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2徴収実績\２　R2.7月分\３　とりまとめ\"/>
    </mc:Choice>
  </mc:AlternateContent>
  <bookViews>
    <workbookView xWindow="7785" yWindow="510" windowWidth="10245" windowHeight="8475"/>
  </bookViews>
  <sheets>
    <sheet name="印刷用" sheetId="6" r:id="rId1"/>
    <sheet name="ピボットテーブル用" sheetId="2" state="hidden" r:id="rId2"/>
    <sheet name="分析用" sheetId="12" r:id="rId3"/>
  </sheets>
  <definedNames>
    <definedName name="_xlnm._FilterDatabase" localSheetId="1" hidden="1">ピボットテーブル用!$A$1:$AO$1937</definedName>
    <definedName name="_xlnm.Print_Area" localSheetId="1">ピボットテーブル用!$I$1:$Y$42</definedName>
    <definedName name="_xlnm.Print_Area" localSheetId="0">印刷用!$A$1:$Z$51</definedName>
    <definedName name="_xlnm.Print_Area" localSheetId="2">分析用!$D$4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L2" i="6" l="1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K48" i="6"/>
  <c r="L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L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<sst xmlns="http://schemas.openxmlformats.org/spreadsheetml/2006/main" count="18485" uniqueCount="2124">
  <si>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</si>
  <si>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</si>
  <si>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</si>
  <si>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</si>
  <si>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</si>
  <si>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</si>
  <si>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</si>
  <si>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</si>
  <si>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</si>
  <si>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</si>
  <si>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</si>
  <si>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</si>
  <si>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</si>
  <si>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</si>
  <si>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</si>
  <si>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</si>
  <si>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</si>
  <si>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</si>
  <si>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</si>
  <si>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</si>
  <si>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</si>
  <si>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</si>
  <si>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</si>
  <si>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</si>
  <si>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</si>
  <si>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</si>
  <si>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</si>
  <si>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</si>
  <si>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</si>
  <si>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</si>
  <si>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</si>
  <si>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</si>
  <si>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</si>
  <si>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</si>
  <si>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</si>
  <si>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</si>
  <si>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</si>
  <si>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</si>
  <si>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</si>
  <si>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</si>
  <si>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</si>
  <si>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</si>
  <si>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</si>
  <si>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</si>
  <si>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</si>
  <si>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</si>
  <si>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</si>
  <si>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</si>
  <si>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</si>
  <si>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</si>
  <si>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</si>
  <si>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</si>
  <si>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</si>
  <si>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</si>
  <si>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</si>
  <si>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</si>
  <si>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</si>
  <si>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</si>
  <si>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</si>
  <si>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</si>
  <si>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</si>
  <si>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</si>
  <si>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</si>
  <si>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</si>
  <si>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</si>
  <si>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</si>
  <si>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</si>
  <si>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</si>
  <si>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</si>
  <si>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</si>
  <si>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</si>
  <si>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</si>
  <si>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</si>
  <si>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</si>
  <si>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</si>
  <si>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</si>
  <si>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</si>
  <si>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</si>
  <si>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</si>
  <si>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</si>
  <si>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</si>
  <si>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</si>
  <si>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</si>
  <si>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</si>
  <si>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</si>
  <si>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</si>
  <si>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</si>
  <si>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</si>
  <si>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</si>
  <si>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</si>
  <si>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</si>
  <si>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</si>
  <si>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</si>
  <si>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</si>
  <si>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</si>
  <si>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</si>
  <si>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</si>
  <si>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</si>
  <si>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</si>
  <si>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</si>
  <si>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</si>
  <si>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</si>
  <si>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</si>
  <si>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</si>
  <si>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</si>
  <si>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</si>
  <si>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</si>
  <si>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</si>
  <si>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</si>
  <si>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</si>
  <si>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</si>
  <si>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</si>
  <si>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</si>
  <si>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</si>
  <si>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</si>
  <si>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</si>
  <si>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</si>
  <si>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</si>
  <si>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</si>
  <si>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</si>
  <si>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</si>
  <si>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</si>
  <si>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</si>
  <si>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</si>
  <si>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</si>
  <si>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</si>
  <si>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</si>
  <si>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</si>
  <si>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</si>
  <si>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</si>
  <si>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</si>
  <si>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</si>
  <si>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</si>
  <si>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</si>
  <si>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</si>
  <si>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</si>
  <si>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</si>
  <si>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</si>
  <si>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</si>
  <si>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</si>
  <si>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</si>
  <si>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</si>
  <si>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</si>
  <si>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</si>
  <si>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</si>
  <si>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</si>
  <si>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</si>
  <si>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</si>
  <si>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</si>
  <si>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</si>
  <si>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</si>
  <si>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</si>
  <si>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</si>
  <si>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</si>
  <si>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</si>
  <si>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</si>
  <si>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</si>
  <si>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</si>
  <si>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</si>
  <si>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</si>
  <si>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</si>
  <si>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</si>
  <si>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</si>
  <si>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</si>
  <si>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</si>
  <si>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</si>
  <si>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</si>
  <si>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</si>
  <si>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</si>
  <si>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</si>
  <si>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</si>
  <si>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</si>
  <si>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</si>
  <si>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</si>
  <si>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</si>
  <si>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</si>
  <si>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</si>
  <si>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</si>
  <si>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</si>
  <si>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</si>
  <si>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</si>
  <si>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</si>
  <si>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</si>
  <si>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</si>
  <si>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</si>
  <si>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</si>
  <si>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</si>
  <si>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</si>
  <si>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</si>
  <si>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</si>
  <si>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</si>
  <si>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</si>
  <si>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</si>
  <si>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</si>
  <si>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</si>
  <si>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</si>
  <si>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</si>
  <si>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</si>
  <si>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</si>
  <si>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</si>
  <si>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</si>
  <si>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</si>
  <si>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</si>
  <si>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</si>
  <si>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</si>
  <si>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</si>
  <si>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</si>
  <si>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</si>
  <si>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</si>
  <si>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</si>
  <si>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</si>
  <si>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</si>
  <si>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</si>
  <si>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</si>
  <si>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</si>
  <si>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</si>
  <si>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</si>
  <si>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</si>
  <si>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</si>
  <si>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</si>
  <si>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</si>
  <si>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</si>
  <si>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</si>
  <si>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</si>
  <si>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</si>
  <si>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</si>
  <si>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</si>
  <si>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</si>
  <si>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</si>
  <si>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</si>
  <si>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</si>
  <si>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</si>
  <si>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</si>
  <si>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</si>
  <si>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</si>
  <si>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</si>
  <si>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</si>
  <si>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</si>
  <si>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</si>
  <si>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</si>
  <si>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</si>
  <si>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</si>
  <si>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</si>
  <si>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</si>
  <si>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</si>
  <si>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</si>
  <si>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</si>
  <si>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</si>
  <si>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</si>
  <si>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</si>
  <si>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</si>
  <si>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</si>
  <si>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</si>
  <si>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</si>
  <si>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</si>
  <si>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</si>
  <si>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</si>
  <si>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</si>
  <si>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</si>
  <si>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</si>
  <si>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</si>
  <si>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</si>
  <si>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</si>
  <si>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</si>
  <si>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</si>
  <si>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</si>
  <si>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</si>
  <si>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</si>
  <si>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</si>
  <si>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</si>
  <si>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</si>
  <si>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</si>
  <si>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</si>
  <si>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</si>
  <si>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</si>
  <si>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</si>
  <si>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</si>
  <si>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</si>
  <si>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</si>
  <si>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</si>
  <si>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</si>
  <si>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</si>
  <si>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</si>
  <si>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</si>
  <si>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</si>
  <si>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</si>
  <si>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</si>
  <si>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</si>
  <si>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</si>
  <si>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</si>
  <si>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</si>
  <si>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</si>
  <si>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</si>
  <si>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</si>
  <si>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</si>
  <si>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</si>
  <si>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</si>
  <si>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</si>
  <si>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</si>
  <si>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</si>
  <si>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</si>
  <si>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</si>
  <si>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</si>
  <si>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</si>
  <si>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</si>
  <si>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</si>
  <si>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</si>
  <si>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</si>
  <si>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</si>
  <si>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</si>
  <si>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</si>
  <si>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</si>
  <si>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</si>
  <si>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</si>
  <si>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</si>
  <si>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</si>
  <si>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</si>
  <si>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</si>
  <si>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</si>
  <si>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</si>
  <si>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</si>
  <si>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</si>
  <si>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</si>
  <si>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</si>
  <si>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</si>
  <si>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</si>
  <si>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</si>
  <si>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</si>
  <si>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</si>
  <si>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</si>
  <si>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</si>
  <si>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</si>
  <si>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</si>
  <si>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</si>
  <si>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</si>
  <si>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</si>
  <si>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</si>
  <si>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</si>
  <si>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</si>
  <si>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</si>
  <si>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</si>
  <si>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</si>
  <si>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</si>
  <si>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</si>
  <si>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</si>
  <si>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</si>
  <si>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</si>
  <si>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</si>
  <si>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</si>
  <si>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</si>
  <si>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</si>
  <si>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</si>
  <si>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</si>
  <si>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</si>
  <si>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</si>
  <si>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</si>
  <si>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</si>
  <si>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</si>
  <si>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</si>
  <si>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</si>
  <si>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</si>
  <si>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</si>
  <si>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</si>
  <si>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</si>
  <si>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</si>
  <si>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</si>
  <si>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</si>
  <si>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</si>
  <si>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</si>
  <si>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</si>
  <si>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</si>
  <si>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</si>
  <si>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</si>
  <si>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</si>
  <si>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</si>
  <si>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</si>
  <si>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</si>
  <si>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</si>
  <si>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</si>
  <si>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</si>
  <si>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</si>
  <si>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</si>
  <si>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</si>
  <si>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</si>
  <si>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</si>
  <si>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</si>
  <si>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</si>
  <si>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</si>
  <si>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</si>
  <si>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</si>
  <si>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</si>
  <si>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</si>
  <si>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</si>
  <si>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</si>
  <si>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</si>
  <si>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</si>
  <si>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</si>
  <si>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</si>
  <si>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</si>
  <si>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</si>
  <si>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</si>
  <si>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</si>
  <si>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</si>
  <si>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</si>
  <si>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</si>
  <si>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</si>
  <si>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</si>
  <si>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</si>
  <si>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</si>
  <si>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</si>
  <si>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</si>
  <si>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</si>
  <si>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</si>
  <si>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</si>
  <si>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</si>
  <si>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</si>
  <si>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</si>
  <si>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</si>
  <si>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</si>
  <si>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</si>
  <si>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</si>
  <si>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</si>
  <si>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</si>
  <si>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</si>
  <si>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</si>
  <si>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</si>
  <si>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</si>
  <si>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</si>
  <si>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</si>
  <si>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</si>
  <si>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</si>
  <si>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</si>
  <si>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</si>
  <si>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</si>
  <si>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</si>
  <si>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</si>
  <si>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</si>
  <si>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</si>
  <si>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</si>
  <si>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</si>
  <si>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</si>
  <si>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</si>
  <si>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</si>
  <si>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</si>
  <si>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</si>
  <si>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</si>
  <si>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</si>
  <si>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</si>
  <si>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</si>
  <si>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</si>
  <si>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</si>
  <si>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</si>
  <si>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</si>
  <si>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</si>
  <si>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</si>
  <si>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</si>
  <si>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</si>
  <si>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</si>
  <si>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</si>
  <si>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</si>
  <si>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</si>
  <si>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</si>
  <si>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</si>
  <si>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</si>
  <si>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</si>
  <si>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</si>
  <si>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</si>
  <si>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</si>
  <si>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</si>
  <si>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</si>
  <si>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</si>
  <si>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</si>
  <si>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</si>
  <si>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</si>
  <si>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</si>
  <si>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</si>
  <si>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</si>
  <si>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</si>
  <si>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</si>
  <si>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</si>
  <si>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</si>
  <si>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</si>
  <si>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</si>
  <si>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</si>
  <si>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</si>
  <si>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</si>
  <si>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</si>
  <si>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</si>
  <si>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</si>
  <si>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</si>
  <si>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</si>
  <si>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</si>
  <si>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</si>
  <si>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</si>
  <si>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</si>
  <si>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</si>
  <si>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</si>
  <si>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</si>
  <si>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</si>
  <si>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</si>
  <si>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</si>
  <si>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</si>
  <si>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</si>
  <si>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</si>
  <si>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</si>
  <si>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</si>
  <si>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</si>
  <si>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</si>
  <si>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</si>
  <si>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</si>
  <si>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</si>
  <si>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</si>
  <si>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</si>
  <si>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</si>
  <si>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</si>
  <si>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</si>
  <si>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</si>
  <si>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</si>
  <si>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</si>
  <si>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</si>
  <si>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</si>
  <si>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</si>
  <si>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</si>
  <si>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</si>
  <si>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</si>
  <si>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</si>
  <si>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</si>
  <si>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</si>
  <si>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</si>
  <si>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</si>
  <si>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</si>
  <si>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</si>
  <si>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</si>
  <si>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</si>
  <si>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</si>
  <si>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</si>
  <si>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</si>
  <si>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</si>
  <si>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</si>
  <si>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</si>
  <si>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</si>
  <si>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</si>
  <si>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</si>
  <si>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</si>
  <si>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</si>
  <si>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</si>
  <si>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</si>
  <si>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</si>
  <si>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</si>
  <si>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</si>
  <si>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</si>
  <si>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</si>
  <si>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</si>
  <si>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</si>
  <si>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</si>
  <si>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</si>
  <si>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</si>
  <si>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</si>
  <si>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</si>
  <si>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</si>
  <si>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</si>
  <si>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</si>
  <si>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</si>
  <si>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</si>
  <si>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</si>
  <si>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</si>
  <si>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</si>
  <si>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</si>
  <si>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</si>
  <si>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</si>
  <si>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</si>
  <si>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</si>
  <si>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</si>
  <si>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</si>
  <si>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</si>
  <si>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</si>
  <si>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</si>
  <si>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</si>
  <si>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</si>
  <si>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</si>
  <si>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</si>
  <si>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</si>
  <si>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</si>
  <si>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</si>
  <si>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</si>
  <si>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</si>
  <si>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</si>
  <si>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</si>
  <si>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</si>
  <si>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</si>
  <si>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</si>
  <si>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</si>
  <si>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</si>
  <si>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</si>
  <si>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</si>
  <si>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</si>
  <si>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</si>
  <si>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</si>
  <si>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</si>
  <si>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</si>
  <si>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</si>
  <si>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</si>
  <si>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</si>
  <si>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</si>
  <si>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</si>
  <si>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</si>
  <si>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</si>
  <si>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</si>
  <si>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</si>
  <si>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</si>
  <si>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</si>
  <si>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</si>
  <si>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</si>
  <si>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</si>
  <si>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</si>
  <si>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</si>
  <si>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</si>
  <si>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</si>
  <si>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</si>
  <si>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</si>
  <si>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</si>
  <si>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</si>
  <si>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</si>
  <si>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</si>
  <si>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</si>
  <si>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</si>
  <si>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</si>
  <si>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</si>
  <si>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</si>
  <si>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</si>
  <si>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</si>
  <si>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</si>
  <si>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</si>
  <si>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</si>
  <si>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</si>
  <si>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</si>
  <si>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</si>
  <si>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</si>
  <si>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</si>
  <si>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</si>
  <si>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</si>
  <si>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</si>
  <si>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</si>
  <si>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</si>
  <si>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</si>
  <si>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</si>
  <si>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</si>
  <si>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</si>
  <si>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</si>
  <si>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</si>
  <si>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</si>
  <si>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</si>
  <si>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</si>
  <si>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</si>
  <si>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</si>
  <si>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</si>
  <si>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</si>
  <si>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</si>
  <si>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</si>
  <si>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</si>
  <si>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</si>
  <si>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</si>
  <si>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</si>
  <si>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</si>
  <si>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</si>
  <si>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</si>
  <si>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</si>
  <si>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</si>
  <si>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</si>
  <si>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</si>
  <si>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</si>
  <si>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</si>
  <si>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</si>
  <si>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</si>
  <si>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</si>
  <si>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</si>
  <si>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</si>
  <si>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</si>
  <si>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</si>
  <si>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</si>
  <si>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</si>
  <si>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</si>
  <si>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</si>
  <si>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</si>
  <si>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</si>
  <si>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</si>
  <si>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</si>
  <si>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</si>
  <si>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</si>
  <si>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</si>
  <si>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</si>
  <si>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</si>
  <si>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</si>
  <si>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</si>
  <si>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</si>
  <si>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</si>
  <si>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</si>
  <si>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</si>
  <si>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</si>
  <si>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</si>
  <si>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</si>
  <si>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</si>
  <si>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</si>
  <si>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</si>
  <si>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</si>
  <si>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</si>
  <si>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</si>
  <si>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</si>
  <si>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</si>
  <si>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</si>
  <si>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</si>
  <si>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</si>
  <si>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</si>
  <si>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</si>
  <si>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</si>
  <si>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</si>
  <si>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</si>
  <si>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</si>
  <si>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</si>
  <si>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</si>
  <si>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</si>
  <si>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</si>
  <si>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</si>
  <si>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</si>
  <si>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</si>
  <si>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</si>
  <si>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</si>
  <si>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</si>
  <si>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</si>
  <si>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</si>
  <si>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</si>
  <si>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</si>
  <si>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</si>
  <si>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</si>
  <si>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</si>
  <si>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</si>
  <si>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</si>
  <si>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</si>
  <si>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</si>
  <si>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</si>
  <si>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</si>
  <si>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</si>
  <si>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</si>
  <si>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</si>
  <si>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</si>
  <si>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</si>
  <si>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</si>
  <si>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</si>
  <si>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</si>
  <si>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</si>
  <si>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</si>
  <si>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</si>
  <si>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</si>
  <si>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</si>
  <si>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</si>
  <si>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</si>
  <si>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</si>
  <si>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</si>
  <si>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</si>
  <si>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</si>
  <si>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</si>
  <si>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</si>
  <si>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</si>
  <si>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</si>
  <si>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</si>
  <si>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</si>
  <si>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</si>
  <si>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</si>
  <si>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</si>
  <si>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</si>
  <si>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</si>
  <si>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</si>
  <si>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</si>
  <si>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</si>
  <si>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</si>
  <si>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</si>
  <si>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</si>
  <si>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</si>
  <si>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</si>
  <si>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</si>
  <si>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</si>
  <si>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</si>
  <si>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</si>
  <si>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</si>
  <si>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</si>
  <si>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</si>
  <si>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</si>
  <si>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</si>
  <si>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</si>
  <si>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</si>
  <si>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</si>
  <si>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</si>
  <si>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</si>
  <si>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</si>
  <si>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</si>
  <si>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</si>
  <si>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</si>
  <si>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</si>
  <si>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</si>
  <si>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</si>
  <si>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</si>
  <si>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</si>
  <si>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</si>
  <si>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</si>
  <si>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</si>
  <si>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</si>
  <si>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</si>
  <si>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</si>
  <si>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</si>
  <si>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</si>
  <si>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</si>
  <si>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</si>
  <si>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</si>
  <si>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</si>
  <si>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</si>
  <si>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</si>
  <si>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</si>
  <si>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</si>
  <si>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</si>
  <si>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</si>
  <si>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</si>
  <si>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</si>
  <si>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</si>
  <si>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</si>
  <si>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</si>
  <si>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</si>
  <si>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</si>
  <si>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</si>
  <si>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</si>
  <si>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</si>
  <si>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</si>
  <si>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</si>
  <si>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</si>
  <si>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</si>
  <si>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</si>
  <si>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</si>
  <si>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</si>
  <si>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</si>
  <si>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</si>
  <si>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</si>
  <si>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</si>
  <si>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</si>
  <si>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</si>
  <si>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</si>
  <si>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</si>
  <si>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</si>
  <si>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</si>
  <si>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</si>
  <si>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</si>
  <si>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</si>
  <si>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</si>
  <si>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</si>
  <si>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</si>
  <si>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</si>
  <si>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</si>
  <si>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</si>
  <si>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</si>
  <si>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</si>
  <si>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</si>
  <si>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</si>
  <si>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</si>
  <si>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</si>
  <si>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</si>
  <si>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</si>
  <si>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</si>
  <si>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</si>
  <si>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</si>
  <si>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</si>
  <si>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</si>
  <si>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</si>
  <si>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</si>
  <si>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</si>
  <si>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</si>
  <si>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</si>
  <si>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</si>
  <si>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</si>
  <si>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</si>
  <si>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</si>
  <si>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</si>
  <si>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</si>
  <si>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</si>
  <si>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</si>
  <si>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</si>
  <si>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</si>
  <si>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</si>
  <si>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</si>
  <si>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</si>
  <si>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</si>
  <si>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</si>
  <si>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</si>
  <si>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</si>
  <si>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</si>
  <si>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</si>
  <si>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</si>
  <si>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</si>
  <si>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</si>
  <si>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</si>
  <si>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</si>
  <si>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</si>
  <si>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</si>
  <si>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</si>
  <si>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</si>
  <si>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</si>
  <si>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</si>
  <si>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</si>
  <si>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</si>
  <si>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</si>
  <si>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</si>
  <si>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</si>
  <si>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</si>
  <si>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</si>
  <si>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</si>
  <si>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</si>
  <si>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</si>
  <si>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</si>
  <si>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</si>
  <si>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</si>
  <si>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</si>
  <si>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</si>
  <si>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</si>
  <si>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</si>
  <si>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</si>
  <si>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</si>
  <si>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</si>
  <si>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</si>
  <si>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</si>
  <si>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</si>
  <si>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</si>
  <si>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</si>
  <si>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</si>
  <si>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</si>
  <si>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</si>
  <si>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</si>
  <si>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</si>
  <si>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</si>
  <si>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</si>
  <si>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</si>
  <si>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</si>
  <si>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</si>
  <si>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</si>
  <si>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</si>
  <si>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</si>
  <si>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</si>
  <si>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</si>
  <si>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</si>
  <si>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</si>
  <si>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</si>
  <si>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</si>
  <si>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</si>
  <si>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</si>
  <si>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</si>
  <si>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</si>
  <si>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</si>
  <si>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</si>
  <si>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</si>
  <si>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</si>
  <si>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</si>
  <si>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</si>
  <si>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</si>
  <si>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</si>
  <si>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</si>
  <si>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</si>
  <si>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</si>
  <si>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</si>
  <si>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</si>
  <si>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</si>
  <si>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</si>
  <si>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</si>
  <si>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</si>
  <si>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</si>
  <si>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</si>
  <si>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</si>
  <si>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</si>
  <si>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</si>
  <si>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</si>
  <si>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</si>
  <si>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</si>
  <si>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</si>
  <si>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</si>
  <si>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</si>
  <si>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</si>
  <si>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</si>
  <si>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</si>
  <si>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</si>
  <si>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</si>
  <si>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</si>
  <si>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</si>
  <si>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</si>
  <si>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</si>
  <si>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</si>
  <si>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</si>
  <si>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</si>
  <si>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</si>
  <si>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</si>
  <si>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</si>
  <si>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</si>
  <si>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</si>
  <si>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</si>
  <si>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</si>
  <si>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</si>
  <si>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</si>
  <si>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</si>
  <si>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</si>
  <si>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</si>
  <si>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</si>
  <si>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</si>
  <si>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</si>
  <si>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</si>
  <si>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</si>
  <si>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</si>
  <si>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</si>
  <si>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</si>
  <si>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</si>
  <si>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</si>
  <si>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</si>
  <si>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</si>
  <si>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</si>
  <si>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</si>
  <si>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</si>
  <si>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</si>
  <si>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</si>
  <si>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</si>
  <si>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</si>
  <si>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</si>
  <si>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</si>
  <si>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</si>
  <si>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</si>
  <si>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</si>
  <si>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</si>
  <si>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</si>
  <si>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</si>
  <si>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</si>
  <si>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</si>
  <si>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</si>
  <si>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</si>
  <si>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</si>
  <si>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</si>
  <si>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</si>
  <si>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</si>
  <si>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</si>
  <si>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</si>
  <si>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</si>
  <si>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</si>
  <si>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</si>
  <si>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</si>
  <si>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</si>
  <si>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</si>
  <si>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</si>
  <si>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</si>
  <si>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</si>
  <si>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</si>
  <si>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</si>
  <si>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</si>
  <si>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</si>
  <si>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</si>
  <si>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</si>
  <si>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</si>
  <si>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</si>
  <si>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</si>
  <si>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</si>
  <si>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</si>
  <si>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</si>
  <si>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</si>
  <si>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</si>
  <si>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</si>
  <si>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</si>
  <si>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</si>
  <si>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</si>
  <si>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</si>
  <si>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</si>
  <si>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</si>
  <si>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</si>
  <si>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</si>
  <si>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</si>
  <si>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</si>
  <si>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</si>
  <si>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</si>
  <si>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</si>
  <si>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</si>
  <si>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</si>
  <si>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</si>
  <si>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</si>
  <si>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</si>
  <si>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</si>
  <si>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</si>
  <si>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</si>
  <si>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</si>
  <si>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</si>
  <si>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</si>
  <si>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</si>
  <si>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</si>
  <si>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</si>
  <si>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</si>
  <si>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</si>
  <si>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</si>
  <si>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</si>
  <si>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</si>
  <si>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</si>
  <si>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</si>
  <si>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</si>
  <si>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</si>
  <si>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</si>
  <si>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</si>
  <si>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</si>
  <si>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</si>
  <si>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</si>
  <si>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</si>
  <si>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</si>
  <si>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</si>
  <si>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</si>
  <si>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</si>
  <si>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</si>
  <si>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</si>
  <si>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</si>
  <si>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</si>
  <si>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</si>
  <si>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</si>
  <si>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</si>
  <si>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</si>
  <si>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</si>
  <si>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</si>
  <si>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</si>
  <si>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</si>
  <si>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</si>
  <si>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</si>
  <si>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</si>
  <si>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</si>
  <si>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</si>
  <si>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</si>
  <si>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</si>
  <si>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</si>
  <si>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</si>
  <si>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</si>
  <si>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</si>
  <si>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</si>
  <si>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</si>
  <si>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</si>
  <si>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</si>
  <si>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</si>
  <si>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</si>
  <si>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</si>
  <si>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</si>
  <si>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</si>
  <si>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</si>
  <si>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</si>
  <si>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</si>
  <si>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</si>
  <si>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</si>
  <si>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</si>
  <si>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</si>
  <si>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</si>
  <si>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</si>
  <si>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</si>
  <si>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</si>
  <si>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</si>
  <si>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</si>
  <si>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</si>
  <si>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</si>
  <si>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</si>
  <si>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</si>
  <si>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</si>
  <si>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</si>
  <si>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</si>
  <si>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</si>
  <si>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</si>
  <si>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</si>
  <si>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</si>
  <si>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</si>
  <si>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</si>
  <si>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</si>
  <si>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</si>
  <si>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</si>
  <si>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</si>
  <si>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</si>
  <si>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</si>
  <si>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</si>
  <si>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</si>
  <si>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</si>
  <si>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</si>
  <si>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</si>
  <si>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</si>
  <si>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</si>
  <si>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</si>
  <si>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</si>
  <si>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</si>
  <si>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</si>
  <si>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</si>
  <si>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</si>
  <si>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</si>
  <si>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</si>
  <si>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</si>
  <si>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</si>
  <si>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</si>
  <si>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</si>
  <si>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</si>
  <si>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</si>
  <si>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</si>
  <si>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</si>
  <si>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</si>
  <si>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</si>
  <si>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</si>
  <si>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</si>
  <si>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</si>
  <si>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</si>
  <si>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</si>
  <si>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</si>
  <si>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</si>
  <si>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</si>
  <si>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</si>
  <si>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</si>
  <si>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</si>
  <si>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</si>
  <si>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</si>
  <si>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</si>
  <si>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</si>
  <si>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</si>
  <si>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</si>
  <si>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</si>
  <si>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</si>
  <si>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</si>
  <si>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</si>
  <si>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</si>
  <si>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</si>
  <si>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</si>
  <si>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</si>
  <si>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</si>
  <si>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</si>
  <si>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</si>
  <si>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</si>
  <si>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</si>
  <si>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</si>
  <si>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</si>
  <si>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</si>
  <si>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</si>
  <si>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</si>
  <si>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</si>
  <si>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</si>
  <si>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</si>
  <si>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</si>
  <si>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</si>
  <si>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</si>
  <si>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</si>
  <si>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</si>
  <si>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</si>
  <si>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</si>
  <si>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</si>
  <si>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</si>
  <si>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</si>
  <si>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</si>
  <si>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</si>
  <si>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</si>
  <si>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</si>
  <si>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</si>
  <si>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</si>
  <si>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</si>
  <si>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</si>
  <si>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</si>
  <si>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</si>
  <si>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</si>
  <si>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</si>
  <si>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</si>
  <si>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</si>
  <si>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</si>
  <si>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</si>
  <si>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</si>
  <si>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</si>
  <si>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</si>
  <si>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</si>
  <si>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</si>
  <si>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</si>
  <si>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</si>
  <si>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</si>
  <si>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</si>
  <si>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</si>
  <si>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</si>
  <si>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</si>
  <si>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</si>
  <si>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</si>
  <si>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</si>
  <si>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</si>
  <si>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</si>
  <si>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</si>
  <si>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</si>
  <si>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</si>
  <si>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</si>
  <si>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</si>
  <si>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</si>
  <si>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</si>
  <si>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</si>
  <si>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</si>
  <si>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</si>
  <si>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</si>
  <si>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</si>
  <si>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</si>
  <si>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</si>
  <si>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</si>
  <si>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</si>
  <si>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</si>
  <si>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</si>
  <si>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</si>
  <si>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</si>
  <si>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</si>
  <si>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</si>
  <si>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</si>
  <si>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</si>
  <si>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</si>
  <si>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</si>
  <si>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</si>
  <si>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</si>
  <si>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</si>
  <si>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</si>
  <si>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</si>
  <si>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</si>
  <si>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</si>
  <si>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</si>
  <si>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</si>
  <si>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</si>
  <si>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</si>
  <si>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</si>
  <si>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</si>
  <si>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</si>
  <si>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</si>
  <si>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</si>
  <si>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</si>
  <si>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</si>
  <si>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</si>
  <si>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</si>
  <si>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</si>
  <si>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</si>
  <si>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</si>
  <si>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</si>
  <si>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</si>
  <si>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</si>
  <si>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</si>
  <si>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</si>
  <si>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</si>
  <si>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</si>
  <si>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</si>
  <si>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</si>
  <si>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</si>
  <si>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</si>
  <si>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</si>
  <si>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</si>
  <si>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</si>
  <si>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</si>
  <si>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</si>
  <si>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</si>
  <si>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</si>
  <si>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</si>
  <si>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</si>
  <si>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</si>
  <si>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</si>
  <si>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</si>
  <si>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</si>
  <si>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</si>
  <si>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</si>
  <si>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</si>
  <si>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</si>
  <si>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</si>
  <si>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</si>
  <si>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</si>
  <si>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</si>
  <si>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</si>
  <si>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</si>
  <si>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</si>
  <si>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</si>
  <si>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</si>
  <si>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</si>
  <si>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</si>
  <si>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</si>
  <si>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</si>
  <si>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</si>
  <si>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</si>
  <si>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</si>
  <si>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</si>
  <si>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</si>
  <si>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</si>
  <si>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</si>
  <si>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</si>
  <si>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</si>
  <si>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</si>
  <si>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</si>
  <si>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</si>
  <si>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</si>
  <si>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</si>
  <si>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</si>
  <si>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</si>
  <si>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</si>
  <si>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</si>
  <si>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</si>
  <si>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</si>
  <si>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</si>
  <si>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</si>
  <si>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</si>
  <si>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</si>
  <si>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</si>
  <si>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</si>
  <si>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</si>
  <si>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</si>
  <si>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</si>
  <si>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</si>
  <si>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</si>
  <si>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</si>
  <si>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</si>
  <si>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</si>
  <si>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</si>
  <si>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</si>
  <si>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</si>
  <si>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</si>
  <si>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</si>
  <si>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</si>
  <si>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</si>
  <si>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</si>
  <si>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</si>
  <si>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</si>
  <si>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</si>
  <si>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</si>
  <si>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</si>
  <si>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</si>
  <si>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</si>
  <si>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</si>
  <si>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</si>
  <si>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</si>
  <si>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</si>
  <si>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</si>
  <si>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</si>
  <si>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</si>
  <si>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</si>
  <si>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</si>
  <si>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</si>
  <si>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</si>
  <si>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</si>
  <si>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</si>
  <si>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</si>
  <si>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</si>
  <si>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</si>
  <si>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</si>
  <si>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</si>
  <si>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</si>
  <si>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</si>
  <si>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</si>
  <si>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</si>
  <si>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</si>
  <si>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</si>
  <si>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</si>
  <si>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</si>
  <si>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</si>
  <si>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</si>
  <si>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</si>
  <si>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</si>
  <si>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</si>
  <si>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</si>
  <si>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</si>
  <si>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</si>
  <si>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</si>
  <si>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</si>
  <si>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</si>
  <si>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</si>
  <si>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</si>
  <si>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</si>
  <si>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</si>
  <si>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</si>
  <si>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</si>
  <si>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</si>
  <si>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</si>
  <si>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</si>
  <si>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</si>
  <si>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</si>
  <si>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</si>
  <si>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</si>
  <si>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</si>
  <si>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</si>
  <si>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</si>
  <si>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</si>
  <si>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</si>
  <si>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</si>
  <si>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</si>
  <si>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</si>
  <si>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</si>
  <si>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</si>
  <si>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</si>
  <si>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</si>
  <si>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</si>
  <si>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</si>
  <si>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</si>
  <si>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</si>
  <si>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</si>
  <si>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</si>
  <si>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</si>
  <si>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</si>
  <si>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</si>
  <si>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</si>
  <si>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</si>
  <si>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</si>
  <si>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</si>
  <si>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</si>
  <si>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</si>
  <si>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</si>
  <si>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</si>
  <si>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</si>
  <si>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</si>
  <si>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</si>
  <si>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</si>
  <si>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</si>
  <si>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</si>
  <si>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</si>
  <si>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</si>
  <si>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</si>
  <si>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</si>
  <si>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</si>
  <si>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</si>
  <si>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</si>
  <si>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</si>
  <si>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</si>
  <si>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</si>
  <si>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</si>
  <si>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</si>
  <si>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</si>
  <si>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</si>
  <si>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</si>
  <si>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</si>
  <si>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</si>
  <si>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</si>
  <si>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</si>
  <si>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</si>
  <si>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</si>
  <si>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</si>
  <si>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</si>
  <si>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</si>
  <si>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</si>
  <si>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</si>
  <si>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</si>
  <si>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</si>
  <si>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</si>
  <si>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</si>
  <si>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</si>
  <si>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</si>
  <si>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</si>
  <si>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</si>
  <si>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</si>
  <si>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</si>
  <si>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</si>
  <si>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</si>
  <si>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</si>
  <si>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</si>
  <si>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</si>
  <si>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</si>
  <si>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</si>
  <si>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</si>
  <si>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</si>
  <si>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</si>
  <si>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</si>
  <si>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</si>
  <si>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</si>
  <si>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</si>
  <si>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</si>
  <si>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</si>
  <si>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</si>
  <si>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</si>
  <si>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</si>
  <si>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</si>
  <si>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</si>
  <si>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</si>
  <si>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</si>
  <si>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</si>
  <si>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</si>
  <si>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</si>
  <si>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</si>
  <si>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</si>
  <si>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</si>
  <si>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</si>
  <si>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</si>
  <si>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</si>
  <si>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</si>
  <si>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</si>
  <si>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</si>
  <si>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</si>
  <si>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</si>
  <si>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</si>
  <si>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</si>
  <si>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</si>
  <si>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</si>
  <si>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</si>
  <si>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</si>
  <si>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</si>
  <si>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</si>
  <si>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</si>
  <si>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</si>
  <si>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</si>
  <si>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</si>
  <si>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</si>
  <si>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</si>
  <si>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</si>
  <si>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</si>
  <si>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</si>
  <si>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</si>
  <si>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</si>
  <si>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</si>
  <si>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</si>
  <si>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</si>
  <si>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</si>
  <si>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</si>
  <si>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</si>
  <si>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</si>
  <si>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</si>
  <si>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</si>
  <si>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</si>
  <si>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</si>
  <si>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</si>
  <si>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</si>
  <si>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</si>
  <si>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</si>
  <si>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</si>
  <si>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</si>
  <si>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</si>
  <si>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</si>
  <si>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</si>
  <si>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</si>
  <si>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</si>
  <si>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</si>
  <si>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</si>
  <si>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</si>
  <si>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</si>
  <si>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</si>
  <si>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</si>
  <si>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</si>
  <si>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</si>
  <si>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</si>
  <si>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</si>
  <si>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</si>
  <si>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</si>
  <si>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</si>
  <si>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</si>
  <si>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</si>
  <si>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</si>
  <si>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</si>
  <si>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</si>
  <si>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</si>
  <si>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</si>
  <si>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</si>
  <si>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</si>
  <si>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</si>
  <si>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</si>
  <si>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</si>
  <si>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</si>
  <si>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</si>
  <si>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</si>
  <si>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</si>
  <si>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</si>
  <si>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</si>
  <si>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</si>
  <si>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</si>
  <si>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</si>
  <si>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</si>
  <si>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</si>
  <si>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</si>
  <si>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</si>
  <si>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</si>
  <si>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</si>
  <si>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</si>
  <si>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</si>
  <si>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</si>
  <si>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</si>
  <si>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</si>
  <si>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</si>
  <si>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</si>
  <si>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</si>
  <si>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</si>
  <si>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</si>
  <si>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</si>
  <si>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</si>
  <si>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</si>
  <si>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</si>
  <si>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</si>
  <si>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</si>
  <si>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</si>
  <si>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</si>
  <si>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</si>
  <si>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</si>
  <si>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</si>
  <si>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</si>
  <si>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</si>
  <si>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</si>
  <si>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</si>
  <si>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</si>
  <si>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</si>
  <si>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</si>
  <si>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</si>
  <si>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</si>
  <si>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</si>
  <si>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</si>
  <si>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</si>
  <si>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</si>
  <si>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</si>
  <si>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</si>
  <si>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</si>
  <si>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</si>
  <si>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</si>
  <si>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</si>
  <si>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</si>
  <si>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</si>
  <si>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</si>
  <si>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</si>
  <si>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</si>
  <si>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</si>
  <si>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</si>
  <si>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</si>
  <si>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</si>
  <si>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</si>
  <si>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</si>
  <si>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</si>
  <si>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</si>
  <si>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</si>
  <si>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</si>
  <si>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</si>
  <si>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</si>
  <si>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</si>
  <si>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</si>
  <si>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</si>
  <si>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</si>
  <si>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</si>
  <si>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</si>
  <si>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</si>
  <si>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</si>
  <si>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</si>
  <si>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</si>
  <si>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</si>
  <si>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</si>
  <si>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</si>
  <si>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</si>
  <si>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</si>
  <si>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</si>
  <si>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</si>
  <si>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</si>
  <si>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</si>
  <si>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</si>
  <si>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</si>
  <si>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</si>
  <si>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</si>
  <si>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</si>
  <si>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</si>
  <si>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</si>
  <si>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</si>
  <si>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</si>
  <si>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</si>
  <si>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</si>
  <si>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</si>
  <si>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</si>
  <si>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</si>
  <si>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</si>
  <si>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</si>
  <si>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</si>
  <si>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</si>
  <si>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</si>
  <si>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</si>
  <si>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</si>
  <si>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</si>
  <si>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</si>
  <si>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</si>
  <si>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</si>
  <si>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</si>
  <si>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</si>
  <si>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</si>
  <si>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</si>
  <si>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</si>
  <si>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</si>
  <si>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</si>
  <si>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</si>
  <si>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</si>
  <si>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</si>
  <si>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</si>
  <si>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</si>
  <si>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</si>
  <si>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</si>
  <si>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</si>
  <si>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</si>
  <si>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</si>
  <si>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</si>
  <si>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</si>
  <si>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</si>
  <si>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</si>
  <si>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</si>
  <si>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</si>
  <si>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</si>
  <si>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</si>
  <si>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</si>
  <si>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</si>
  <si>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</si>
  <si>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</si>
  <si>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</si>
  <si>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</si>
  <si>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</si>
  <si>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</si>
  <si>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</si>
  <si>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</si>
  <si>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</si>
  <si>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</si>
  <si>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</si>
  <si>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</si>
  <si>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</si>
  <si>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</si>
  <si>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</si>
  <si>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</si>
  <si>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</si>
  <si>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</si>
  <si>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</si>
  <si>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</si>
  <si>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</si>
  <si>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</si>
  <si>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</si>
  <si>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</si>
  <si>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</si>
  <si>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</si>
  <si>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</si>
  <si>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</si>
  <si>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</si>
  <si>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</si>
  <si>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</si>
  <si>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</si>
  <si>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</si>
  <si>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</si>
  <si>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</si>
  <si>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</si>
  <si>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</si>
  <si>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</si>
  <si>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</si>
  <si>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</si>
  <si>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</si>
  <si>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</si>
  <si>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</si>
  <si>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</si>
  <si>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</si>
  <si>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</si>
  <si>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</si>
  <si>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</si>
  <si>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</si>
  <si>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</si>
  <si>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</si>
  <si>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</si>
  <si>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</si>
  <si>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</si>
  <si>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</si>
  <si>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</si>
  <si>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</si>
  <si>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</si>
  <si>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</si>
  <si>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</si>
  <si>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</si>
  <si>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</si>
  <si>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</si>
  <si>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</si>
  <si>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</si>
  <si>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</si>
  <si>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</si>
  <si>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</si>
  <si>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</si>
  <si>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</si>
  <si>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</si>
  <si>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</si>
  <si>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</si>
  <si>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</si>
  <si>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</si>
  <si>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</si>
  <si>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</si>
  <si>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</si>
  <si>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</si>
  <si>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</si>
  <si>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</si>
  <si>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</si>
  <si>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</si>
  <si>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</si>
  <si>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</si>
  <si>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</si>
  <si>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</si>
  <si>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</si>
  <si>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</si>
  <si>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</si>
  <si>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</si>
  <si>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</si>
  <si>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</si>
  <si>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</si>
  <si>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</si>
  <si>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</si>
  <si>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</si>
  <si>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</si>
  <si>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</si>
  <si>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</si>
  <si>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</si>
  <si>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</si>
  <si>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</si>
  <si>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</si>
  <si>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</si>
  <si>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</si>
  <si>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</si>
  <si>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</si>
  <si>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</si>
  <si>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</si>
  <si>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</si>
  <si>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</si>
  <si>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</si>
  <si>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</si>
  <si>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</si>
  <si>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</si>
  <si>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</si>
  <si>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</si>
  <si>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</si>
  <si>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</si>
  <si>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</si>
  <si>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</si>
  <si>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</si>
  <si>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</si>
  <si>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</si>
  <si>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</si>
  <si>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</si>
  <si>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</si>
  <si>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</si>
  <si>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</si>
  <si>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</si>
  <si>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</si>
  <si>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</si>
  <si>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</si>
  <si>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</si>
  <si>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</si>
  <si>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</si>
  <si>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</si>
  <si>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</si>
  <si>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</si>
  <si>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</si>
  <si>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</si>
  <si>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</si>
  <si>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</si>
  <si>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</si>
  <si>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</si>
  <si>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</si>
  <si>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</si>
  <si>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</si>
  <si>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</si>
  <si>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</si>
  <si>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</si>
  <si>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</si>
  <si>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</si>
  <si>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</si>
  <si>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</si>
  <si>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</si>
  <si>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</si>
  <si>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</si>
  <si>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</si>
  <si>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</si>
  <si>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</si>
  <si>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</si>
  <si>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</si>
  <si>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</si>
  <si>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</si>
  <si>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</si>
  <si>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</si>
  <si>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</si>
  <si>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</si>
  <si>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</si>
  <si>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</si>
  <si>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</si>
  <si>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</si>
  <si>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</si>
  <si>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</si>
  <si>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</si>
  <si>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</si>
  <si>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</si>
  <si>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</si>
  <si>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</si>
  <si>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</si>
  <si>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</si>
  <si>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</si>
  <si>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</si>
  <si>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</si>
  <si>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</si>
  <si>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</si>
  <si>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</si>
  <si>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</si>
  <si>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</si>
  <si>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</si>
  <si>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</si>
  <si>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</si>
  <si>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</si>
  <si>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</si>
  <si>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</si>
  <si>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(空白)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</si>
  <si>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</si>
  <si>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</si>
  <si>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</si>
  <si>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</si>
  <si>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</si>
  <si>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</si>
  <si>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</si>
  <si>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</si>
  <si>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</si>
  <si>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</si>
  <si>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</si>
  <si>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</si>
  <si>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</si>
  <si>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</si>
  <si>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</si>
  <si>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</si>
  <si>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</si>
  <si>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</si>
  <si>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</si>
  <si>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</si>
  <si>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</si>
  <si>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</si>
  <si>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</si>
  <si>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</si>
  <si>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</si>
  <si>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</si>
  <si>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</si>
  <si>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</si>
  <si>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</si>
  <si>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</si>
  <si>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</si>
  <si>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</si>
  <si>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</si>
  <si>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</si>
  <si>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</si>
  <si>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</si>
  <si>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</si>
  <si>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</si>
  <si>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</si>
  <si>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</si>
  <si>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</si>
  <si>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</si>
  <si>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</si>
  <si>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</si>
  <si>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07_44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</si>
  <si>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</si>
  <si>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</si>
  <si>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</si>
  <si>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</si>
  <si>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</si>
  <si>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</si>
  <si>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</si>
  <si>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</si>
  <si>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</si>
  <si>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</si>
  <si>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</si>
  <si>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</si>
  <si>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</si>
  <si>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</si>
  <si>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</si>
  <si>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</si>
  <si>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</si>
  <si>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</si>
  <si>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</si>
  <si>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</si>
  <si>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</si>
  <si>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</si>
  <si>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</si>
  <si>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</si>
  <si>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</si>
  <si>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</si>
  <si>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</si>
  <si>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</si>
  <si>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</si>
  <si>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</si>
  <si>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</si>
  <si>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</si>
  <si>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</si>
  <si>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</si>
  <si>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</si>
  <si>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</si>
  <si>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</si>
  <si>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</si>
  <si>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</si>
  <si>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</si>
  <si>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</si>
  <si>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</si>
  <si>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</si>
  <si>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</si>
  <si>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17_44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</si>
  <si>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</si>
  <si>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</si>
  <si>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</si>
  <si>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</si>
  <si>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</si>
  <si>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</si>
  <si>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</si>
  <si>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</si>
  <si>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</si>
  <si>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</si>
  <si>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</si>
  <si>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</si>
  <si>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</si>
  <si>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</si>
  <si>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</si>
  <si>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</si>
  <si>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</si>
  <si>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</si>
  <si>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</si>
  <si>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</si>
  <si>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</si>
  <si>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</si>
  <si>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</si>
  <si>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</si>
  <si>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</si>
  <si>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</si>
  <si>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</si>
  <si>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</si>
  <si>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</si>
  <si>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</si>
  <si>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</si>
  <si>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</si>
  <si>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</si>
  <si>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</si>
  <si>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</si>
  <si>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</si>
  <si>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</si>
  <si>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</si>
  <si>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</si>
  <si>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</si>
  <si>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</si>
  <si>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</si>
  <si>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</si>
  <si>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</si>
  <si>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27_44</t>
  </si>
  <si>
    <t>16_44</t>
  </si>
  <si>
    <t>令和２年度</t>
  </si>
  <si>
    <t>７月分</t>
  </si>
  <si>
    <t>（R２年7月末）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</si>
</sst>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092.385316087966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3">
        <s v="令和２年度"/>
        <m u="1"/>
        <s v="令和元年度" u="1"/>
      </sharedItems>
    </cacheField>
    <cacheField name="107_月分" numFmtId="0">
      <sharedItems containsBlank="1" count="4">
        <s v="７月分"/>
        <m u="1"/>
        <s v="11月分" u="1"/>
        <s v="３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2752832443" count="3219">
        <n v="44269958"/>
        <n v="18928248"/>
        <n v="16905689"/>
        <n v="512479"/>
        <n v="16393210"/>
        <n v="59585"/>
        <n v="2022559"/>
        <n v="526468"/>
        <n v="1496091"/>
        <n v="23466246"/>
        <n v="22757279"/>
        <n v="8732978"/>
        <n v="11491406"/>
        <n v="2532895"/>
        <n v="708967"/>
        <n v="791179"/>
        <n v="0"/>
        <n v="4647"/>
        <n v="786532"/>
        <n v="1084285"/>
        <n v="646459"/>
        <n v="1617"/>
        <n v="644842"/>
        <n v="459529"/>
        <n v="185313"/>
        <n v="44916417"/>
        <n v="11088286"/>
        <n v="4753156"/>
        <n v="4465552"/>
        <n v="159870"/>
        <n v="4305682"/>
        <n v="15919"/>
        <n v="287604"/>
        <n v="83659"/>
        <n v="203945"/>
        <n v="5758202"/>
        <n v="5716283"/>
        <n v="2555739"/>
        <n v="2832298"/>
        <n v="328246"/>
        <n v="41919"/>
        <n v="340921"/>
        <n v="1409"/>
        <n v="339512"/>
        <n v="236007"/>
        <n v="774"/>
        <n v="11089060"/>
        <n v="5804813"/>
        <n v="2178635"/>
        <n v="2007723"/>
        <n v="78009"/>
        <n v="1929714"/>
        <n v="31"/>
        <n v="170912"/>
        <n v="63831"/>
        <n v="107081"/>
        <n v="3325125"/>
        <n v="3196838"/>
        <n v="882638"/>
        <n v="1712763"/>
        <n v="601437"/>
        <n v="128287"/>
        <n v="220561"/>
        <n v="1643"/>
        <n v="218918"/>
        <n v="80327"/>
        <n v="165"/>
        <n v="14651230"/>
        <n v="6090763"/>
        <n v="5483614"/>
        <n v="189017"/>
        <n v="5294597"/>
        <n v="21867"/>
        <n v="607149"/>
        <n v="154489"/>
        <n v="452660"/>
        <n v="7424745"/>
        <n v="7343533"/>
        <n v="2952979"/>
        <n v="3480630"/>
        <n v="909924"/>
        <n v="81212"/>
        <n v="410067"/>
        <n v="4844"/>
        <n v="405223"/>
        <n v="725655"/>
        <n v="1410"/>
        <n v="14652640"/>
        <n v="6419673"/>
        <n v="2437256"/>
        <n v="2230389"/>
        <n v="95491"/>
        <n v="2134898"/>
        <n v="5958"/>
        <n v="206867"/>
        <n v="59721"/>
        <n v="147146"/>
        <n v="3678528"/>
        <n v="3552402"/>
        <n v="900280"/>
        <n v="1969892"/>
        <n v="682230"/>
        <n v="126126"/>
        <n v="234277"/>
        <n v="1272"/>
        <n v="233005"/>
        <n v="61987"/>
        <n v="7625"/>
        <n v="5682197"/>
        <n v="2259709"/>
        <n v="2100395"/>
        <n v="93756"/>
        <n v="2006639"/>
        <n v="6873"/>
        <n v="159314"/>
        <n v="62068"/>
        <n v="97246"/>
        <n v="3095508"/>
        <n v="3031772"/>
        <n v="944794"/>
        <n v="1657865"/>
        <n v="429113"/>
        <n v="63736"/>
        <n v="241896"/>
        <n v="949"/>
        <n v="240947"/>
        <n v="84768"/>
        <n v="316"/>
        <n v="15100783"/>
        <n v="6055551"/>
        <n v="5755825"/>
        <n v="214943"/>
        <n v="5540882"/>
        <n v="299726"/>
        <n v="98599"/>
        <n v="201127"/>
        <n v="8374920"/>
        <n v="8210140"/>
        <n v="3735835"/>
        <n v="3897790"/>
        <n v="576515"/>
        <n v="164780"/>
        <n v="481223"/>
        <n v="1998"/>
        <n v="479225"/>
        <n v="189089"/>
        <n v="6393487"/>
        <n v="2987926"/>
        <n v="2827937"/>
        <n v="90180"/>
        <n v="2737757"/>
        <n v="5910"/>
        <n v="159989"/>
        <n v="59365"/>
        <n v="100624"/>
        <n v="3086865"/>
        <n v="3018812"/>
        <n v="1105363"/>
        <n v="1690236"/>
        <n v="223213"/>
        <n v="68053"/>
        <n v="241288"/>
        <n v="2158"/>
        <n v="239130"/>
        <n v="77408"/>
        <n v="3214"/>
        <n v="6396701"/>
        <n v="11827355"/>
        <n v="4398063"/>
        <n v="4130746"/>
        <n v="165230"/>
        <n v="3965516"/>
        <n v="8348"/>
        <n v="267317"/>
        <n v="86319"/>
        <n v="180998"/>
        <n v="6782962"/>
        <n v="6497055"/>
        <n v="2135510"/>
        <n v="3154472"/>
        <n v="1207073"/>
        <n v="285907"/>
        <n v="483728"/>
        <n v="1583"/>
        <n v="482145"/>
        <n v="162602"/>
        <n v="417"/>
        <n v="11827772"/>
        <n v="5798297"/>
        <n v="2361456"/>
        <n v="2171574"/>
        <n v="84037"/>
        <n v="2087537"/>
        <n v="8210"/>
        <n v="189882"/>
        <n v="55827"/>
        <n v="134055"/>
        <n v="3032284"/>
        <n v="2898805"/>
        <n v="627109"/>
        <n v="1626648"/>
        <n v="645048"/>
        <n v="133479"/>
        <n v="265642"/>
        <n v="1585"/>
        <n v="264057"/>
        <n v="138671"/>
        <n v="244"/>
        <n v="1574"/>
        <n v="5799871"/>
        <n v="3623184"/>
        <n v="1506480"/>
        <n v="1443901"/>
        <n v="67341"/>
        <n v="1376560"/>
        <n v="6533"/>
        <n v="62579"/>
        <n v="39055"/>
        <n v="23524"/>
        <n v="1875381"/>
        <n v="1858918"/>
        <n v="517686"/>
        <n v="1084742"/>
        <n v="256490"/>
        <n v="16463"/>
        <n v="186078"/>
        <n v="1368"/>
        <n v="184710"/>
        <n v="55240"/>
        <n v="5"/>
        <n v="2073"/>
        <n v="3625257"/>
        <n v="622485"/>
        <n v="133814"/>
        <n v="127544"/>
        <n v="6377"/>
        <n v="121167"/>
        <n v="1075"/>
        <n v="6270"/>
        <n v="3988"/>
        <n v="2282"/>
        <n v="443366"/>
        <n v="219840"/>
        <n v="32976"/>
        <n v="123110"/>
        <n v="63754"/>
        <n v="223526"/>
        <n v="17983"/>
        <n v="44"/>
        <n v="17939"/>
        <n v="26230"/>
        <n v="1092"/>
        <n v="64725"/>
        <n v="826808"/>
        <n v="73538"/>
        <n v="67765"/>
        <n v="4066"/>
        <n v="63699"/>
        <n v="582"/>
        <n v="5773"/>
        <n v="4194"/>
        <n v="1579"/>
        <n v="736738"/>
        <n v="131156"/>
        <n v="16854"/>
        <n v="65735"/>
        <n v="48567"/>
        <n v="605582"/>
        <n v="12227"/>
        <n v="111"/>
        <n v="12116"/>
        <n v="4305"/>
        <n v="213836"/>
        <n v="54640"/>
        <n v="48101"/>
        <n v="1924"/>
        <n v="46177"/>
        <n v="230"/>
        <n v="6539"/>
        <n v="5035"/>
        <n v="1504"/>
        <n v="148865"/>
        <n v="66734"/>
        <n v="12922"/>
        <n v="25845"/>
        <n v="27967"/>
        <n v="82131"/>
        <n v="7905"/>
        <n v="35"/>
        <n v="7870"/>
        <n v="2426"/>
        <n v="685134"/>
        <n v="233961"/>
        <n v="222114"/>
        <n v="12128"/>
        <n v="209986"/>
        <n v="830"/>
        <n v="11847"/>
        <n v="6680"/>
        <n v="5167"/>
        <n v="394673"/>
        <n v="394301"/>
        <n v="74918"/>
        <n v="224751"/>
        <n v="94632"/>
        <n v="372"/>
        <n v="38847"/>
        <n v="107"/>
        <n v="38740"/>
        <n v="17653"/>
        <n v="1245905"/>
        <n v="430133"/>
        <n v="349542"/>
        <n v="18050"/>
        <n v="331492"/>
        <n v="258"/>
        <n v="80591"/>
        <n v="31125"/>
        <n v="49466"/>
        <n v="728983"/>
        <n v="725647"/>
        <n v="141671"/>
        <n v="426427"/>
        <n v="157549"/>
        <n v="3336"/>
        <n v="54602"/>
        <n v="254"/>
        <n v="54348"/>
        <n v="24600"/>
        <n v="7587"/>
        <n v="413"/>
        <n v="1246318"/>
        <n v="1986582"/>
        <n v="503499"/>
        <n v="476624"/>
        <n v="17693"/>
        <n v="458931"/>
        <n v="391"/>
        <n v="26875"/>
        <n v="13290"/>
        <n v="13585"/>
        <n v="1422727"/>
        <n v="1422722"/>
        <n v="174849"/>
        <n v="937990"/>
        <n v="309883"/>
        <n v="45975"/>
        <n v="386"/>
        <n v="45589"/>
        <n v="14381"/>
        <n v="626562"/>
        <n v="200248"/>
        <n v="191551"/>
        <n v="9790"/>
        <n v="181761"/>
        <n v="526"/>
        <n v="8697"/>
        <n v="4872"/>
        <n v="3825"/>
        <n v="397170"/>
        <n v="261053"/>
        <n v="35968"/>
        <n v="148768"/>
        <n v="76317"/>
        <n v="136117"/>
        <n v="22116"/>
        <n v="160"/>
        <n v="21956"/>
        <n v="7028"/>
        <n v="1266972"/>
        <n v="392301"/>
        <n v="356847"/>
        <n v="17129"/>
        <n v="339718"/>
        <n v="333"/>
        <n v="35454"/>
        <n v="22380"/>
        <n v="13074"/>
        <n v="819372"/>
        <n v="696161"/>
        <n v="164294"/>
        <n v="325107"/>
        <n v="206760"/>
        <n v="123211"/>
        <n v="40710"/>
        <n v="181"/>
        <n v="40529"/>
        <n v="14589"/>
        <n v="342549"/>
        <n v="127273"/>
        <n v="122643"/>
        <n v="6149"/>
        <n v="116494"/>
        <n v="483"/>
        <n v="4630"/>
        <n v="2905"/>
        <n v="1725"/>
        <n v="184687"/>
        <n v="174910"/>
        <n v="34982"/>
        <n v="101448"/>
        <n v="38480"/>
        <n v="9777"/>
        <n v="23986"/>
        <n v="141"/>
        <n v="23845"/>
        <n v="6560"/>
        <n v="43"/>
        <n v="4409442"/>
        <n v="1785890"/>
        <n v="1758169"/>
        <n v="70357"/>
        <n v="1687812"/>
        <n v="2755"/>
        <n v="27721"/>
        <n v="12921"/>
        <n v="14800"/>
        <n v="2417242"/>
        <n v="2409336"/>
        <n v="1028121"/>
        <n v="1254122"/>
        <n v="127093"/>
        <n v="7906"/>
        <n v="155746"/>
        <n v="975"/>
        <n v="154771"/>
        <n v="50564"/>
        <n v="2437683"/>
        <n v="708097"/>
        <n v="677961"/>
        <n v="20442"/>
        <n v="657519"/>
        <n v="782"/>
        <n v="30136"/>
        <n v="13588"/>
        <n v="16548"/>
        <n v="1659623"/>
        <n v="1653126"/>
        <n v="1302075"/>
        <n v="318021"/>
        <n v="33030"/>
        <n v="6497"/>
        <n v="47913"/>
        <n v="135"/>
        <n v="47778"/>
        <n v="22050"/>
        <n v="5270971"/>
        <n v="1590731"/>
        <n v="1484011"/>
        <n v="44813"/>
        <n v="1439198"/>
        <n v="2066"/>
        <n v="106720"/>
        <n v="43055"/>
        <n v="63665"/>
        <n v="3545239"/>
        <n v="3495443"/>
        <n v="1949126"/>
        <n v="1356145"/>
        <n v="190172"/>
        <n v="49796"/>
        <n v="107388"/>
        <n v="528"/>
        <n v="106860"/>
        <n v="27613"/>
        <n v="1813"/>
        <n v="5272784"/>
        <n v="2561451"/>
        <n v="984437"/>
        <n v="847034"/>
        <n v="27792"/>
        <n v="819242"/>
        <n v="4858"/>
        <n v="137403"/>
        <n v="20880"/>
        <n v="116523"/>
        <n v="1477390"/>
        <n v="1471870"/>
        <n v="513241"/>
        <n v="750506"/>
        <n v="208123"/>
        <n v="5520"/>
        <n v="63376"/>
        <n v="143"/>
        <n v="63233"/>
        <n v="36248"/>
        <n v="2584909"/>
        <n v="987164"/>
        <n v="937791"/>
        <n v="37512"/>
        <n v="900279"/>
        <n v="49373"/>
        <n v="17443"/>
        <n v="31930"/>
        <n v="1491296"/>
        <n v="1485861"/>
        <n v="368345"/>
        <n v="602665"/>
        <n v="514851"/>
        <n v="5435"/>
        <n v="81074"/>
        <n v="1453"/>
        <n v="79621"/>
        <n v="25375"/>
        <n v="3642299"/>
        <n v="1474379"/>
        <n v="1347412"/>
        <n v="55244"/>
        <n v="1292168"/>
        <n v="11105"/>
        <n v="126967"/>
        <n v="38853"/>
        <n v="88114"/>
        <n v="1978407"/>
        <n v="1949098"/>
        <n v="723654"/>
        <n v="917637"/>
        <n v="307807"/>
        <n v="29309"/>
        <n v="144238"/>
        <n v="1055"/>
        <n v="143183"/>
        <n v="45275"/>
        <n v="1737013"/>
        <n v="813427"/>
        <n v="768040"/>
        <n v="26881"/>
        <n v="741159"/>
        <n v="7719"/>
        <n v="45387"/>
        <n v="17413"/>
        <n v="27974"/>
        <n v="823862"/>
        <n v="811246"/>
        <n v="238335"/>
        <n v="504238"/>
        <n v="68673"/>
        <n v="12616"/>
        <n v="74666"/>
        <n v="481"/>
        <n v="74185"/>
        <n v="25058"/>
        <n v="4017334"/>
        <n v="1748794"/>
        <n v="1646490"/>
        <n v="64785"/>
        <n v="1581705"/>
        <n v="5742"/>
        <n v="102304"/>
        <n v="41904"/>
        <n v="60400"/>
        <n v="2041648"/>
        <n v="2021113"/>
        <n v="754750"/>
        <n v="1085830"/>
        <n v="180533"/>
        <n v="20535"/>
        <n v="145573"/>
        <n v="1238"/>
        <n v="144335"/>
        <n v="81319"/>
        <n v="42172"/>
        <n v="3972"/>
        <n v="3381"/>
        <n v="1148"/>
        <n v="2233"/>
        <n v="342"/>
        <n v="591"/>
        <n v="590"/>
        <n v="1"/>
        <n v="34046"/>
        <n v="34027"/>
        <n v="5784"/>
        <n v="15993"/>
        <n v="12250"/>
        <n v="19"/>
        <n v="3115"/>
        <n v="18"/>
        <n v="3097"/>
        <n v="1039"/>
        <n v="620"/>
        <n v="42792"/>
        <n v="77445"/>
        <n v="33863"/>
        <n v="32934"/>
        <n v="1445"/>
        <n v="31489"/>
        <n v="223"/>
        <n v="929"/>
        <n v="843"/>
        <n v="86"/>
        <n v="38938"/>
        <n v="38323"/>
        <n v="2687"/>
        <n v="27333"/>
        <n v="8303"/>
        <n v="615"/>
        <n v="3760"/>
        <n v="15"/>
        <n v="3745"/>
        <n v="884"/>
        <n v="50985"/>
        <n v="19097"/>
        <n v="18134"/>
        <n v="907"/>
        <n v="17227"/>
        <n v="963"/>
        <n v="870"/>
        <n v="93"/>
        <n v="27364"/>
        <n v="26403"/>
        <n v="1675"/>
        <n v="17193"/>
        <n v="7535"/>
        <n v="961"/>
        <n v="3412"/>
        <n v="3411"/>
        <n v="1112"/>
        <n v="26974"/>
        <n v="13155"/>
        <n v="12536"/>
        <n v="575"/>
        <n v="11961"/>
        <n v="188"/>
        <n v="619"/>
        <n v="510"/>
        <n v="109"/>
        <n v="12252"/>
        <n v="4540"/>
        <n v="7295"/>
        <n v="911"/>
        <n v="656"/>
        <n v="190817"/>
        <n v="81412"/>
        <n v="65428"/>
        <n v="1832"/>
        <n v="63596"/>
        <n v="15984"/>
        <n v="3211"/>
        <n v="12773"/>
        <n v="88868"/>
        <n v="78626"/>
        <n v="17927"/>
        <n v="21386"/>
        <n v="39313"/>
        <n v="10242"/>
        <n v="7689"/>
        <n v="200"/>
        <n v="7489"/>
        <n v="12791"/>
        <n v="57"/>
        <n v="79552"/>
        <n v="41081"/>
        <n v="38466"/>
        <n v="1186"/>
        <n v="37280"/>
        <n v="60"/>
        <n v="2615"/>
        <n v="2506"/>
        <n v="34336"/>
        <n v="26433"/>
        <n v="2115"/>
        <n v="6640"/>
        <n v="17678"/>
        <n v="7903"/>
        <n v="3292"/>
        <n v="3235"/>
        <n v="77250"/>
        <n v="40272"/>
        <n v="37679"/>
        <n v="1694"/>
        <n v="35985"/>
        <n v="324"/>
        <n v="2593"/>
        <n v="1520"/>
        <n v="1073"/>
        <n v="28966"/>
        <n v="28946"/>
        <n v="3417"/>
        <n v="14173"/>
        <n v="11356"/>
        <n v="20"/>
        <n v="6140"/>
        <n v="21"/>
        <n v="6119"/>
        <n v="1872"/>
        <n v="3371"/>
        <n v="80621"/>
        <n v="104419"/>
        <n v="49403"/>
        <n v="42336"/>
        <n v="1693"/>
        <n v="40643"/>
        <n v="157"/>
        <n v="7067"/>
        <n v="6570"/>
        <n v="497"/>
        <n v="45107"/>
        <n v="45097"/>
        <n v="4059"/>
        <n v="25705"/>
        <n v="15333"/>
        <n v="10"/>
        <n v="7155"/>
        <n v="2754"/>
        <n v="517"/>
        <n v="104936"/>
        <n v="652380"/>
        <n v="260871"/>
        <n v="246465"/>
        <n v="10844"/>
        <n v="235621"/>
        <n v="547"/>
        <n v="14406"/>
        <n v="9410"/>
        <n v="4996"/>
        <n v="341507"/>
        <n v="318401"/>
        <n v="56452"/>
        <n v="175121"/>
        <n v="86828"/>
        <n v="23106"/>
        <n v="36417"/>
        <n v="341"/>
        <n v="36076"/>
        <n v="13561"/>
        <n v="24"/>
        <n v="2641194"/>
        <n v="1174172"/>
        <n v="1055020"/>
        <n v="50113"/>
        <n v="1004907"/>
        <n v="10432"/>
        <n v="119152"/>
        <n v="95059"/>
        <n v="24093"/>
        <n v="1303804"/>
        <n v="1285306"/>
        <n v="403778"/>
        <n v="735376"/>
        <n v="146152"/>
        <n v="18498"/>
        <n v="125726"/>
        <n v="783"/>
        <n v="124943"/>
        <n v="37262"/>
        <n v="86690"/>
        <n v="28498"/>
        <n v="27055"/>
        <n v="1036"/>
        <n v="26019"/>
        <n v="1443"/>
        <n v="1335"/>
        <n v="108"/>
        <n v="51798"/>
        <n v="45450"/>
        <n v="8636"/>
        <n v="19998"/>
        <n v="16816"/>
        <n v="6348"/>
        <n v="5645"/>
        <n v="40"/>
        <n v="5605"/>
        <n v="749"/>
        <n v="460282"/>
        <n v="143939"/>
        <n v="136663"/>
        <n v="6413"/>
        <n v="130250"/>
        <n v="633"/>
        <n v="7276"/>
        <n v="4225"/>
        <n v="3051"/>
        <n v="288657"/>
        <n v="269328"/>
        <n v="54459"/>
        <n v="147399"/>
        <n v="67470"/>
        <n v="19329"/>
        <n v="22156"/>
        <n v="81"/>
        <n v="22075"/>
        <n v="5530"/>
        <n v="217799"/>
        <n v="102094"/>
        <n v="94704"/>
        <n v="2881"/>
        <n v="91823"/>
        <n v="494"/>
        <n v="7390"/>
        <n v="2722"/>
        <n v="4668"/>
        <n v="106654"/>
        <n v="89211"/>
        <n v="13382"/>
        <n v="38361"/>
        <n v="37468"/>
        <n v="7759"/>
        <n v="17"/>
        <n v="7742"/>
        <n v="1289"/>
        <n v="3"/>
        <n v="35487"/>
        <n v="130659263"/>
        <n v="53957243"/>
        <n v="49523345"/>
        <n v="1750353"/>
        <n v="47772992"/>
        <n v="139234"/>
        <n v="4433898"/>
        <n v="1289401"/>
        <n v="3144497"/>
        <n v="69900766"/>
        <n v="68081837"/>
        <n v="25090911"/>
        <n v="34598742"/>
        <n v="8392184"/>
        <n v="1818929"/>
        <n v="3896860"/>
        <n v="23456"/>
        <n v="3873404"/>
        <n v="2896039"/>
        <n v="8355"/>
        <n v="655921"/>
        <n v="11079"/>
        <n v="131315184"/>
        <n v="39185894"/>
        <n v="14234155"/>
        <n v="13240440"/>
        <n v="522899"/>
        <n v="12717541"/>
        <n v="53135"/>
        <n v="993715"/>
        <n v="427500"/>
        <n v="566215"/>
        <n v="23113585"/>
        <n v="21687420"/>
        <n v="8141869"/>
        <n v="10417563"/>
        <n v="3127988"/>
        <n v="1426165"/>
        <n v="1317502"/>
        <n v="9001"/>
        <n v="1308501"/>
        <n v="511616"/>
        <n v="9036"/>
        <n v="6734"/>
        <n v="2226"/>
        <n v="4508"/>
        <n v="39192628"/>
        <n v="169845157"/>
        <n v="68191398"/>
        <n v="62763785"/>
        <n v="2273252"/>
        <n v="60490533"/>
        <n v="192369"/>
        <n v="5427613"/>
        <n v="1716901"/>
        <n v="3710712"/>
        <n v="93014351"/>
        <n v="89769257"/>
        <n v="33232780"/>
        <n v="45016305"/>
        <n v="11520172"/>
        <n v="3245094"/>
        <n v="5214362"/>
        <n v="32457"/>
        <n v="5181905"/>
        <n v="3407655"/>
        <n v="17391"/>
        <n v="662655"/>
        <n v="658147"/>
        <n v="13305"/>
        <n v="170507812"/>
        <n v="100212"/>
        <n v="392" u="1"/>
        <n v="71199" u="1"/>
        <n v="280400" u="1"/>
        <n v="187" u="1"/>
        <n v="537149" u="1"/>
        <n v="5318" u="1"/>
        <n v="417939" u="1"/>
        <n v="296907" u="1"/>
        <n v="12761183.582" u="1"/>
        <n v="169499" u="1"/>
        <n v="102148" u="1"/>
        <n v="89082" u="1"/>
        <n v="1043313" u="1"/>
        <n v="1293" u="1"/>
        <n v="2619674" u="1"/>
        <n v="1808269" u="1"/>
        <n v="3786022" u="1"/>
        <n v="1336" u="1"/>
        <n v="4402303" u="1"/>
        <n v="707739" u="1"/>
        <n v="1927" u="1"/>
        <n v="1500218" u="1"/>
        <n v="1808310" u="1"/>
        <n v="461976" u="1"/>
        <n v="6264" u="1"/>
        <n v="1015835" u="1"/>
        <n v="19142358" u="1"/>
        <n v="62182" u="1"/>
        <n v="38113" u="1"/>
        <n v="426222" u="1"/>
        <n v="1654298" u="1"/>
        <n v="586732" u="1"/>
        <n v="2289780" u="1"/>
        <n v="53931" u="1"/>
        <n v="53" u="1"/>
        <n v="151636" u="1"/>
        <n v="4277878" u="1"/>
        <n v="151639" u="1"/>
        <n v="762812" u="1"/>
        <n v="2050479" u="1"/>
        <n v="3730021" u="1"/>
        <n v="33646" u="1"/>
        <n v="1148257" u="1"/>
        <n v="1680" u="1"/>
        <n v="91157" u="1"/>
        <n v="87" u="1"/>
        <n v="29941" u="1"/>
        <n v="762834" u="1"/>
        <n v="47057" u="1"/>
        <n v="6082690" u="1"/>
        <n v="25987" u="1"/>
        <n v="63218" u="1"/>
        <n v="2541803" u="1"/>
        <n v="140646" u="1"/>
        <n v="7812" u="1"/>
        <n v="1423394" u="1"/>
        <n v="75345" u="1"/>
        <n v="616" u="1"/>
        <n v="440027" u="1"/>
        <n v="35713" u="1"/>
        <n v="210798" u="1"/>
        <n v="133778" u="1"/>
        <n v="296993" u="1"/>
        <n v="1390" u="1"/>
        <n v="39496" u="1"/>
        <n v="227307" u="1"/>
        <n v="151662" u="1"/>
        <n v="224557" u="1"/>
        <n v="17049" u="1"/>
        <n v="63566" u="1"/>
        <n v="61503" u="1"/>
        <n v="1476" u="1"/>
        <n v="2344023" u="1"/>
        <n v="35371" u="1"/>
        <n v="132409" u="1"/>
        <n v="226" u="1"/>
        <n v="159917" u="1"/>
        <n v="235563" u="1"/>
        <n v="1269468" u="1"/>
        <n v="371280" u="1"/>
        <n v="37091" u="1"/>
        <n v="41561" u="1"/>
        <n v="61504" u="1"/>
        <n v="9840" u="1"/>
        <n v="1379527" u="1"/>
        <n v="14465945" u="1"/>
        <n v="10012" u="1"/>
        <n v="707926" u="1"/>
        <n v="1236513" u="1"/>
        <n v="1511592" u="1"/>
        <n v="7168" u="1"/>
        <n v="3440" u="1"/>
        <n v="5951578" u="1"/>
        <n v="15170" u="1"/>
        <n v="7297" u="1"/>
        <n v="894995" u="1"/>
        <n v="137924" u="1"/>
        <n v="93237" u="1"/>
        <n v="17051" u="1"/>
        <n v="5643686" u="1"/>
        <n v="173449495" u="1"/>
        <n v="87229296" u="1"/>
        <n v="41565" u="1"/>
        <n v="1104571" u="1"/>
        <n v="874" u="1"/>
        <n v="801506" u="1"/>
        <n v="7" u="1"/>
        <n v="53944" u="1"/>
        <n v="30290" u="1"/>
        <n v="3268635" u="1"/>
        <n v="26164" u="1"/>
        <n v="79488" u="1"/>
        <n v="26508" u="1"/>
        <n v="159941" u="1"/>
        <n v="14999" u="1"/>
        <n v="6164911" u="1"/>
        <n v="354823" u="1"/>
        <n v="20491" u="1"/>
        <n v="286055" u="1"/>
        <n v="72613" u="1"/>
        <n v="179199" u="1"/>
        <n v="80866" u="1"/>
        <n v="746523" u="1"/>
        <n v="757526" u="1"/>
        <n v="960" u="1"/>
        <n v="80179" u="1"/>
        <n v="1632800" u="1"/>
        <n v="132017956" u="1"/>
        <n v="222" u="1"/>
        <n v="3796929" u="1"/>
        <n v="47070" u="1"/>
        <n v="4468193" u="1"/>
        <n v="32011" u="1"/>
        <n v="365847" u="1"/>
        <n v="873088" u="1"/>
        <n v="40261712" u="1"/>
        <n v="91186" u="1"/>
        <n v="994127" u="1"/>
        <n v="6997" u="1"/>
        <n v="91874" u="1"/>
        <n v="65742" u="1"/>
        <n v="3376" u="1"/>
        <n v="217722" u="1"/>
        <n v="2982837" u="1"/>
        <n v="772" u="1"/>
        <n v="212222" u="1"/>
        <n v="4977" u="1"/>
        <n v="10771305" u="1"/>
        <n v="1659" u="1"/>
        <n v="509150.20320353133" u="1"/>
        <n v="532019" u="1"/>
        <n v="41571" u="1"/>
        <n v="3505" u="1"/>
        <n v="210849" u="1"/>
        <n v="37445" u="1"/>
        <n v="1170782" u="1"/>
        <n v="202597" u="1"/>
        <n v="180732607" u="1"/>
        <n v="708073" u="1"/>
        <n v="2452" u="1"/>
        <n v="1702" u="1"/>
        <n v="29949" u="1"/>
        <n v="62546" u="1"/>
        <n v="12871858" u="1"/>
        <n v="45354" u="1"/>
        <n v="238359" u="1"/>
        <n v="829113" u="1"/>
        <n v="154462" u="1"/>
        <n v="1197" u="1"/>
        <n v="97381" u="1"/>
        <n v="117324" u="1"/>
        <n v="274" u="1"/>
        <n v="1632965" u="1"/>
        <n v="1324883" u="1"/>
        <n v="49161274" u="1"/>
        <n v="497912" u="1"/>
        <n v="27371" u="1"/>
        <n v="190227" u="1"/>
        <n v="7945709" u="1"/>
        <n v="118013" u="1"/>
        <n v="669597" u="1"/>
        <n v="165373996.78200001" u="1"/>
        <n v="219111" u="1"/>
        <n v="1326" u="1"/>
        <n v="32861496" u="1"/>
        <n v="179230" u="1"/>
        <n v="18604" u="1"/>
        <n v="27544" u="1"/>
        <n v="16885" u="1"/>
        <n v="11305" u="1"/>
        <n v="19980" u="1"/>
        <n v="1498" u="1"/>
        <n v="184739" u="1"/>
        <n v="1622081" u="1"/>
        <n v="3621425" u="1"/>
        <n v="675160" u="1"/>
        <n v="1584" u="1"/>
        <n v="58770" u="1"/>
        <n v="3355" u="1"/>
        <n v="4017627" u="1"/>
        <n v="124212" u="1"/>
        <n v="354915" u="1"/>
        <n v="7127" u="1"/>
        <n v="22323103" u="1"/>
        <n v="286150" u="1"/>
        <n v="2423514" u="1"/>
        <n v="664186" u="1"/>
        <n v="4965920" u="1"/>
        <n v="873252" u="1"/>
        <n v="1468142" u="1"/>
        <n v="210888" u="1"/>
        <n v="522732" u="1"/>
        <n v="2051337" u="1"/>
        <n v="691723" u="1"/>
        <n v="177882" u="1"/>
        <n v="272419" u="1"/>
        <n v="14598205" u="1"/>
        <n v="6726804" u="1"/>
        <n v="6053" u="1"/>
        <n v="18092" u="1"/>
        <n v="49" u="1"/>
        <n v="873307" u="1"/>
        <n v="587230" u="1"/>
        <n v="570731" u="1"/>
        <n v="11341717" u="1"/>
        <n v="11221" u="1"/>
        <n v="139380" u="1"/>
        <n v="58478460" u="1"/>
        <n v="1466" u="1"/>
        <n v="1688334" u="1"/>
        <n v="24110" u="1"/>
        <n v="498002" u="1"/>
        <n v="102219" u="1"/>
        <n v="1038381" u="1"/>
        <n v="5362764" u="1"/>
        <n v="5130453" u="1"/>
        <n v="790816" u="1"/>
        <n v="213656" u="1"/>
        <n v="2152" u="1"/>
        <n v="752308" u="1"/>
        <n v="39215739" u="1"/>
        <n v="44298916" u="1"/>
        <n v="126522723" u="1"/>
        <n v="113913" u="1"/>
        <n v="421000" u="1"/>
        <n v="708319" u="1"/>
        <n v="10706" u="1"/>
        <n v="807348" u="1"/>
        <n v="6463316" u="1"/>
        <n v="105662" u="1"/>
        <n v="20845" u="1"/>
        <n v="1600420" u="1"/>
        <n v="691827" u="1"/>
        <n v="1176" u="1"/>
        <n v="432016" u="1"/>
        <n v="261807" u="1"/>
        <n v="3721" u="1"/>
        <n v="11738" u="1"/>
        <n v="1545455" u="1"/>
        <n v="57406" u="1"/>
        <n v="1512455" u="1"/>
        <n v="1644499" u="1"/>
        <n v="22328623" u="1"/>
        <n v="49498" u="1"/>
        <n v="724874" u="1"/>
        <n v="12426" u="1"/>
        <n v="249435" u="1"/>
        <n v="8160" u="1"/>
        <n v="47068.3" u="1"/>
        <n v="48" u="1"/>
        <n v="238435" u="1"/>
        <n v="779906" u="1"/>
        <n v="5647098" u="1"/>
        <n v="1622545" u="1"/>
        <n v="6483366" u="1"/>
        <n v="15435" u="1"/>
        <n v="291753" u="1"/>
        <n v="559855" u="1"/>
        <n v="955" u="1"/>
        <n v="11137" u="1"/>
        <n v="25833" u="1"/>
        <n v="5155839" u="1"/>
        <n v="205431" u="1"/>
        <n v="234314" u="1"/>
        <n v="66474" u="1"/>
        <n v="80228" u="1"/>
        <n v="2600410" u="1"/>
        <n v="5647274" u="1"/>
        <n v="6613" u="1"/>
        <n v="24802" u="1"/>
        <n v="344" u="1"/>
        <n v="2732496" u="1"/>
        <n v="173802" u="1"/>
        <n v="511827" u="1"/>
        <n v="6828" u="1"/>
        <n v="653410" u="1"/>
        <n v="21708" u="1"/>
        <n v="155926" u="1"/>
        <n v="401806" u="1"/>
        <n v="17926" u="1"/>
        <n v="6344519" u="1"/>
        <n v="138048" u="1"/>
        <n v="6344563" u="1"/>
        <n v="122" u="1"/>
        <n v="40908" u="1"/>
        <n v="4251589" u="1"/>
        <n v="9161" u="1"/>
        <n v="24116" u="1"/>
        <n v="382566" u="1"/>
        <n v="1600708" u="1"/>
        <n v="65322" u="1"/>
        <n v="492601" u="1"/>
        <n v="120811" u="1"/>
        <n v="3786" u="1"/>
        <n v="67996580" u="1"/>
        <n v="172443" u="1"/>
        <n v="2962571" u="1"/>
        <n v="228835" u="1"/>
        <n v="2776" u="1"/>
        <n v="1864" u="1"/>
        <n v="2732794" u="1"/>
        <n v="96056" u="1"/>
        <n v="454098" u="1"/>
        <n v="36097" u="1"/>
        <n v="79553" u="1"/>
        <n v="1215674" u="1"/>
        <n v="67175" u="1"/>
        <n v="43662" u="1"/>
        <n v="1391732" u="1"/>
        <n v="18444" u="1"/>
        <n v="665" u="1"/>
        <n v="9583070" u="1"/>
        <n v="33347" u="1"/>
        <n v="3490837" u="1"/>
        <n v="16260695" u="1"/>
        <n v="217840" u="1"/>
        <n v="172453" u="1"/>
        <n v="763542" u="1"/>
        <n v="382595" u="1"/>
        <n v="50196" u="1"/>
        <n v="48133" u="1"/>
        <n v="83682" u="1"/>
        <n v="11067479" u="1"/>
        <n v="2412609" u="1"/>
        <n v="982" u="1"/>
        <n v="243975" u="1"/>
        <n v="1919921" u="1"/>
        <n v="2236567" u="1"/>
        <n v="752551" u="1"/>
        <n v="75" u="1"/>
        <n v="6657" u="1"/>
        <n v="16125" u="1"/>
        <n v="18101" u="1"/>
        <n v="46983312" u="1"/>
        <n v="58793" u="1"/>
        <n v="184837" u="1"/>
        <n v="1622872" u="1"/>
        <n v="125634" u="1"/>
        <n v="571022" u="1"/>
        <n v="96064" u="1"/>
        <n v="725071" u="1"/>
        <n v="64640" u="1"/>
        <n v="142206" u="1"/>
        <n v="74060" u="1"/>
        <n v="857117" u="1"/>
        <n v="94003" u="1"/>
        <n v="210976" u="1"/>
        <n v="18446" u="1"/>
        <n v="172467" u="1"/>
        <n v="199975" u="1"/>
        <n v="3469113" u="1"/>
        <n v="763606" u="1"/>
        <n v="76125" u="1"/>
        <n v="45730" u="1"/>
        <n v="506412" u="1"/>
        <n v="7732" u="1"/>
        <n v="3722" u="1"/>
        <n v="9507" u="1"/>
        <n v="49513" u="1"/>
        <n v="228863" u="1"/>
        <n v="1997079" u="1"/>
        <n v="5626" u="1"/>
        <n v="39198" u="1"/>
        <n v="2931306" u="1"/>
        <n v="76815" u="1"/>
        <n v="77503" u="1"/>
        <n v="525856296" u="1"/>
        <n v="422" u="1"/>
        <n v="76816" u="1"/>
        <n v="202" u="1"/>
        <n v="62580" u="1"/>
        <n v="9887746" u="1"/>
        <n v="1327" u="1"/>
        <n v="24121" u="1"/>
        <n v="1975127" u="1"/>
        <n v="2041149" u="1"/>
        <n v="2884" u="1"/>
        <n v="153225" u="1"/>
        <n v="1370" u="1"/>
        <n v="38512" u="1"/>
        <n v="153226" u="1"/>
        <n v="12946" u="1"/>
        <n v="29451" u="1"/>
        <n v="3525618" u="1"/>
        <n v="38513" u="1"/>
        <n v="4208" u="1"/>
        <n v="11227" u="1"/>
        <n v="15697" u="1"/>
        <n v="328" u="1"/>
        <n v="103641" u="1"/>
        <n v="16" u="1"/>
        <n v="3142" u="1"/>
        <n v="96078" u="1"/>
        <n v="8282923" u="1"/>
        <n v="4151657" u="1"/>
        <n v="620656" u="1"/>
        <n v="172492" u="1"/>
        <n v="3943878" u="1"/>
        <n v="6916" u="1"/>
        <n v="30140" u="1"/>
        <n v="1689168" u="1"/>
        <n v="63960" u="1"/>
        <n v="8270780" u="1"/>
        <n v="900279571" u="1"/>
        <n v="111898" u="1"/>
        <n v="371" u="1"/>
        <n v="211007" u="1"/>
        <n v="7014038" u="1"/>
        <n v="11221793" u="1"/>
        <n v="2433" u="1"/>
        <n v="42643" u="1"/>
        <n v="719719" u="1"/>
        <n v="1714" u="1"/>
        <n v="429452" u="1"/>
        <n v="2519" u="1"/>
        <n v="180755" u="1"/>
        <n v="2074342" u="1"/>
        <n v="26531" u="1"/>
        <n v="17763" u="1"/>
        <n v="2149309" u="1"/>
        <n v="16391083" u="1"/>
        <n v="1800" u="1"/>
        <n v="277" u="1"/>
        <n v="198" u="1"/>
        <n v="644992.37879646861" u="1"/>
        <n v="48834" u="1"/>
        <n v="401209476" u="1"/>
        <n v="39747389" u="1"/>
        <n v="82310228" u="1"/>
        <n v="5842" u="1"/>
        <n v="297432" u="1"/>
        <n v="174465330" u="1"/>
        <n v="2863" u="1"/>
        <n v="17764" u="1"/>
        <n v="36113" u="1"/>
        <n v="1557276" u="1"/>
        <n v="6100" u="1"/>
        <n v="151882" u="1"/>
        <n v="2906" u="1"/>
        <n v="160135" u="1"/>
        <n v="2949" u="1"/>
        <n v="126349" u="1"/>
        <n v="2992" u="1"/>
        <n v="457" u="1"/>
        <n v="118098" u="1"/>
        <n v="3416144" u="1"/>
        <n v="17593" u="1"/>
        <n v="5542836" u="1"/>
        <n v="32848542.730999999" u="1"/>
        <n v="20344" u="1"/>
        <n v="24814" u="1"/>
        <n v="11831" u="1"/>
        <n v="2932070" u="1"/>
        <n v="39210" u="1"/>
        <n v="11917" u="1"/>
        <n v="138138" u="1"/>
        <n v="3548256" u="1"/>
        <n v="111224" u="1"/>
        <n v="146391" u="1"/>
        <n v="179400" u="1"/>
        <n v="18797" u="1"/>
        <n v="111225" u="1"/>
        <n v="4811" u="1"/>
        <n v="135249591" u="1"/>
        <n v="157398" u="1"/>
        <n v="1095269" u="1"/>
        <n v="48839" u="1"/>
        <n v="8307" u="1"/>
        <n v="7175" u="1"/>
        <n v="1326344" u="1"/>
        <n v="1172310" u="1"/>
        <n v="72717" u="1"/>
        <n v="1301287.7309999999" u="1"/>
        <n v="15442" u="1"/>
        <n v="443268" u="1"/>
        <n v="1177" u="1"/>
        <n v="58812" u="1"/>
        <n v="647079024" u="1"/>
        <n v="9840199" u="1"/>
        <n v="124984" u="1"/>
        <n v="15173034" u="1"/>
        <n v="71345" u="1"/>
        <n v="5675428" u="1"/>
        <n v="22092862" u="1"/>
        <n v="11918" u="1"/>
        <n v="1128370" u="1"/>
        <n v="1128386" u="1"/>
        <n v="56407" u="1"/>
        <n v="256439" u="1"/>
        <n v="9476336" u="1"/>
        <n v="1044475" u="1"/>
        <n v="1128399" u="1"/>
        <n v="54751440" u="1"/>
        <n v="1128415" u="1"/>
        <n v="620869" u="1"/>
        <n v="17442900" u="1"/>
        <n v="2316278" u="1"/>
        <n v="660" u="1"/>
        <n v="237189" u="1"/>
        <n v="1942661" u="1"/>
        <n v="763920" u="1"/>
        <n v="32210" u="1"/>
        <n v="2338332" u="1"/>
        <n v="653895" u="1"/>
        <n v="3057" u="1"/>
        <n v="681407" u="1"/>
        <n v="2744215" u="1"/>
        <n v="41624" u="1"/>
        <n v="35435" u="1"/>
        <n v="939983" u="1"/>
        <n v="76167" u="1"/>
        <n v="802459" u="1"/>
        <n v="73417" u="1"/>
        <n v="4640" u="1"/>
        <n v="3218706" u="1"/>
        <n v="35437" u="1"/>
        <n v="4898" u="1"/>
        <n v="3856922" u="1"/>
        <n v="382807" u="1"/>
        <n v="3746906" u="1"/>
        <n v="85798" u="1"/>
        <n v="156056" u="1"/>
        <n v="1102" u="1"/>
        <n v="20198.203203531364" u="1"/>
        <n v="52286" u="1"/>
        <n v="63289" u="1"/>
        <n v="72733" u="1"/>
        <n v="1145" u="1"/>
        <n v="16739" u="1"/>
        <n v="1491679" u="1"/>
        <n v="45410" u="1"/>
        <n v="52287" u="1"/>
        <n v="261" u="1"/>
        <n v="3659" u="1"/>
        <n v="151936" u="1"/>
        <n v="1491697" u="1"/>
        <n v="76174" u="1"/>
        <n v="5664161" u="1"/>
        <n v="3042858" u="1"/>
        <n v="316809" u="1"/>
        <n v="70675" u="1"/>
        <n v="1315702" u="1"/>
        <n v="95433" u="1"/>
        <n v="78241" u="1"/>
        <n v="3294767" u="1"/>
        <n v="39118261" u="1"/>
        <n v="26712" u="1"/>
        <n v="36129" u="1"/>
        <n v="393843" u="1"/>
        <n v="5664445" u="1"/>
        <n v="57542862.378796466" u="1"/>
        <n v="457115" u="1"/>
        <n v="51603" u="1"/>
        <n v="60397111" u="1"/>
        <n v="1128718" u="1"/>
        <n v="28776" u="1"/>
        <n v="31011" u="1"/>
        <n v="1128734" u="1"/>
        <n v="610031" u="1"/>
        <n v="5080310" u="1"/>
        <n v="643042" u="1"/>
        <n v="112" u="1"/>
        <n v="2198" u="1"/>
        <n v="10119990" u="1"/>
        <n v="1027" u="1"/>
        <n v="2559054" u="1"/>
        <n v="2150715" u="1"/>
        <n v="3549358" u="1"/>
        <n v="245488" u="1"/>
        <n v="692583" u="1"/>
        <n v="54357" u="1"/>
        <n v="316857" u="1"/>
        <n v="816" u="1"/>
        <n v="440648" u="1"/>
        <n v="87880" u="1"/>
        <n v="116763" u="1"/>
        <n v="193229" u="1"/>
        <n v="3383165" u="1"/>
        <n v="26371" u="1"/>
        <n v="17603" u="1"/>
        <n v="676104" u="1"/>
        <n v="16220" u="1"/>
        <n v="951186" u="1"/>
        <n v="1469969" u="1"/>
        <n v="14243" u="1"/>
        <n v="76192" u="1"/>
        <n v="352636" u="1"/>
        <n v="5759" u="1"/>
        <n v="396650" u="1"/>
        <n v="41638" u="1"/>
        <n v="17604" u="1"/>
        <n v="165731" u="1"/>
        <n v="1271964" u="1"/>
        <n v="104390" u="1"/>
        <n v="1921148" u="1"/>
        <n v="81697" u="1"/>
        <n v="13126" u="1"/>
        <n v="63989" u="1"/>
        <n v="1414" u="1"/>
        <n v="2107065" u="1"/>
        <n v="344407" u="1"/>
        <n v="1822171" u="1"/>
        <n v="1701139" u="1"/>
        <n v="988" u="1"/>
        <n v="26717" u="1"/>
        <n v="714" u="1"/>
        <n v="339" u="1"/>
        <n v="229" u="1"/>
        <n v="2091" u="1"/>
        <n v="388425" u="1"/>
        <n v="52644" u="1"/>
        <n v="1543" u="1"/>
        <n v="27405" u="1"/>
        <n v="3316" u="1"/>
        <n v="1512918889" u="1"/>
        <n v="44393" u="1"/>
        <n v="3383561" u="1"/>
        <n v="27062" u="1"/>
        <n v="319671" u="1"/>
        <n v="38049767.781999998" u="1"/>
        <n v="140993" u="1"/>
        <n v="349934" u="1"/>
        <n v="560685" u="1"/>
        <n v="29985" u="1"/>
        <n v="5244" u="1"/>
        <n v="377506.7" u="1"/>
        <n v="109214" u="1"/>
        <n v="11254671" u="1"/>
        <n v="85145" u="1"/>
        <n v="270166" u="1"/>
        <n v="56773" u="1"/>
        <n v="16184063" u="1"/>
        <n v="3660" u="1"/>
        <n v="264668" u="1"/>
        <n v="26719" u="1"/>
        <n v="3735797" u="1"/>
        <n v="4270084" u="1"/>
        <n v="103714" u="1"/>
        <n v="66579" u="1"/>
        <n v="27063" u="1"/>
        <n v="6042879" u="1"/>
        <n v="65716101.782000005" u="1"/>
        <n v="32221" u="1"/>
        <n v="80335" u="1"/>
        <n v="791787" u="1"/>
        <n v="5314285" u="1"/>
        <n v="8124" u="1"/>
        <n v="26204" u="1"/>
        <n v="4122288" u="1"/>
        <n v="77586" u="1"/>
        <n v="1930" u="1"/>
        <n v="2427856" u="1"/>
        <n v="4213" u="1"/>
        <n v="6448" u="1"/>
        <n v="2669994" u="1"/>
        <n v="2899811" u="1"/>
        <n v="185026" u="1"/>
        <n v="720310" u="1"/>
        <n v="388486" u="1"/>
        <n v="49557" u="1"/>
        <n v="2560002" u="1"/>
        <n v="5679016" u="1"/>
        <n v="2113" u="1"/>
        <n v="7087496" u="1"/>
        <n v="1668439" u="1"/>
        <n v="5031255" u="1"/>
        <n v="57123" u="1"/>
        <n v="2758154" u="1"/>
        <n v="90437151" u="1"/>
        <n v="40619" u="1"/>
        <n v="6999612" u="1"/>
        <n v="178" u="1"/>
        <n v="80345" u="1"/>
        <n v="89285" u="1"/>
        <n v="122982" u="1"/>
        <n v="1683" u="1"/>
        <n v="75532" u="1"/>
        <n v="3044304" u="1"/>
        <n v="83785" u="1"/>
        <n v="720360" u="1"/>
        <n v="24876402" u="1"/>
        <n v="92038" u="1"/>
        <n v="1998593" u="1"/>
        <n v="21909" u="1"/>
        <n v="57469" u="1"/>
        <n v="11256855" u="1"/>
        <n v="46810" u="1"/>
        <n v="1646510" u="1"/>
        <n v="1415449" u="1"/>
        <n v="3725" u="1"/>
        <n v="97541" u="1"/>
        <n v="11754" u="1"/>
        <n v="5831074" u="1"/>
        <n v="57470" u="1"/>
        <n v="44748" u="1"/>
        <n v="10035" u="1"/>
        <n v="1976641" u="1"/>
        <n v="67285" u="1"/>
        <n v="1811606" u="1"/>
        <n v="10465" u="1"/>
        <n v="26552" u="1"/>
        <n v="1712596" u="1"/>
        <n v="122302" u="1"/>
        <n v="328019" u="1"/>
        <n v="698407" u="1"/>
        <n v="1580583" u="1"/>
        <n v="89294" u="1"/>
        <n v="16753" u="1"/>
        <n v="956" u="1"/>
        <n v="682" u="1"/>
        <n v="3418684" u="1"/>
        <n v="221" u="1"/>
        <n v="17097" u="1"/>
        <n v="260701" u="1"/>
        <n v="193308" u="1"/>
        <n v="890975" u="1"/>
        <n v="418803" u="1"/>
        <n v="39593" u="1"/>
        <n v="45095" u="1"/>
        <n v="62975" u="1"/>
        <n v="999" u="1"/>
        <n v="2201633.2032035314" u="1"/>
        <n v="15233701" u="1"/>
        <n v="10889.7" u="1"/>
        <n v="21396" u="1"/>
        <n v="54380" u="1"/>
        <n v="145178" u="1"/>
        <n v="10552" u="1"/>
        <n v="1217590" u="1"/>
        <n v="47488442" u="1"/>
        <n v="2393" u="1"/>
        <n v="103743" u="1"/>
        <n v="255213" u="1"/>
        <n v="235958" u="1"/>
        <n v="811" u="1"/>
        <n v="32056" u="1"/>
        <n v="16755" u="1"/>
        <n v="186446" u="1"/>
        <n v="25860961" u="1"/>
        <n v="1189" u="1"/>
        <n v="5375" u="1"/>
        <n v="1789811" u="1"/>
        <n v="1701791" u="1"/>
        <n v="124377" u="1"/>
        <n v="284055" u="1"/>
        <n v="18303" u="1"/>
        <n v="275804" u="1"/>
        <n v="37191" u="1"/>
        <n v="284059" u="1"/>
        <n v="7954" u="1"/>
        <n v="410596" u="1"/>
        <n v="102373" u="1"/>
        <n v="141651463" u="1"/>
        <n v="623" u="1"/>
        <n v="167200" u="1"/>
        <n v="200209" u="1"/>
        <n v="2460579" u="1"/>
        <n v="106500" u="1"/>
        <n v="10770203" u="1"/>
        <n v="8794743" u="1"/>
        <n v="940" u="1"/>
        <n v="217" u="1"/>
        <n v="4091" u="1"/>
        <n v="10983" u="1"/>
        <n v="284075" u="1"/>
        <n v="1261758" u="1"/>
        <n v="78308" u="1"/>
        <n v="36850" u="1"/>
        <n v="13888272" u="1"/>
        <n v="1217766" u="1"/>
        <n v="1415820" u="1"/>
        <n v="38071367.781999998" u="1"/>
        <n v="720559" u="1"/>
        <n v="24150" u="1"/>
        <n v="35819" u="1"/>
        <n v="4504975" u="1"/>
        <n v="58160544" u="1"/>
        <n v="178217" u="1"/>
        <n v="36164" u="1"/>
        <n v="2891172" u="1"/>
        <n v="1536910" u="1"/>
        <n v="38" u="1"/>
        <n v="81751" u="1"/>
        <n v="10382" u="1"/>
        <n v="17790" u="1"/>
        <n v="6757094" u="1"/>
        <n v="715103" u="1"/>
        <n v="29653" u="1"/>
        <n v="4945427" u="1"/>
        <n v="638087" u="1"/>
        <n v="1261883" u="1"/>
        <n v="127141" u="1"/>
        <n v="2319142" u="1"/>
        <n v="9007" u="1"/>
        <n v="484915" u="1"/>
        <n v="70749130" u="1"/>
        <n v="82443" u="1"/>
        <n v="53359" u="1"/>
        <n v="14" u="1"/>
        <n v="11672" u="1"/>
        <n v="38574" u="1"/>
        <n v="111327" u="1"/>
        <n v="36855" u="1"/>
        <n v="344636" u="1"/>
        <n v="178232" u="1"/>
        <n v="1900119" u="1"/>
        <n v="7955" u="1"/>
        <n v="2759" u="1"/>
        <n v="71443" u="1"/>
        <n v="22070969" u="1"/>
        <n v="142475" u="1"/>
        <n v="438171" u="1"/>
        <n v="4657261" u="1"/>
        <n v="1889161" u="1"/>
        <n v="1582819655" u="1"/>
        <n v="116833" u="1"/>
        <n v="311736.22100000002" u="1"/>
        <n v="31326456" u="1"/>
        <n v="53362" u="1"/>
        <n v="2006" u="1"/>
        <n v="6537" u="1"/>
        <n v="24670" u="1"/>
        <n v="1977260" u="1"/>
        <n v="80390" u="1"/>
        <n v="91393" u="1"/>
        <n v="1196073" u="1"/>
        <n v="2265" u="1"/>
        <n v="7053" u="1"/>
        <n v="3404" u="1"/>
        <n v="1630" u="1"/>
        <n v="779" u="1"/>
        <n v="1416154" u="1"/>
        <n v="687717" u="1"/>
        <n v="1944299" u="1"/>
        <n v="2241311" u="1"/>
        <n v="7354" u="1"/>
        <n v="432711" u="1"/>
        <n v="7397" u="1"/>
        <n v="3495709" u="1"/>
        <n v="11778688" u="1"/>
        <n v="256" u="1"/>
        <n v="7526" u="1"/>
        <n v="78332" u="1"/>
        <n v="1944349" u="1"/>
        <n v="13651" u="1"/>
        <n v="48897" u="1"/>
        <n v="457480" u="1"/>
        <n v="7827" u="1"/>
        <n v="229152" u="1"/>
        <n v="7895535" u="1"/>
        <n v="649253" u="1"/>
        <n v="12190" u="1"/>
        <n v="62996" u="1"/>
        <n v="215402" u="1"/>
        <n v="2461589" u="1"/>
        <n v="52681" u="1"/>
        <n v="204400" u="1"/>
        <n v="1340" u="1"/>
        <n v="698779" u="1"/>
        <n v="47180" u="1"/>
        <n v="20375" u="1"/>
        <n v="451995" u="1"/>
        <n v="8580" u="1"/>
        <n v="383227" u="1"/>
        <n v="118912" u="1"/>
        <n v="23126" u="1"/>
        <n v="4092" u="1"/>
        <n v="2996" u="1"/>
        <n v="72150" u="1"/>
        <n v="42711" u="1"/>
        <n v="52683" u="1"/>
        <n v="1460348" u="1"/>
        <n v="9919097" u="1"/>
        <n v="485018" u="1"/>
        <n v="1218295" u="1"/>
        <n v="1702436" u="1"/>
        <n v="9698" u="1"/>
        <n v="1647429" u="1"/>
        <n v="84532" u="1"/>
        <n v="172937675" u="1"/>
        <n v="231921" u="1"/>
        <n v="748349" u="1"/>
        <n v="45464" u="1"/>
        <n v="2452108" u="1"/>
        <n v="2241799" u="1"/>
        <n v="129234" u="1"/>
        <n v="2483913" u="1"/>
        <n v="32464585" u="1"/>
        <n v="5570870" u="1"/>
        <n v="252" u="1"/>
        <n v="485040" u="1"/>
        <n v="15458" u="1"/>
        <n v="27770" u="1"/>
        <n v="5249" u="1"/>
        <n v="1045459" u="1"/>
        <n v="1034458" u="1"/>
        <n v="45466" u="1"/>
        <n v="885919" u="1"/>
        <n v="21581" u="1"/>
        <n v="366763" u="1"/>
        <n v="2752832443" u="1"/>
        <n v="317252" u="1"/>
        <n v="5519775" u="1"/>
        <n v="24870683" u="1"/>
        <n v="12309064" u="1"/>
        <n v="1770" u="1"/>
        <n v="70097" u="1"/>
        <n v="8336575" u="1"/>
        <n v="320005" u="1"/>
        <n v="29318" u="1"/>
        <n v="9819576.2210000008" u="1"/>
        <n v="20722" u="1"/>
        <n v="57502" u="1"/>
        <n v="48906" u="1"/>
        <n v="264996" u="1"/>
        <n v="40310" u="1"/>
        <n v="19519" u="1"/>
        <n v="6507741" u="1"/>
        <n v="311769" u="1"/>
        <n v="157672" u="1"/>
        <n v="22732790" u="1"/>
        <n v="544882" u="1"/>
        <n v="8048345" u="1"/>
        <n v="21411" u="1"/>
        <n v="41000" u="1"/>
        <n v="978" u="1"/>
        <n v="33436" u="1"/>
        <n v="44783" u="1"/>
        <n v="138424" u="1"/>
        <n v="11763" u="1"/>
        <n v="3190" u="1"/>
        <n v="16233" u="1"/>
        <n v="1438634" u="1"/>
        <n v="295288" u="1"/>
        <n v="218200" u="1"/>
        <n v="1647714" u="1"/>
        <n v="1061" u="1"/>
        <n v="3405" u="1"/>
        <n v="39170905" u="1"/>
        <n v="42197011" u="1"/>
        <n v="3491" u="1"/>
        <n v="1695" u="1"/>
        <n v="173953510" u="1"/>
        <n v="13225" u="1"/>
        <n v="182447" u="1"/>
        <n v="5520687" u="1"/>
        <n v="496108" u="1"/>
        <n v="231961" u="1"/>
        <n v="577959" u="1"/>
        <n v="704494" u="1"/>
        <n v="178322" u="1"/>
        <n v="891296.2" u="1"/>
        <n v="2621517259" u="1"/>
        <n v="116187" u="1"/>
        <n v="37222" u="1"/>
        <n v="11217971" u="1"/>
        <n v="2567" u="1"/>
        <n v="133766770" u="1"/>
        <n v="3046954" u="1"/>
        <n v="45475" u="1"/>
        <n v="85243" u="1"/>
        <n v="1295714" u="1"/>
        <n v="1526784" u="1"/>
        <n v="420" u="1"/>
        <n v="1696452.7" u="1"/>
        <n v="577989" u="1"/>
        <n v="112752" u="1"/>
        <n v="13379999" u="1"/>
        <n v="8044" u="1"/>
        <n v="45476" u="1"/>
        <n v="1319" u="1"/>
        <n v="14601" u="1"/>
        <n v="913595" u="1"/>
        <n v="42698208" u="1"/>
        <n v="121006" u="1"/>
        <n v="410860" u="1"/>
        <n v="999617214" u="1"/>
        <n v="2682717" u="1"/>
        <n v="182461" u="1"/>
        <n v="278826" u="1"/>
        <n v="6196" u="1"/>
        <n v="427369" u="1"/>
        <n v="134737771" u="1"/>
        <n v="1251777" u="1"/>
        <n v="105191" u="1"/>
        <n v="68744" u="1"/>
        <n v="2607030" u="1"/>
        <n v="35163" u="1"/>
        <n v="212725" u="1"/>
        <n v="6626" u="1"/>
        <n v="45135" u="1"/>
        <n v="29152" u="1"/>
        <n v="20728" u="1"/>
        <n v="3871195" u="1"/>
        <n v="1460890" u="1"/>
        <n v="168717" u="1"/>
        <n v="16774" u="1"/>
        <n v="24873165" u="1"/>
        <n v="2242797" u="1"/>
        <n v="2770955" u="1"/>
        <n v="8106000" u="1"/>
        <n v="46129334" u="1"/>
        <n v="506" u="1"/>
        <n v="8327" u="1"/>
        <n v="45481" u="1"/>
        <n v="29669" u="1"/>
        <n v="2959342" u="1"/>
        <n v="4208546" u="1"/>
        <n v="8929" u="1"/>
        <n v="4969085" u="1"/>
        <n v="77005" u="1"/>
        <n v="3685" u="1"/>
        <n v="578101" u="1"/>
        <n v="3728" u="1"/>
        <n v="108640" u="1"/>
        <n v="11766" u="1"/>
        <n v="3079215" u="1"/>
        <n v="24856" u="1"/>
        <n v="39294" u="1"/>
        <n v="1040237" u="1"/>
        <n v="182486" u="1"/>
        <n v="388906" u="1"/>
        <n v="3465642" u="1"/>
        <n v="170111" u="1"/>
        <n v="2145340" u="1"/>
        <n v="150859" u="1"/>
        <n v="8680410" u="1"/>
        <n v="318" u="1"/>
        <n v="38265" u="1"/>
        <n v="33" u="1"/>
        <n v="1604135" u="1"/>
        <n v="17465" u="1"/>
        <n v="7986999" u="1"/>
        <n v="262397" u="1"/>
        <n v="6584" u="1"/>
        <n v="4392" u="1"/>
        <n v="150867" u="1"/>
        <n v="65430" u="1"/>
        <n v="3377820" u="1"/>
        <n v="50301" u="1"/>
        <n v="15810770" u="1"/>
        <n v="1545" u="1"/>
        <n v="39642" u="1"/>
        <n v="232016" u="1"/>
        <n v="979793" u="1"/>
        <n v="320174" u="1"/>
        <n v="1588" u="1"/>
        <n v="28125" u="1"/>
        <n v="16175369" u="1"/>
        <n v="1923304" u="1"/>
        <n v="156374" u="1"/>
        <n v="3597972" u="1"/>
        <n v="215516" u="1"/>
        <n v="131619" u="1"/>
        <n v="42265174" u="1"/>
        <n v="2189632" u="1"/>
        <n v="633226" u="1"/>
        <n v="5114348" u="1"/>
        <n v="157755" u="1"/>
        <n v="17123" u="1"/>
        <n v="194891" u="1"/>
        <n v="1087129" u="1"/>
        <n v="262426" u="1"/>
        <n v="4894364" u="1"/>
        <n v="60720259" u="1"/>
        <n v="8681618" u="1"/>
        <n v="627739" u="1"/>
        <n v="570" u="1"/>
        <n v="267" u="1"/>
        <n v="3707" u="1"/>
        <n v="5639" u="1"/>
        <n v="11940" u="1"/>
        <n v="218278" u="1"/>
        <n v="232032" u="1"/>
        <n v="2673912" u="1"/>
        <n v="93529" u="1"/>
        <n v="6630574" u="1"/>
        <n v="5940" u="1"/>
        <n v="517464112" u="1"/>
        <n v="28987" u="1"/>
        <n v="146" u="1"/>
        <n v="16781" u="1"/>
        <n v="159146" u="1"/>
        <n v="111414" u="1"/>
        <n v="897379" u="1"/>
        <n v="3170" u="1"/>
        <n v="29160" u="1"/>
        <n v="34836" u="1"/>
        <n v="3013981" u="1"/>
        <n v="2621510525" u="1"/>
        <n v="2160" u="1"/>
        <n v="1483417" u="1"/>
        <n v="44175164" u="1"/>
        <n v="1692483" u="1"/>
        <n v="842388" u="1"/>
        <n v="4823" u="1"/>
        <n v="820385" u="1"/>
        <n v="44465" u="1"/>
        <n v="1642" u="1"/>
        <n v="1274396" u="1"/>
        <n v="7988331" u="1"/>
        <n v="227928" u="1"/>
        <n v="2375" u="1"/>
        <n v="34838" u="1"/>
        <n v="32775" u="1"/>
        <n v="311996" u="1"/>
        <n v="1087362" u="1"/>
        <n v="10910" u="1"/>
        <n v="108669" u="1"/>
        <n v="32256" u="1"/>
        <n v="1180" u="1"/>
        <n v="3718357" u="1"/>
        <n v="90" u="1"/>
        <n v="1252439" u="1"/>
        <n v="20050" u="1"/>
        <n v="9621" u="1"/>
        <n v="72225" u="1"/>
        <n v="20738" u="1"/>
        <n v="37997036" u="1"/>
        <n v="45290829" u="1"/>
        <n v="148166" u="1"/>
        <n v="186677" u="1"/>
        <n v="101797" u="1"/>
        <n v="1417536" u="1"/>
        <n v="48251" u="1"/>
        <n v="914" u="1"/>
        <n v="743438" u="1"/>
        <n v="34842" u="1"/>
        <n v="5599964" u="1"/>
        <n v="31742" u="1"/>
        <n v="1989740" u="1"/>
        <n v="1362571" u="1"/>
        <n v="6328" u="1"/>
        <n v="58224" u="1"/>
        <n v="203191" u="1"/>
        <n v="34843" u="1"/>
        <n v="3026688" u="1"/>
        <n v="331293" u="1"/>
        <n v="9364" u="1"/>
        <n v="142677" u="1"/>
        <n v="6629" u="1"/>
        <n v="85299" u="1"/>
        <n v="1967788" u="1"/>
        <n v="3388597" u="1"/>
        <n v="14910140" u="1"/>
        <n v="127302629" u="1"/>
        <n v="21600" u="1"/>
        <n v="137182" u="1"/>
        <n v="139933" u="1"/>
        <n v="1062" u="1"/>
        <n v="61665" u="1"/>
        <n v="48943" u="1"/>
        <n v="63041" u="1"/>
        <n v="1901831" u="1"/>
        <n v="215582" u="1"/>
        <n v="159192" u="1"/>
        <n v="139938" u="1"/>
        <n v="7403" u="1"/>
        <n v="1087629" u="1"/>
        <n v="123127" u="1"/>
        <n v="185" u="1"/>
        <n v="38285" u="1"/>
        <n v="45506" u="1"/>
        <n v="19366" u="1"/>
        <n v="134278590" u="1"/>
        <n v="22117" u="1"/>
        <n v="59744495.582000002" u="1"/>
        <n v="7790" u="1"/>
        <n v="232094" u="1"/>
        <n v="139945" u="1"/>
        <n v="227969" u="1"/>
        <n v="14179" u="1"/>
        <n v="47663470" u="1"/>
        <n v="1483804" u="1"/>
        <n v="185336" u="1"/>
        <n v="64420" u="1"/>
        <n v="1363" u="1"/>
        <n v="1461832" u="1"/>
        <n v="336849" u="1"/>
        <n v="5028852" u="1"/>
        <n v="3005142" u="1"/>
        <n v="3719101" u="1"/>
        <n v="145457" u="1"/>
        <n v="43201290.221000001" u="1"/>
        <n v="37602" u="1"/>
        <n v="22291" u="1"/>
        <n v="6630" u="1"/>
        <n v="17993" u="1"/>
        <n v="699586" u="1"/>
        <n v="12" u="1"/>
        <n v="74100258" u="1"/>
        <n v="32789" u="1"/>
        <n v="12117" u="1"/>
        <n v="1825022" u="1"/>
        <n v="33821" u="1"/>
        <n v="4268693" u="1"/>
        <n v="8674859" u="1"/>
        <n v="28309" u="1"/>
        <n v="3386" u="1"/>
        <n v="391890" u="1"/>
        <n v="7337378" u="1"/>
        <n v="2719278" u="1"/>
        <n v="38636" u="1"/>
        <n v="1825063" u="1"/>
        <n v="1664" u="1"/>
        <n v="142719" u="1"/>
        <n v="252749" u="1"/>
        <n v="522" u="1"/>
        <n v="83944" u="1"/>
        <n v="655613" u="1"/>
        <n v="490924" u="1"/>
        <n v="1318946" u="1"/>
        <n v="118329" u="1"/>
        <n v="1274943" u="1"/>
        <n v="1351964" u="1"/>
        <n v="12384698" u="1"/>
        <n v="1202" u="1"/>
        <n v="3069908.7479999997" u="1"/>
        <n v="3730" u="1"/>
        <n v="2631398" u="1"/>
        <n v="24872" u="1"/>
        <n v="3027514" u="1"/>
        <n v="2741460" u="1"/>
        <n v="62020" u="1"/>
        <n v="655650" u="1"/>
        <n v="134" u="1"/>
        <n v="5814" u="1"/>
        <n v="1363029" u="1"/>
        <n v="137230" u="1"/>
        <n v="32794" u="1"/>
        <n v="468941" u="1"/>
        <n v="947245" u="1"/>
        <n v="233508" u="1"/>
        <n v="12720" u="1"/>
        <n v="6115" u="1"/>
        <n v="47580" u="1"/>
        <n v="32795" u="1"/>
        <n v="64773" u="1"/>
        <n v="43111" u="1"/>
        <n v="72263" u="1"/>
        <n v="523971" u="1"/>
        <n v="3797922" u="1"/>
        <n v="466" u="1"/>
        <n v="633689" u="1"/>
        <n v="11517" u="1"/>
        <n v="468960" u="1"/>
        <n v="38298" u="1"/>
        <n v="68826" u="1"/>
        <n v="2067319" u="1"/>
        <n v="452458" u="1"/>
        <n v="8186713" u="1"/>
        <n v="1653842.7" u="1"/>
        <n v="71578" u="1"/>
        <n v="51021" u="1"/>
        <n v="270916" u="1"/>
        <n v="11782297" u="1"/>
        <n v="193637" u="1"/>
        <n v="21952" u="1"/>
        <n v="38300" u="1"/>
        <n v="15178660" u="1"/>
        <n v="589721" u="1"/>
        <n v="1616271" u="1"/>
        <n v="37957" u="1"/>
        <n v="85336" u="1"/>
        <n v="44834" u="1"/>
        <n v="12252033.378796469" u="1"/>
        <n v="6326282" u="1"/>
        <n v="5570863" u="1"/>
        <n v="30205" u="1"/>
        <n v="823" u="1"/>
        <n v="2521818" u="1"/>
        <n v="1803352" u="1"/>
        <n v="17483" u="1"/>
        <n v="17852957" u="1"/>
        <n v="3015717" u="1"/>
        <n v="468990" u="1"/>
        <n v="67875454" u="1"/>
        <n v="83275" u="1"/>
        <n v="26939" u="1"/>
        <n v="160639" u="1"/>
        <n v="6810594" u="1"/>
        <n v="2323844" u="1"/>
        <n v="2543908" u="1"/>
        <n v="160640" u="1"/>
        <n v="356217" u="1"/>
        <n v="562250" u="1"/>
        <n v="633770" u="1"/>
        <n v="167518" u="1"/>
        <n v="101158" u="1"/>
        <n v="8136" u="1"/>
        <n v="26252" u="1"/>
        <n v="1297287" u="1"/>
        <n v="2001483" u="1"/>
        <n v="26596" u="1"/>
        <n v="160645" u="1"/>
        <n v="79841" u="1"/>
        <n v="11028166" u="1"/>
        <n v="2355719" u="1"/>
        <n v="62772754" u="1"/>
        <n v="63749" u="1"/>
        <n v="3786123" u="1"/>
        <n v="4096" u="1"/>
        <n v="15559" u="1"/>
        <n v="6460" u="1"/>
        <n v="80532" u="1"/>
        <n v="26597" u="1"/>
        <n v="1517418" u="1"/>
        <n v="3754456" u="1"/>
        <n v="262719" u="1"/>
        <n v="3172" u="1"/>
        <n v="112854" u="1"/>
        <n v="32805" u="1"/>
        <n v="12349126" u="1"/>
        <n v="79846" u="1"/>
        <n v="29692" u="1"/>
        <n v="1491296600" u="1"/>
        <n v="6847" u="1"/>
        <n v="705360" u="1"/>
        <n v="6307636" u="1"/>
        <n v="4" u="1"/>
        <n v="3820600" u="1"/>
        <n v="8339" u="1"/>
        <n v="8464175" u="1"/>
        <n v="86038" u="1"/>
        <n v="455288" u="1"/>
        <n v="243186" u="1"/>
        <n v="2324232" u="1"/>
        <n v="2510045" u="1"/>
        <n v="15560" u="1"/>
        <n v="15732" u="1"/>
        <n v="10352019" u="1"/>
        <n v="7452208" u="1"/>
        <n v="15904" u="1"/>
        <n v="35609082" u="1"/>
        <n v="850" u="1"/>
        <n v="407" u="1"/>
        <n v="127" u="1"/>
        <n v="63067" u="1"/>
        <n v="2034699" u="1"/>
        <n v="22556512.699999999" u="1"/>
        <n v="3774" u="1"/>
        <n v="68163" u="1"/>
        <n v="232191" u="1"/>
        <n v="5843366" u="1"/>
        <n v="1574144796" u="1"/>
        <n v="37967" u="1"/>
        <n v="30554" u="1"/>
        <n v="54816" u="1"/>
        <n v="3786567" u="1"/>
        <n v="33154" u="1"/>
        <n v="119742" u="1"/>
        <n v="683426" u="1"/>
        <n v="562395" u="1"/>
        <n v="471823" u="1"/>
        <n v="8257019" u="1"/>
        <n v="6160" u="1"/>
        <n v="92236" u="1"/>
        <n v="6203" u="1"/>
        <n v="123182" u="1"/>
        <n v="787967" u="1"/>
        <n v="29523" u="1"/>
        <n v="4075" u="1"/>
        <n v="6855930" u="1"/>
        <n v="33843" u="1"/>
        <n v="87426403" u="1"/>
        <n v="22440571" u="1"/>
        <n v="2030" u="1"/>
        <n v="22475" u="1"/>
        <n v="237707" u="1"/>
        <n v="980546" u="1"/>
        <n v="1726738" u="1"/>
        <n v="1979810" u="1"/>
        <n v="16458" u="1"/>
        <n v="3280" u="1"/>
        <n v="2184" u="1"/>
        <n v="86207088" u="1"/>
        <n v="68172" u="1"/>
        <n v="920043" u="1"/>
        <n v="356" u="1"/>
        <n v="215705" u="1"/>
        <n v="80" u="1"/>
        <n v="427837" u="1"/>
        <n v="25914" u="1"/>
        <n v="39691" u="1"/>
        <n v="188200" u="1"/>
        <n v="4957" u="1"/>
        <n v="33457226" u="1"/>
        <n v="131811" u="1"/>
        <n v="237715" u="1"/>
        <n v="90245013" u="1"/>
        <n v="7235" u="1"/>
        <n v="27290" u="1"/>
        <n v="5215" u="1"/>
        <n v="63074" u="1"/>
        <n v="152447" u="1"/>
        <n v="788047" u="1"/>
        <n v="5387" u="1"/>
        <n v="1946906" u="1"/>
        <n v="15820" u="1"/>
        <n v="13660055" u="1"/>
        <n v="540490" u="1"/>
        <n v="3753" u="1"/>
        <n v="1242750" u="1"/>
        <n v="160705" u="1"/>
        <n v="14359" u="1"/>
        <n v="130760" u="1"/>
        <n v="25916" u="1"/>
        <n v="5903" u="1"/>
        <n v="832092" u="1"/>
        <n v="12640" u="1"/>
        <n v="51730" u="1"/>
        <n v="45197" u="1"/>
        <n v="11" u="1"/>
        <n v="3755380" u="1"/>
        <n v="112195" u="1"/>
        <n v="13070" u="1"/>
        <n v="33381714" u="1"/>
        <n v="6376" u="1"/>
        <n v="84723284" u="1"/>
        <n v="125264" u="1"/>
        <n v="29184" u="1"/>
        <n v="1275875" u="1"/>
        <n v="125265" u="1"/>
        <n v="39354" u="1"/>
        <n v="1006" u="1"/>
        <n v="3302" u="1"/>
        <n v="2206" u="1"/>
        <n v="14446" u="1"/>
        <n v="5309615" u="1"/>
        <n v="146969" u="1"/>
        <n v="11460959" u="1"/>
        <n v="54828" u="1"/>
        <n v="980701" u="1"/>
        <n v="118391" u="1"/>
        <n v="237746" u="1"/>
        <n v="22308" u="1"/>
        <n v="1286939" u="1"/>
        <n v="1160" u="1"/>
        <n v="3603" u="1"/>
        <n v="15650" u="1"/>
        <n v="2369314" u="1"/>
        <n v="639634" u="1"/>
        <n v="32824" u="1"/>
        <n v="3689" u="1"/>
        <n v="20246" u="1"/>
        <n v="226753" u="1"/>
        <n v="27811" u="1"/>
        <n v="6310116" u="1"/>
        <n v="433434" u="1"/>
        <n v="1749160" u="1"/>
        <n v="210252" u="1"/>
        <n v="21622" u="1"/>
        <n v="504956" u="1"/>
        <n v="14705" u="1"/>
        <n v="84014" u="1"/>
        <n v="8090166" u="1"/>
        <n v="117711" u="1"/>
        <n v="1958243" u="1"/>
        <n v="182748" u="1"/>
        <n v="3755892" u="1"/>
        <n v="8602" u="1"/>
        <n v="342671" u="1"/>
        <n v="1573159" u="1"/>
        <n v="64117" u="1"/>
        <n v="75077" u="1"/>
        <n v="108086" u="1"/>
        <n v="13416" u="1"/>
        <n v="215762" u="1"/>
        <n v="77141" u="1"/>
        <n v="108087" u="1"/>
        <n v="2379335" u="1"/>
        <n v="13674" u="1"/>
        <n v="3152" u="1"/>
        <n v="99148" u="1"/>
        <n v="2699710" u="1"/>
        <n v="90094491.700000003" u="1"/>
        <n v="164572490.78200001" u="1"/>
        <n v="427957" u="1"/>
        <n v="771746" u="1"/>
        <n v="61712" u="1"/>
        <n v="130783" u="1"/>
        <n v="34234.748" u="1"/>
        <n v="1925326" u="1"/>
        <n v="123907" u="1"/>
        <n v="502235" u="1"/>
        <n v="39019" u="1"/>
        <n v="2271" u="1"/>
        <n v="7280" u="1"/>
        <n v="23000" u="1"/>
        <n v="2753647" u="1"/>
        <n v="376118565" u="1"/>
        <n v="892830" u="1"/>
        <n v="26095" u="1"/>
        <n v="21797" u="1"/>
        <n v="67537979" u="1"/>
        <n v="65154" u="1"/>
        <n v="13099370" u="1"/>
        <n v="5494334" u="1"/>
        <n v="1232258" u="1"/>
        <n v="2701" u="1"/>
        <n v="131886" u="1"/>
        <n v="2621761" u="1"/>
        <n v="123916" u="1"/>
        <n v="271211" u="1"/>
        <n v="265710" u="1"/>
        <n v="8690" u="1"/>
        <n v="11097" u="1"/>
        <n v="180034" u="1"/>
        <n v="79621000" u="1"/>
        <n v="18751549" u="1"/>
        <n v="88160" u="1"/>
        <n v="937791220" u="1"/>
        <n v="46590" u="1"/>
        <n v="44871" u="1"/>
        <n v="2121" u="1"/>
        <n v="14192" u="1"/>
        <n v="1017" u="1"/>
        <n v="892920" u="1"/>
        <n v="1716533" u="1"/>
        <n v="86101" u="1"/>
        <n v="623356" u="1"/>
        <n v="84726" u="1"/>
        <n v="738896" u="1"/>
        <n v="727894" u="1"/>
        <n v="7281" u="1"/>
        <n v="8691" u="1"/>
        <n v="73725" u="1"/>
        <n v="1914646" u="1"/>
        <n v="66849" u="1"/>
        <n v="258446" u="1"/>
        <n v="7582" u="1"/>
        <n v="141541" u="1"/>
        <n v="738921" u="1"/>
        <n v="82667" u="1"/>
        <n v="24380" u="1"/>
        <n v="3733" u="1"/>
        <n v="85419" u="1"/>
        <n v="81981" u="1"/>
        <n v="265764" u="1"/>
        <n v="2024739" u="1"/>
        <n v="35936" u="1"/>
        <n v="950093869" u="1"/>
        <n v="1506062959" u="1"/>
        <n v="54504" u="1"/>
        <n v="8141" u="1"/>
        <n v="110178" u="1"/>
        <n v="5949" u="1"/>
        <n v="43344972" u="1"/>
        <n v="17504" u="1"/>
        <n v="79920" u="1"/>
        <n v="104677" u="1"/>
        <n v="285027" u="1"/>
        <n v="2895" u="1"/>
        <n v="111555" u="1"/>
        <n v="5028857.3" u="1"/>
        <n v="138802" u="1"/>
        <n v="258460" u="1"/>
        <n v="461" u="1"/>
        <n v="22278692" u="1"/>
        <n v="72" u="1"/>
        <n v="21803" u="1"/>
        <n v="80849880" u="1"/>
        <n v="13678" u="1"/>
        <n v="91615" u="1"/>
        <n v="49349" u="1"/>
        <n v="6236819" u="1"/>
        <n v="52444" u="1"/>
        <n v="1628746" u="1"/>
        <n v="18537" u="1"/>
        <n v="5344364" u="1"/>
        <n v="428089" u="1"/>
        <n v="87015276.700000003" u="1"/>
        <n v="392332" u="1"/>
        <n v="226838" u="1"/>
        <n v="117" u="1"/>
        <n v="62073" u="1"/>
        <n v="1782831" u="1"/>
        <n v="510624" u="1"/>
        <n v="8693" u="1"/>
        <n v="11014" u="1"/>
        <n v="329079" u="1"/>
        <n v="1150" u="1"/>
        <n v="539" u="1"/>
        <n v="222718" u="1"/>
        <n v="174580" u="1"/>
        <n v="1331753" u="1"/>
        <n v="69616" u="1"/>
        <n v="68241" u="1"/>
        <n v="1452800" u="1"/>
        <n v="1551830" u="1"/>
        <n v="226847" u="1"/>
        <n v="33880" u="1"/>
        <n v="6124757" u="1"/>
        <n v="1236" u="1"/>
        <n v="634528" u="1"/>
        <n v="4097127" u="1"/>
        <n v="667541" u="1"/>
        <n v="11960" u="1"/>
        <n v="18539" u="1"/>
        <n v="35600" u="1"/>
        <n v="232352" u="1"/>
        <n v="3141162" u="1"/>
        <n v="2788" u="1"/>
        <n v="130825" u="1"/>
        <n v="44541" u="1"/>
        <n v="85438" u="1"/>
        <n v="585043" u="1"/>
        <n v="3075214" u="1"/>
        <n v="1008662" u="1"/>
        <n v="6165" u="1"/>
        <n v="50043" u="1"/>
        <n v="505156" u="1"/>
        <n v="27308" u="1"/>
        <n v="8694" u="1"/>
        <n v="491405" u="1"/>
        <n v="38009" u="1"/>
        <n v="38353" u="1"/>
        <n v="38697" u="1"/>
        <n v="2327096" u="1"/>
        <n v="9296" u="1"/>
        <n v="258496" u="1"/>
        <n v="3132" u="1"/>
        <n v="750122" u="1"/>
        <n v="1651000" u="1"/>
        <n v="987164420" u="1"/>
        <n v="816146" u="1"/>
        <n v="192482" u="1"/>
        <n v="750135" u="1"/>
        <n v="342882" u="1"/>
        <n v="3757598" u="1"/>
        <n v="104012" u="1"/>
        <n v="4747" u="1"/>
        <n v="1232920" u="1"/>
        <n v="2251" u="1"/>
        <n v="386899" u="1"/>
        <n v="58299" u="1"/>
        <n v="523" u="1"/>
        <n v="64145" u="1"/>
        <n v="17167" u="1"/>
        <n v="1926176" u="1"/>
        <n v="386914" u="1"/>
        <n v="1310016" u="1"/>
        <n v="840" u="1"/>
        <n v="13885323" u="1"/>
        <n v="192" u="1"/>
        <n v="211750" u="1"/>
        <n v="5314079" u="1"/>
        <n v="3734" u="1"/>
        <n v="29546" u="1"/>
        <n v="93016" u="1"/>
        <n v="193873" u="1"/>
        <n v="134732" u="1"/>
        <n v="231009" u="1"/>
        <n v="105395" u="1"/>
        <n v="60365" u="1"/>
        <n v="755703" u="1"/>
        <n v="81073800" u="1"/>
        <n v="1277057" u="1"/>
        <n v="7390022" u="1"/>
        <n v="3569561" u="1"/>
        <n v="7094217" u="1"/>
        <n v="32822111" u="1"/>
        <n v="79952" u="1"/>
        <n v="26452" u="1"/>
        <n v="129466" u="1"/>
        <n v="47300" u="1"/>
        <n v="145" u="1"/>
        <n v="1189070" u="1"/>
        <n v="1684224" u="1"/>
        <n v="65181" u="1"/>
        <n v="6467" u="1"/>
        <n v="1054368654" u="1"/>
        <n v="52063622" u="1"/>
        <n v="38362" u="1"/>
        <n v="3780050" u="1"/>
        <n v="1277151" u="1"/>
        <n v="2931569" u="1"/>
        <n v="849281" u="1"/>
        <n v="351" u="1"/>
        <n v="794278" u="1"/>
        <n v="1486244" u="1"/>
        <n v="904313" u="1"/>
        <n v="59338" u="1"/>
        <n v="6226784" u="1"/>
        <n v="17858" u="1"/>
        <n v="7899272" u="1"/>
        <n v="61318590" u="1"/>
        <n v="3538126" u="1"/>
        <n v="750287" u="1"/>
        <n v="1530306" u="1"/>
        <n v="3584" u="1"/>
        <n v="2488" u="1"/>
        <n v="1172" u="1"/>
        <n v="17171" u="1"/>
        <n v="171894" u="1"/>
        <n v="15746" u="1"/>
        <n v="42148" u="1"/>
        <n v="514850975" u="1"/>
        <n v="16262" u="1"/>
        <n v="129479" u="1"/>
        <n v="184278" u="1"/>
        <n v="229666" u="1"/>
        <n v="1871484" u="1"/>
        <n v="323727" u="1"/>
        <n v="750337" u="1"/>
        <n v="37336" u="1"/>
        <n v="568788" u="1"/>
        <n v="300" u="1"/>
        <n v="45245" u="1"/>
        <n v="7007317" u="1"/>
        <n v="3438095" u="1"/>
        <n v="20984650" u="1"/>
        <n v="2161765" u="1"/>
        <n v="5435200" u="1"/>
        <n v="18720" u="1"/>
        <n v="13652479.782" u="1"/>
        <n v="5971606.2000000002" u="1"/>
        <n v="3047" u="1"/>
        <n v="11460384" u="1"/>
        <n v="1926557" u="1"/>
        <n v="331995" u="1"/>
        <n v="1299398" u="1"/>
        <n v="40089" u="1"/>
        <n v="1266399" u="1"/>
        <n v="9472" u="1"/>
        <n v="3176" u="1"/>
        <n v="71721" u="1"/>
        <n v="343" u="1"/>
        <n v="22847" u="1"/>
        <n v="585345" u="1"/>
        <n v="27833" u="1"/>
        <n v="307253" u="1"/>
        <n v="1552522" u="1"/>
        <n v="2966440" u="1"/>
        <n v="505311" u="1"/>
        <n v="28757000" u="1"/>
        <n v="149915" u="1"/>
        <n v="602665384" u="1"/>
        <n v="1140" u="1"/>
        <n v="73789" u="1"/>
        <n v="155419" u="1"/>
        <n v="221437" u="1"/>
        <n v="11928149" u="1"/>
        <n v="140291" u="1"/>
        <n v="1183" u="1"/>
        <n v="32872" u="1"/>
        <n v="15549604" u="1"/>
        <n v="185681" u="1"/>
        <n v="384293" u="1"/>
        <n v="1774" u="1"/>
        <n v="46743427" u="1"/>
        <n v="29038" u="1"/>
        <n v="34248" u="1"/>
        <n v="5907781" u="1"/>
        <n v="409054" u="1"/>
        <n v="505332" u="1"/>
        <n v="29726" u="1"/>
        <n v="21130" u="1"/>
        <n v="843984" u="1"/>
        <n v="838485" u="1"/>
        <n v="66230" u="1"/>
        <n v="11185673" u="1"/>
        <n v="2584909540" u="1"/>
        <n v="1355" u="1"/>
        <n v="1321602" u="1"/>
        <n v="50317542" u="1"/>
        <n v="225576" u="1"/>
        <n v="3993" u="1"/>
        <n v="29039" u="1"/>
        <n v="3010748" u="1"/>
        <n v="326549" u="1"/>
        <n v="88238" u="1"/>
        <n v="568934" u="1"/>
        <n v="16051839" u="1"/>
        <n v="343057" u="1"/>
        <n v="266037" u="1"/>
        <n v="66233" u="1"/>
        <n v="6612337" u="1"/>
        <n v="343059" u="1"/>
        <n v="11193" u="1"/>
        <n v="9302" u="1"/>
        <n v="5360611" u="1"/>
        <n v="2108616" u="1"/>
        <n v="6504963" u="1"/>
        <n v="11929581" u="1"/>
        <n v="125377" u="1"/>
        <n v="9732" u="1"/>
        <n v="21718536" u="1"/>
        <n v="117813" u="1"/>
        <n v="140470895" u="1"/>
        <n v="833045" u="1"/>
        <n v="1211693" u="1"/>
        <n v="12655" u="1"/>
        <n v="2014919" u="1"/>
        <n v="172885031" u="1"/>
        <n v="93059" u="1"/>
        <n v="124005" u="1"/>
        <n v="1656" u="1"/>
        <n v="108876" u="1"/>
        <n v="12913" u="1"/>
        <n v="518" u="1"/>
        <n v="59699" u="1"/>
        <n v="7415" u="1"/>
        <n v="5352" u="1"/>
        <n v="912096833" u="1"/>
        <n v="52479" u="1"/>
        <n v="1194" u="1"/>
        <n v="71056" u="1"/>
        <n v="767069" u="1"/>
        <n v="5610" u="1"/>
        <n v="174713" u="1"/>
        <n v="574528" u="1"/>
        <n v="1409839" u="1"/>
        <n v="66932" u="1"/>
        <n v="878" u="1"/>
        <n v="21650" u="1"/>
        <n v="3077222" u="1"/>
        <n v="88252" u="1"/>
        <n v="14719" u="1"/>
        <n v="147210" u="1"/>
        <n v="44573" u="1"/>
        <n v="26636" u="1"/>
        <n v="74499" u="1"/>
        <n v="17868" u="1"/>
        <n v="12742" u="1"/>
        <n v="647" u="1"/>
        <n v="18040" u="1"/>
        <n v="4015" u="1"/>
        <n v="73812" u="1"/>
        <n v="299104" u="1"/>
        <n v="93755" u="1"/>
        <n v="1485861400" u="1"/>
        <n v="9046" u="1"/>
        <n v="17697" u="1"/>
        <n v="82755" u="1"/>
        <n v="2109116" u="1"/>
        <n v="17869" u="1"/>
        <n v="94446" u="1"/>
        <n v="3197177" u="1"/>
        <n v="34604" u="1"/>
        <n v="345887" u="1"/>
        <n v="181975357" u="1"/>
        <n v="838678" u="1"/>
        <n v="225622" u="1"/>
        <n v="22777201" u="1"/>
        <n v="76570" u="1"/>
        <n v="425669" u="1"/>
        <n v="3979792" u="1"/>
        <n v="8617" u="1"/>
        <n v="2425" u="1"/>
        <n v="11125567" u="1"/>
        <n v="71071" u="1"/>
        <n v="236632" u="1"/>
        <n v="547130" u="1"/>
        <n v="202248" u="1"/>
        <n v="4275153.5" u="1"/>
        <n v="5482" u="1"/>
        <n v="44579" u="1"/>
        <n v="1256032" u="1"/>
        <n v="26639" u="1"/>
        <n v="22513" u="1"/>
        <n v="2640" u="1"/>
        <n v="7977859.7309999997" u="1"/>
        <n v="5611" u="1"/>
        <n v="337663" u="1"/>
        <n v="340414" u="1"/>
        <n v="11884" u="1"/>
        <n v="3779" u="1"/>
        <n v="461449" u="1"/>
        <n v="464200" u="1"/>
        <n v="10965443.748" u="1"/>
        <n v="5826" u="1"/>
        <n v="343172" u="1"/>
        <n v="3908" u="1"/>
        <n v="948776" u="1"/>
        <n v="24233" u="1"/>
        <n v="6084" u="1"/>
        <n v="3994" u="1"/>
        <n v="84143" u="1"/>
        <n v="1454164" u="1"/>
        <n v="674" u="1"/>
        <n v="1223118" u="1"/>
        <n v="23718" u="1"/>
        <n v="992815" u="1"/>
        <n v="150000" u="1"/>
        <n v="304679" u="1"/>
        <n v="11369" u="1"/>
        <n v="3021593" u="1"/>
        <n v="3540004" u="1"/>
        <n v="5362667" u="1"/>
        <n v="2559495" u="1"/>
        <n v="304683" u="1"/>
        <n v="673739" u="1"/>
        <n v="1410210" u="1"/>
        <n v="11799" u="1"/>
        <n v="20624" u="1"/>
        <n v="987337" u="1"/>
        <n v="23375" u="1"/>
        <n v="127473" u="1"/>
        <n v="646247" u="1"/>
        <n v="9994" u="1"/>
        <n v="1168177" u="1"/>
        <n v="684762" u="1"/>
        <n v="1828359" u="1"/>
        <n v="1575295" u="1"/>
        <n v="50430" u="1"/>
        <n v="80024" u="1"/>
        <n v="304699" u="1"/>
        <n v="36333" u="1"/>
        <n v="803" u="1"/>
        <n v="191274" u="1"/>
        <n v="113036" u="1"/>
        <n v="1173" u="1"/>
        <n v="240790" u="1"/>
        <n v="76589" u="1"/>
        <n v="7589" u="1"/>
        <n v="2752169788" u="1"/>
        <n v="5440" u="1"/>
        <n v="110975" u="1"/>
        <n v="22782721" u="1"/>
        <n v="1807" u="1"/>
        <n v="11972" u="1"/>
        <n v="348734" u="1"/>
        <n v="706827" u="1"/>
        <n v="7079791" u="1"/>
        <n v="91722" u="1"/>
        <n v="390000" u="1"/>
        <n v="2834" u="1"/>
        <n v="39775" u="1"/>
        <n v="612480282" u="1"/>
        <n v="3562410" u="1"/>
        <n v="1069303" u="1"/>
        <n v="513789.5" u="1"/>
        <n v="8092239" u="1"/>
        <n v="1949558" u="1"/>
        <n v="2963" u="1"/>
        <n v="25441" u="1"/>
        <n v="27676" u="1"/>
        <n v="1949574" u="1"/>
        <n v="1431" u="1"/>
        <n v="198170" u="1"/>
        <n v="2946342" u="1"/>
        <n v="75222" u="1"/>
        <n v="198171" u="1"/>
        <n v="3178" u="1"/>
        <n v="56283185" u="1"/>
        <n v="959869825" u="1"/>
        <n v="3408554" u="1"/>
        <n v="744" u="1"/>
        <n v="6596171" u="1"/>
        <n v="2254" u="1"/>
        <n v="172046" u="1"/>
        <n v="686854.78199999989" u="1"/>
        <n v="329519" u="1"/>
        <n v="21664.2" u="1"/>
        <n v="1850644" u="1"/>
        <n v="14982" u="1"/>
        <n v="51814" u="1"/>
        <n v="387289" u="1"/>
        <n v="116489" u="1"/>
        <n v="530868" u="1"/>
        <n v="29569" u="1"/>
        <n v="3716778" u="1"/>
        <n v="32320" u="1"/>
        <n v="58348" u="1"/>
        <n v="971001" u="1"/>
        <n v="3034612" u="1"/>
        <n v="260" u="1"/>
        <n v="3022371" u="1"/>
        <n v="329534" u="1"/>
        <n v="260080" u="1"/>
        <n v="102051" u="1"/>
        <n v="3737" u="1"/>
        <n v="436817" u="1"/>
        <n v="37031" u="1"/>
        <n v="11974" u="1"/>
        <n v="4308031" u="1"/>
        <n v="1674686" u="1"/>
        <n v="1905750" u="1"/>
        <n v="2727" u="1"/>
        <n v="70419" u="1"/>
        <n v="816987" u="1"/>
        <n v="899511" u="1"/>
        <n v="132176" u="1"/>
        <n v="183065" u="1"/>
        <n v="66441753" u="1"/>
        <n v="303" u="1"/>
        <n v="38408" u="1"/>
        <n v="2899" u="1"/>
        <n v="23" u="1"/>
        <n v="63165" u="1"/>
        <n v="2880766" u="1"/>
        <n v="2942" u="1"/>
        <n v="5679886" u="1"/>
        <n v="158315" u="1"/>
        <n v="187198" u="1"/>
        <n v="690486" u="1"/>
        <n v="938054" u="1"/>
        <n v="21491" u="1"/>
        <n v="431341" u="1"/>
        <n v="665190.58199999994" u="1"/>
        <n v="39785" u="1"/>
        <n v="24414" u="1"/>
        <n v="1009593" u="1"/>
        <n v="107561" u="1"/>
        <n v="329572" u="1"/>
        <n v="164" u="1"/>
        <n v="6774" u="1"/>
        <n v="45775846" u="1"/>
        <n v="4572611" u="1"/>
        <n v="8" u="1"/>
        <n v="9912" u="1"/>
        <n v="235343" u="1"/>
        <n v="1421764" u="1"/>
        <n v="1883890" u="1"/>
        <n v="15884671" u="1"/>
        <n v="8678974" u="1"/>
        <n v="101374" u="1"/>
        <n v="2276" u="1"/>
        <n v="2978741" u="1"/>
        <n v="784057" u="1"/>
        <n v="108940" u="1"/>
        <n v="1109" u="1"/>
        <n v="2154828" u="1"/>
        <n v="42195" u="1"/>
        <n v="148702" u="1"/>
        <n v="1700" u="1"/>
        <n v="129572" u="1"/>
        <n v="540" u="1"/>
        <n v="3903079" u="1"/>
        <n v="277328" u="1"/>
        <n v="210595" u="1"/>
        <n v="13437" u="1"/>
        <n v="5032541" u="1"/>
        <n v="17195" u="1"/>
        <n v="5937335" u="1"/>
        <n v="228477" u="1"/>
        <n v="180339" u="1"/>
        <n v="817092" u="1"/>
        <n v="767580" u="1"/>
        <n v="118571" u="1"/>
        <n v="3761364" u="1"/>
        <n v="7720" u="1"/>
        <n v="745582" u="1"/>
        <n v="486395" u="1"/>
        <n v="66147932" u="1"/>
        <n v="1872988" u="1"/>
        <n v="9119894" u="1"/>
        <n v="478146" u="1"/>
        <n v="1795973" u="1"/>
        <n v="155587" u="1"/>
        <n v="392876" u="1"/>
        <n v="1272965.3" u="1"/>
        <n v="10171" u="1"/>
        <n v="1740978" u="1"/>
        <n v="3167294" u="1"/>
        <n v="155590" u="1"/>
        <n v="5164885" u="1"/>
        <n v="1355894" u="1"/>
        <n v="22354" u="1"/>
        <n v="64892" u="1"/>
        <n v="335121" u="1"/>
        <n v="94507" u="1"/>
        <n v="8624" u="1"/>
        <n v="103447" u="1"/>
        <n v="27512" u="1"/>
        <n v="20833306" u="1"/>
        <n v="53890" u="1"/>
        <n v="47848401" u="1"/>
        <n v="2529256" u="1"/>
        <n v="26309" u="1"/>
        <n v="26653" u="1"/>
        <n v="1719067" u="1"/>
        <n v="1168918" u="1"/>
        <n v="938202" u="1"/>
        <n v="43419461" u="1"/>
        <n v="343393" u="1"/>
        <n v="368345041" u="1"/>
        <n v="10000" u="1"/>
        <n v="5637186" u="1"/>
        <n v="140475" u="1"/>
        <n v="50265845" u="1"/>
        <n v="4755" u="1"/>
        <n v="310387" u="1"/>
        <n v="10172" u="1"/>
        <n v="6441705" u="1"/>
        <n v="384659" u="1"/>
        <n v="1037248" u="1"/>
        <n v="778679" u="1"/>
        <n v="4927" u="1"/>
        <n v="5077429" u="1"/>
        <n v="932729" u="1"/>
        <n v="1120" u="1"/>
        <n v="1058963" u="1"/>
        <n v="12908669" u="1"/>
        <n v="23388" u="1"/>
        <n v="13353" u="1"/>
        <n v="136357" u="1"/>
        <n v="28030" u="1"/>
        <n v="3609" u="1"/>
        <n v="2375468" u="1"/>
        <n v="1213032" u="1"/>
        <n v="6221925" u="1"/>
        <n v="701690" u="1"/>
        <n v="28890" u="1"/>
        <n v="2038282" u="1"/>
        <n v="10774.5" u="1"/>
        <n v="401187" u="1"/>
        <n v="1917253" u="1"/>
        <n v="132237" u="1"/>
        <n v="359928" u="1"/>
        <n v="22369559" u="1"/>
        <n v="610" u="1"/>
        <n v="97" u="1"/>
        <n v="22" u="1"/>
        <n v="3419615" u="1"/>
        <n v="70237310" u="1"/>
        <n v="10431" u="1"/>
        <n v="30954" u="1"/>
        <n v="67702" u="1"/>
        <n v="65639" u="1"/>
        <n v="938294" u="1"/>
        <n v="461720" u="1"/>
        <n v="20908669" u="1"/>
        <n v="39456" u="1"/>
        <n v="1421" u="1"/>
        <n v="4342100" u="1"/>
        <n v="53898" u="1"/>
        <n v="467" u="1"/>
        <n v="22187" u="1"/>
        <n v="85586" u="1"/>
        <n v="4412" u="1"/>
        <n v="734771" u="1"/>
        <n v="35332" u="1"/>
        <n v="2331798" u="1"/>
        <n v="4670" u="1"/>
        <n v="30096" u="1"/>
        <n v="2234" u="1"/>
        <n v="45648" u="1"/>
        <n v="299450" u="1"/>
        <n v="19781" u="1"/>
        <n v="370971" u="1"/>
        <n v="1636" u="1"/>
        <n v="3586218" u="1"/>
        <n v="10690" u="1"/>
        <n v="1092219" u="1"/>
        <n v="1037390" u="1"/>
        <n v="2406" u="1"/>
        <n v="12306788" u="1"/>
        <n v="11062213" u="1"/>
        <n v="1334298" u="1"/>
        <n v="66320627" u="1"/>
        <n v="4070412" u="1"/>
        <n v="47369" u="1"/>
        <n v="15676386" u="1"/>
        <n v="11292" u="1"/>
        <n v="173900866" u="1"/>
        <n v="392993" u="1"/>
        <n v="42212" u="1"/>
        <n v="19954" u="1"/>
        <n v="85594" u="1"/>
        <n v="51840" u="1"/>
        <n v="486522" u="1"/>
        <n v="7851" u="1"/>
        <n v="279" u="1"/>
        <n v="95" u="1"/>
        <n v="2772170" u="1"/>
        <n v="23393" u="1"/>
        <n v="3718442" u="1"/>
        <n v="39163095" u="1"/>
        <n v="1894" u="1"/>
        <n v="637" u="1"/>
        <n v="1928561" u="1"/>
        <n v="250557" u="1"/>
        <n v="899912" u="1"/>
        <n v="5154766" u="1"/>
        <n v="531317" u="1"/>
        <n v="1301412" u="1"/>
        <n v="44622" u="1"/>
        <n v="1432" u="1"/>
        <n v="16861" u="1"/>
        <n v="2640284" u="1"/>
        <n v="49373200" u="1"/>
        <n v="393022" u="1"/>
        <n v="1475" u="1"/>
        <n v="437037" u="1"/>
        <n v="461794" u="1"/>
        <n v="35683" u="1"/>
        <n v="19956" u="1"/>
        <n v="184546" u="1"/>
        <n v="1466497" u="1"/>
        <n v="9660" u="1"/>
        <n v="1301470" u="1"/>
        <n v="199678" u="1"/>
        <n v="63879" u="1"/>
        <n v="25286" u="1"/>
        <n v="1433515" u="1"/>
        <n v="619377" u="1"/>
        <n v="657889" u="1"/>
        <n v="1796619" u="1"/>
        <n v="14474" u="1"/>
        <n v="3014514" u="1"/>
        <n v="14721881" u="1"/>
        <n v="1056" u="1"/>
        <n v="61473" u="1"/>
        <n v="41874" u="1"/>
        <n v="1246495" u="1"/>
        <n v="40323894" u="1"/>
        <n v="43439340" u="1"/>
        <n v="47376" u="1"/>
        <n v="8543" u="1"/>
        <n v="3134371" u="1"/>
        <n v="126181" u="1"/>
        <n v="20989" u="1"/>
        <n v="535" u="1"/>
        <n v="1647258.7" u="1"/>
        <n v="31930300" u="1"/>
        <n v="137796" u="1"/>
        <n v="23740" u="1"/>
        <n v="25975" u="1"/>
        <n v="850482" u="1"/>
        <n v="718451" u="1"/>
        <n v="852" u="1"/>
        <n v="1000411411" u="1"/>
        <n v="11810" u="1"/>
        <n v="3432838" u="1"/>
        <n v="103491" u="1"/>
        <n v="1180568" u="1"/>
        <n v="4475900" u="1"/>
        <n v="398568" u="1"/>
        <n v="32165" u="1"/>
        <n v="195570" u="1"/>
        <n v="23569" u="1"/>
        <n v="147432" u="1"/>
        <n v="1598700" u="1"/>
        <n v="1213598" u="1"/>
        <n v="163938" u="1"/>
        <n v="137807" u="1"/>
        <n v="57695" u="1"/>
        <n v="343562" u="1"/>
        <n v="1510705" u="1"/>
        <n v="10607" u="1"/>
        <n v="2901" u="1"/>
        <n v="205203" u="1"/>
        <n v="5632703" u="1"/>
        <n v="63885" u="1"/>
        <n v="130837388" u="1"/>
        <n v="564458" u="1"/>
        <n v="2134678" u="1"/>
        <n v="32940" u="1"/>
        <n v="801037" u="1"/>
        <n v="981" u="1"/>
        <n v="181829" u="1"/>
        <n v="426103" u="1"/>
        <n v="129631" u="1"/>
        <n v="258851" u="1"/>
        <n v="137819" u="1"/>
        <n v="6907" u="1"/>
        <n v="750" u="1"/>
        <n v="5344461" u="1"/>
        <n v="55" u="1"/>
        <n v="15755739" u="1"/>
        <n v="1554827" u="1"/>
        <n v="33520243" u="1"/>
        <n v="10436" u="1"/>
        <n v="59190118" u="1"/>
        <n v="2663024" u="1"/>
        <n v="16523" u="1"/>
        <n v="2412567.7819999997" u="1"/>
        <n v="3156923" u="1"/>
        <n v="1744" u="1"/>
        <n v="41884" u="1"/>
        <n v="227230" u="1"/>
        <n v="163963" u="1"/>
        <n v="680071" u="1"/>
        <n v="9577" u="1"/>
        <n v="55771365" u="1"/>
        <n v="4709219" u="1"/>
        <n v="41541" u="1"/>
        <n v="27355" u="1"/>
        <n v="37511649" u="1"/>
        <n v="801117" u="1"/>
        <n v="879" u="1"/>
        <n v="16696" u="1"/>
        <n v="55366395" u="1"/>
        <n v="3847" u="1"/>
        <n v="90442" u="1"/>
        <n v="53920" u="1"/>
        <n v="1455921" u="1"/>
        <n v="5919" u="1"/>
        <n v="23186678" u="1"/>
        <n v="54952" u="1"/>
        <n v="5962" u="1"/>
        <n v="12586" u="1"/>
        <n v="206608" u="1"/>
        <n v="648" u="1"/>
        <n v="4019" u="1"/>
        <n v="93883" u="1"/>
        <n v="10781" u="1"/>
        <n v="1654013" u="1"/>
        <n v="362886" u="1"/>
        <n v="176353" u="1"/>
        <n v="3052" u="1"/>
        <n v="159851" u="1"/>
        <n v="20867344.699999999" u="1"/>
        <n v="3091233" u="1"/>
        <n v="5597150" u="1"/>
        <n v="5389369" u="1"/>
        <n v="29592" u="1"/>
        <n v="44296" u="1"/>
        <n v="217623" u="1"/>
        <n v="25374720" u="1"/>
        <n v="274884" u="1"/>
        <n v="253386" u="1"/>
        <n v="707672" u="1"/>
        <n v="1390047" u="1"/>
        <n v="8289" u="1"/>
        <n v="993756" u="1"/>
        <n v="1313053" u="1"/>
        <n v="2751560" u="1"/>
        <n v="338163" u="1"/>
        <n v="382175" u="1"/>
        <n v="285899" u="1"/>
        <n v="23576" u="1"/>
      </sharedItems>
    </cacheField>
    <cacheField name="AC_調定済額滞納繰越分" numFmtId="176">
      <sharedItems containsSemiMixedTypes="0" containsString="0" containsNumber="1" minValue="0" maxValue="122363573" count="1679">
        <n v="886710"/>
        <n v="498260"/>
        <n v="450648"/>
        <n v="13661"/>
        <n v="436987"/>
        <n v="0"/>
        <n v="47612"/>
        <n v="12393"/>
        <n v="35219"/>
        <n v="350923"/>
        <n v="134665"/>
        <n v="177200"/>
        <n v="39058"/>
        <n v="37527"/>
        <n v="262443"/>
        <n v="133209"/>
        <n v="123192"/>
        <n v="4410"/>
        <n v="118782"/>
        <n v="10017"/>
        <n v="2913"/>
        <n v="7104"/>
        <n v="111717"/>
        <n v="49948"/>
        <n v="55353"/>
        <n v="6416"/>
        <n v="17517"/>
        <n v="140794"/>
        <n v="45655"/>
        <n v="43871"/>
        <n v="1704"/>
        <n v="42167"/>
        <n v="1784"/>
        <n v="1771"/>
        <n v="13"/>
        <n v="86487"/>
        <n v="23879"/>
        <n v="46337"/>
        <n v="16271"/>
        <n v="8652"/>
        <n v="299252"/>
        <n v="149777"/>
        <n v="142898"/>
        <n v="4395"/>
        <n v="138503"/>
        <n v="6879"/>
        <n v="1103"/>
        <n v="5776"/>
        <n v="132266"/>
        <n v="48667"/>
        <n v="66600"/>
        <n v="16999"/>
        <n v="17209"/>
        <n v="287783"/>
        <n v="87691"/>
        <n v="81349"/>
        <n v="3483"/>
        <n v="77866"/>
        <n v="6342"/>
        <n v="1831"/>
        <n v="4511"/>
        <n v="179845"/>
        <n v="45578"/>
        <n v="99728"/>
        <n v="34539"/>
        <n v="20247"/>
        <n v="288670"/>
        <n v="96610"/>
        <n v="91838"/>
        <n v="4105"/>
        <n v="87733"/>
        <n v="4772"/>
        <n v="4129"/>
        <n v="643"/>
        <n v="174812"/>
        <n v="54489"/>
        <n v="95623"/>
        <n v="24700"/>
        <n v="17244"/>
        <n v="4"/>
        <n v="746779"/>
        <n v="343779"/>
        <n v="328935"/>
        <n v="12283"/>
        <n v="316652"/>
        <n v="14844"/>
        <n v="4883"/>
        <n v="9961"/>
        <n v="356440"/>
        <n v="162189"/>
        <n v="169222"/>
        <n v="25029"/>
        <n v="46560"/>
        <n v="147039"/>
        <n v="36362"/>
        <n v="31925"/>
        <n v="1018"/>
        <n v="30907"/>
        <n v="4437"/>
        <n v="563"/>
        <n v="3874"/>
        <n v="99465"/>
        <n v="36420"/>
        <n v="55691"/>
        <n v="7354"/>
        <n v="11212"/>
        <n v="399242"/>
        <n v="158410"/>
        <n v="154947"/>
        <n v="6198"/>
        <n v="148749"/>
        <n v="3463"/>
        <n v="1108"/>
        <n v="2355"/>
        <n v="198304"/>
        <n v="65440"/>
        <n v="96178"/>
        <n v="36686"/>
        <n v="42528"/>
        <n v="109171"/>
        <n v="37645"/>
        <n v="36027"/>
        <n v="1394"/>
        <n v="34633"/>
        <n v="1618"/>
        <n v="476"/>
        <n v="1142"/>
        <n v="55448"/>
        <n v="11995"/>
        <n v="31114"/>
        <n v="12339"/>
        <n v="16078"/>
        <n v="152050"/>
        <n v="56357"/>
        <n v="56111"/>
        <n v="2617"/>
        <n v="53494"/>
        <n v="246"/>
        <n v="154"/>
        <n v="92"/>
        <n v="87503"/>
        <n v="24369"/>
        <n v="51061"/>
        <n v="12073"/>
        <n v="8190"/>
        <n v="37799"/>
        <n v="8719"/>
        <n v="7856"/>
        <n v="393"/>
        <n v="7463"/>
        <n v="863"/>
        <n v="705"/>
        <n v="158"/>
        <n v="26569"/>
        <n v="3985"/>
        <n v="14879"/>
        <n v="7705"/>
        <n v="2511"/>
        <n v="2329"/>
        <n v="14760"/>
        <n v="2065"/>
        <n v="1873"/>
        <n v="113"/>
        <n v="1760"/>
        <n v="192"/>
        <n v="163"/>
        <n v="29"/>
        <n v="12014"/>
        <n v="1544"/>
        <n v="6021"/>
        <n v="4449"/>
        <n v="681"/>
        <n v="12053"/>
        <n v="2760"/>
        <n v="2641"/>
        <n v="105"/>
        <n v="2536"/>
        <n v="119"/>
        <n v="9060"/>
        <n v="3020"/>
        <n v="6040"/>
        <n v="233"/>
        <n v="35821"/>
        <n v="6480"/>
        <n v="6209"/>
        <n v="111"/>
        <n v="6098"/>
        <n v="271"/>
        <n v="27488"/>
        <n v="6872"/>
        <n v="20616"/>
        <n v="1853"/>
        <n v="53043"/>
        <n v="9274"/>
        <n v="8008"/>
        <n v="414"/>
        <n v="7594"/>
        <n v="1266"/>
        <n v="489"/>
        <n v="777"/>
        <n v="41370"/>
        <n v="10317"/>
        <n v="31053"/>
        <n v="2399"/>
        <n v="75210"/>
        <n v="26877"/>
        <n v="20001"/>
        <n v="1803"/>
        <n v="18198"/>
        <n v="6876"/>
        <n v="4166"/>
        <n v="2710"/>
        <n v="45311"/>
        <n v="6498"/>
        <n v="29970"/>
        <n v="8843"/>
        <n v="3022"/>
        <n v="8522"/>
        <n v="4004"/>
        <n v="2719"/>
        <n v="139"/>
        <n v="2580"/>
        <n v="1285"/>
        <n v="385"/>
        <n v="900"/>
        <n v="4310"/>
        <n v="839"/>
        <n v="3471"/>
        <n v="208"/>
        <n v="20266"/>
        <n v="6015"/>
        <n v="5896"/>
        <n v="283"/>
        <n v="5613"/>
        <n v="80"/>
        <n v="39"/>
        <n v="13508"/>
        <n v="3188"/>
        <n v="6308"/>
        <n v="4012"/>
        <n v="743"/>
        <n v="5660"/>
        <n v="1631"/>
        <n v="143"/>
        <n v="1488"/>
        <n v="4029"/>
        <n v="806"/>
        <n v="2337"/>
        <n v="886"/>
        <n v="128614"/>
        <n v="53666"/>
        <n v="50727"/>
        <n v="2030"/>
        <n v="48697"/>
        <n v="2939"/>
        <n v="1370"/>
        <n v="1569"/>
        <n v="74225"/>
        <n v="31674"/>
        <n v="38636"/>
        <n v="3915"/>
        <n v="723"/>
        <n v="47607"/>
        <n v="17328"/>
        <n v="16978"/>
        <n v="512"/>
        <n v="16466"/>
        <n v="350"/>
        <n v="28593"/>
        <n v="22521"/>
        <n v="5501"/>
        <n v="571"/>
        <n v="1686"/>
        <n v="198949"/>
        <n v="77440"/>
        <n v="74837"/>
        <n v="2260"/>
        <n v="72577"/>
        <n v="2603"/>
        <n v="1050"/>
        <n v="1553"/>
        <n v="108308"/>
        <n v="60394"/>
        <n v="42021"/>
        <n v="5893"/>
        <n v="13201"/>
        <n v="54578"/>
        <n v="26361"/>
        <n v="25348"/>
        <n v="836"/>
        <n v="24512"/>
        <n v="1013"/>
        <n v="867"/>
        <n v="146"/>
        <n v="26303"/>
        <n v="9172"/>
        <n v="13412"/>
        <n v="3719"/>
        <n v="1914"/>
        <n v="117527"/>
        <n v="26652"/>
        <n v="25406"/>
        <n v="1016"/>
        <n v="24390"/>
        <n v="1246"/>
        <n v="1206"/>
        <n v="40"/>
        <n v="86665"/>
        <n v="21484"/>
        <n v="35151"/>
        <n v="30030"/>
        <n v="4210"/>
        <n v="117200"/>
        <n v="41873"/>
        <n v="40008"/>
        <n v="1640"/>
        <n v="38368"/>
        <n v="1865"/>
        <n v="1294"/>
        <n v="65220"/>
        <n v="24215"/>
        <n v="30705"/>
        <n v="10300"/>
        <n v="10107"/>
        <n v="22178"/>
        <n v="7155"/>
        <n v="6956"/>
        <n v="243"/>
        <n v="6713"/>
        <n v="199"/>
        <n v="3"/>
        <n v="196"/>
        <n v="13863"/>
        <n v="4215"/>
        <n v="8518"/>
        <n v="1130"/>
        <n v="1160"/>
        <n v="26137"/>
        <n v="15223"/>
        <n v="14327"/>
        <n v="564"/>
        <n v="13763"/>
        <n v="896"/>
        <n v="367"/>
        <n v="529"/>
        <n v="9578"/>
        <n v="3577"/>
        <n v="5146"/>
        <n v="855"/>
        <n v="1336"/>
        <n v="55"/>
        <n v="51"/>
        <n v="9"/>
        <n v="24"/>
        <n v="18"/>
        <n v="8237"/>
        <n v="551"/>
        <n v="14"/>
        <n v="537"/>
        <n v="7574"/>
        <n v="1102"/>
        <n v="6472"/>
        <n v="112"/>
        <n v="14184"/>
        <n v="535"/>
        <n v="23"/>
        <n v="13220"/>
        <n v="965"/>
        <n v="12255"/>
        <n v="429"/>
        <n v="1405"/>
        <n v="407"/>
        <n v="27"/>
        <n v="380"/>
        <n v="998"/>
        <n v="107"/>
        <n v="891"/>
        <n v="10816"/>
        <n v="2316"/>
        <n v="1601"/>
        <n v="45"/>
        <n v="1556"/>
        <n v="715"/>
        <n v="7000"/>
        <n v="1596"/>
        <n v="1904"/>
        <n v="3500"/>
        <n v="1500"/>
        <n v="1905"/>
        <n v="1706"/>
        <n v="59"/>
        <n v="1647"/>
        <n v="120"/>
        <n v="20"/>
        <n v="48"/>
        <n v="52"/>
        <n v="79"/>
        <n v="13617"/>
        <n v="1986"/>
        <n v="1494"/>
        <n v="63"/>
        <n v="1431"/>
        <n v="492"/>
        <n v="455"/>
        <n v="37"/>
        <n v="11008"/>
        <n v="1310"/>
        <n v="9698"/>
        <n v="623"/>
        <n v="20349"/>
        <n v="3569"/>
        <n v="3434"/>
        <n v="137"/>
        <n v="3297"/>
        <n v="135"/>
        <n v="130"/>
        <n v="5"/>
        <n v="15936"/>
        <n v="1434"/>
        <n v="9084"/>
        <n v="5418"/>
        <n v="844"/>
        <n v="19356"/>
        <n v="6249"/>
        <n v="6199"/>
        <n v="273"/>
        <n v="5926"/>
        <n v="26"/>
        <n v="50"/>
        <n v="11908"/>
        <n v="2111"/>
        <n v="6550"/>
        <n v="3247"/>
        <n v="1199"/>
        <n v="112590"/>
        <n v="34835"/>
        <n v="33519"/>
        <n v="1592"/>
        <n v="31927"/>
        <n v="1316"/>
        <n v="1203"/>
        <n v="69897"/>
        <n v="21958"/>
        <n v="39991"/>
        <n v="7948"/>
        <n v="7858"/>
        <n v="3439"/>
        <n v="2821"/>
        <n v="108"/>
        <n v="2713"/>
        <n v="618"/>
        <n v="16106"/>
        <n v="4832"/>
        <n v="11274"/>
        <n v="1071"/>
        <n v="28628"/>
        <n v="3771"/>
        <n v="3467"/>
        <n v="337"/>
        <n v="3130"/>
        <n v="304"/>
        <n v="24760"/>
        <n v="2969"/>
        <n v="18075"/>
        <n v="3716"/>
        <n v="97"/>
        <n v="5546"/>
        <n v="420"/>
        <n v="46"/>
        <n v="374"/>
        <n v="5126"/>
        <n v="769"/>
        <n v="2204"/>
        <n v="2153"/>
        <n v="6676"/>
        <n v="3719933"/>
        <n v="1643755"/>
        <n v="1541741"/>
        <n v="55268"/>
        <n v="1486473"/>
        <n v="102014"/>
        <n v="31324"/>
        <n v="70690"/>
        <n v="1833210"/>
        <n v="657639"/>
        <n v="944107"/>
        <n v="231464"/>
        <n v="242964"/>
        <n v="1233228"/>
        <n v="393307"/>
        <n v="367575"/>
        <n v="15329"/>
        <n v="352246"/>
        <n v="25732"/>
        <n v="14547"/>
        <n v="11185"/>
        <n v="780118"/>
        <n v="253503"/>
        <n v="418255"/>
        <n v="108360"/>
        <n v="59803"/>
        <n v="4953161"/>
        <n v="2037062"/>
        <n v="1909316"/>
        <n v="70597"/>
        <n v="1838719"/>
        <n v="127746"/>
        <n v="45871"/>
        <n v="81875"/>
        <n v="2613328"/>
        <n v="911142"/>
        <n v="1362362"/>
        <n v="339824"/>
        <n v="302767"/>
        <n v="9005"/>
        <n v="10833" u="1"/>
        <n v="103858" u="1"/>
        <n v="517" u="1"/>
        <n v="6127.4101363253731" u="1"/>
        <n v="960194.7901170532" u="1"/>
        <n v="10707" u="1"/>
        <n v="14221" u="1"/>
        <n v="25" u="1"/>
        <n v="13118" u="1"/>
        <n v="2203" u="1"/>
        <n v="1052" u="1"/>
        <n v="973" u="1"/>
        <n v="3830" u="1"/>
        <n v="7338" u="1"/>
        <n v="3440" u="1"/>
        <n v="3310" u="1"/>
        <n v="15986" u="1"/>
        <n v="60872" u="1"/>
        <n v="1505488" u="1"/>
        <n v="583" u="1"/>
        <n v="183549" u="1"/>
        <n v="2728903.11" u="1"/>
        <n v="518" u="1"/>
        <n v="9289" u="1"/>
        <n v="7472" u="1"/>
        <n v="56271" u="1"/>
        <n v="8249" u="1"/>
        <n v="4935" u="1"/>
        <n v="11243" u="1"/>
        <n v="19181" u="1"/>
        <n v="19181.632000000001" u="1"/>
        <n v="59990" u="1"/>
        <n v="15734" u="1"/>
        <n v="8643" u="1"/>
        <n v="1184" u="1"/>
        <n v="6629" u="1"/>
        <n v="2077" u="1"/>
        <n v="7866" u="1"/>
        <n v="18803" u="1"/>
        <n v="317753" u="1"/>
        <n v="779" u="1"/>
        <n v="3782285" u="1"/>
        <n v="714" u="1"/>
        <n v="26204262" u="1"/>
        <n v="10345" u="1"/>
        <n v="16408" u="1"/>
        <n v="519" u="1"/>
        <n v="87726" u="1"/>
        <n v="3901" u="1"/>
        <n v="1836" u="1"/>
        <n v="13276" u="1"/>
        <n v="418" u="1"/>
        <n v="1446" u="1"/>
        <n v="353" u="1"/>
        <n v="25138" u="1"/>
        <n v="35661" u="1"/>
        <n v="156829" u="1"/>
        <n v="25577.790117053162" u="1"/>
        <n v="975" u="1"/>
        <n v="19875" u="1"/>
        <n v="20852" u="1"/>
        <n v="156830" u="1"/>
        <n v="7291" u="1"/>
        <n v="10424" u="1"/>
        <n v="6771" u="1"/>
        <n v="2148" u="1"/>
        <n v="22428" u="1"/>
        <n v="145234" u="1"/>
        <n v="56399" u="1"/>
        <n v="1838" u="1"/>
        <n v="22365" u="1"/>
        <n v="4431" u="1"/>
        <n v="19182" u="1"/>
        <n v="14206" u="1"/>
        <n v="393404" u="1"/>
        <n v="1058" u="1"/>
        <n v="25895" u="1"/>
        <n v="32889" u="1"/>
        <n v="9920" u="1"/>
        <n v="11417" u="1"/>
        <n v="2152" u="1"/>
        <n v="277935" u="1"/>
        <n v="1970" u="1"/>
        <n v="36478612" u="1"/>
        <n v="484" u="1"/>
        <n v="48395" u="1"/>
        <n v="1840" u="1"/>
        <n v="419" u="1"/>
        <n v="276425" u="1"/>
        <n v="1320" u="1"/>
        <n v="17" u="1"/>
        <n v="637700" u="1"/>
        <n v="10062" u="1"/>
        <n v="35159" u="1"/>
        <n v="13056" u="1"/>
        <n v="16756" u="1"/>
        <n v="587" u="1"/>
        <n v="12930" u="1"/>
        <n v="69957" u="1"/>
        <n v="76008" u="1"/>
        <n v="637707" u="1"/>
        <n v="23469" u="1"/>
        <n v="25486" u="1"/>
        <n v="637708" u="1"/>
        <n v="452" u="1"/>
        <n v="4967" u="1"/>
        <n v="904961" u="1"/>
        <n v="4187" u="1"/>
        <n v="32262" u="1"/>
        <n v="1062" u="1"/>
        <n v="257" u="1"/>
        <n v="672.90974662146596" u="1"/>
        <n v="7118" u="1"/>
        <n v="53439" u="1"/>
        <n v="73362" u="1"/>
        <n v="4321" u="1"/>
        <n v="2940" u="1"/>
        <n v="2680" u="1"/>
        <n v="20696" u="1"/>
        <n v="159" u="1"/>
        <n v="2420" u="1"/>
        <n v="38690" u="1"/>
        <n v="42724" u="1"/>
        <n v="6275" u="1"/>
        <n v="56654" u="1"/>
        <n v="76010" u="1"/>
        <n v="485" u="1"/>
        <n v="79918" u="1"/>
        <n v="10346" u="1"/>
        <n v="89877" u="1"/>
        <n v="48397" u="1"/>
        <n v="1584" u="1"/>
        <n v="3007" u="1"/>
        <n v="237020" u="1"/>
        <n v="22272" u="1"/>
        <n v="10740" u="1"/>
        <n v="39888" u="1"/>
        <n v="290" u="1"/>
        <n v="11654" u="1"/>
        <n v="79919" u="1"/>
        <n v="111687" u="1"/>
        <n v="5306" u="1"/>
        <n v="31727" u="1"/>
        <n v="284514" u="1"/>
        <n v="29584" u="1"/>
        <n v="103872" u="1"/>
        <n v="1586" u="1"/>
        <n v="1261" u="1"/>
        <n v="4920" u="1"/>
        <n v="39889" u="1"/>
        <n v="74752" u="1"/>
        <n v="1066" u="1"/>
        <n v="3858" u="1"/>
        <n v="3728" u="1"/>
        <n v="785" u="1"/>
        <n v="5574" u="1"/>
        <n v="79165" u="1"/>
        <n v="57034" u="1"/>
        <n v="19657" u="1"/>
        <n v="32378.11" u="1"/>
        <n v="318306" u="1"/>
        <n v="80300" u="1"/>
        <n v="486" u="1"/>
        <n v="1588" u="1"/>
        <n v="478660" u="1"/>
        <n v="49912" u="1"/>
        <n v="1068" u="1"/>
        <n v="5385" u="1"/>
        <n v="10977" u="1"/>
        <n v="42727" u="1"/>
        <n v="1372620" u="1"/>
        <n v="7016" u="1"/>
        <n v="1437166" u="1"/>
        <n v="361681" u="1"/>
        <n v="4266043" u="1"/>
        <n v="27379" u="1"/>
        <n v="29396" u="1"/>
        <n v="35983" u="1"/>
        <n v="1135" u="1"/>
        <n v="1070" u="1"/>
        <n v="49913" u="1"/>
        <n v="169211" u="1"/>
        <n v="59872" u="1"/>
        <n v="117527939" u="1"/>
        <n v="74126" u="1"/>
        <n v="103877" u="1"/>
        <n v="135175" u="1"/>
        <n v="2956" u="1"/>
        <n v="25898" u="1"/>
        <n v="43" u="1"/>
        <n v="1360542" u="1"/>
        <n v="4810" u="1"/>
        <n v="487" u="1"/>
        <n v="38694" u="1"/>
        <n v="52624" u="1"/>
        <n v="357" u="1"/>
        <n v="1267" u="1"/>
        <n v="11781" u="1"/>
        <n v="292" u="1"/>
        <n v="13735" u="1"/>
        <n v="41846" u="1"/>
        <n v="49914" u="1"/>
        <n v="219136" u="1"/>
        <n v="267686.7901170532" u="1"/>
        <n v="788" u="1"/>
        <n v="4210450" u="1"/>
        <n v="199723" u="1"/>
        <n v="421136.19064951292" u="1"/>
        <n v="446912" u="1"/>
        <n v="4558" u="1"/>
        <n v="1324269" u="1"/>
        <n v="42918" u="1"/>
        <n v="46700" u="1"/>
        <n v="135937" u="1"/>
        <n v="1509842" u="1"/>
        <n v="8009" u="1"/>
        <n v="95938" u="1"/>
        <n v="71" u="1"/>
        <n v="22243" u="1"/>
        <n v="10694" u="1"/>
        <n v="45755" u="1"/>
        <n v="17043" u="1"/>
        <n v="789" u="1"/>
        <n v="17957" u="1"/>
        <n v="5346" u="1"/>
        <n v="3941" u="1"/>
        <n v="488" u="1"/>
        <n v="21676" u="1"/>
        <n v="3551" u="1"/>
        <n v="11939" u="1"/>
        <n v="50798" u="1"/>
        <n v="15453" u="1"/>
        <n v="30339282" u="1"/>
        <n v="89191852" u="1"/>
        <n v="275478" u="1"/>
        <n v="1466" u="1"/>
        <n v="46449" u="1"/>
        <n v="1141" u="1"/>
        <n v="29303" u="1"/>
        <n v="66694" u="1"/>
        <n v="8693" u="1"/>
        <n v="5138005.6619999995" u="1"/>
        <n v="6914" u="1"/>
        <n v="29177" u="1"/>
        <n v="45756" u="1"/>
        <n v="12664" u="1"/>
        <n v="790" u="1"/>
        <n v="2038343" u="1"/>
        <n v="112077" u="1"/>
        <n v="177" u="1"/>
        <n v="595" u="1"/>
        <n v="14555" u="1"/>
        <n v="530" u="1"/>
        <n v="197715" u="1"/>
        <n v="6008" u="1"/>
        <n v="19502" u="1"/>
        <n v="365243" u="1"/>
        <n v="34096" u="1"/>
        <n v="4188" u="1"/>
        <n v="28662710" u="1"/>
        <n v="39895" u="1"/>
        <n v="1431254" u="1"/>
        <n v="791" u="1"/>
        <n v="16194" u="1"/>
        <n v="161" u="1"/>
        <n v="2452" u="1"/>
        <n v="20889" u="1"/>
        <n v="6079" u="1"/>
        <n v="297175" u="1"/>
        <n v="7056" u="1"/>
        <n v="1730" u="1"/>
        <n v="84598" u="1"/>
        <n v="1535" u="1"/>
        <n v="3427834" u="1"/>
        <n v="44560" u="1"/>
        <n v="1275" u="1"/>
        <n v="9828" u="1"/>
        <n v="48405" u="1"/>
        <n v="3.2" u="1"/>
        <n v="987" u="1"/>
        <n v="7710" u="1"/>
        <n v="25144" u="1"/>
        <n v="29178" u="1"/>
        <n v="17013" u="1"/>
        <n v="85986" u="1"/>
        <n v="7127" u="1"/>
        <n v="2456" u="1"/>
        <n v="1927" u="1"/>
        <n v="18652" u="1"/>
        <n v="1667" u="1"/>
        <n v="74515" u="1"/>
        <n v="7781" u="1"/>
        <n v="14918" u="1"/>
        <n v="96072" u="1"/>
        <n v="1277" u="1"/>
        <n v="13878" u="1"/>
        <n v="4724" u="1"/>
        <n v="18400" u="1"/>
        <n v="4204" u="1"/>
        <n v="73129" u="1"/>
        <n v="50108" u="1"/>
        <n v="84979" u="1"/>
        <n v="428875.4101363254" u="1"/>
        <n v="17045" u="1"/>
        <n v="39645" u="1"/>
        <n v="47713" u="1"/>
        <n v="7135" u="1"/>
        <n v="53512" u="1"/>
        <n v="101494" u="1"/>
        <n v="42923" u="1"/>
        <n v="425" u="1"/>
        <n v="40717" u="1"/>
        <n v="90527" u="1"/>
        <n v="8363" u="1"/>
        <n v="7009" u="1"/>
        <n v="86665189" u="1"/>
        <n v="52378" u="1"/>
        <n v="989" u="1"/>
        <n v="54143" u="1"/>
        <n v="70988" u="1"/>
        <n v="4929" u="1"/>
        <n v="66702" u="1"/>
        <n v="4509007" u="1"/>
        <n v="29242" u="1"/>
        <n v="45823" u="1"/>
        <n v="49794" u="1"/>
        <n v="39646" u="1"/>
        <n v="82334" u="1"/>
        <n v="277026" u="1"/>
        <n v="599" u="1"/>
        <n v="1566496" u="1"/>
        <n v="83091" u="1"/>
        <n v="430825" u="1"/>
        <n v="40718" u="1"/>
        <n v="5260" u="1"/>
        <n v="7017" u="1"/>
        <n v="6497" u="1"/>
        <n v="263" u="1"/>
        <n v="73178.441350487061" u="1"/>
        <n v="730" u="1"/>
        <n v="94564" u="1"/>
        <n v="1941684" u="1"/>
        <n v="92043" u="1"/>
        <n v="101624" u="1"/>
        <n v="3445" u="1"/>
        <n v="4811" u="1"/>
        <n v="83093" u="1"/>
        <n v="2925" u="1"/>
        <n v="28707" u="1"/>
        <n v="1413" u="1"/>
        <n v="144285" u="1"/>
        <n v="46581" u="1"/>
        <n v="248413" u="1"/>
        <n v="9829" u="1"/>
        <n v="3902" u="1"/>
        <n v="10286" u="1"/>
        <n v="275023" u="1"/>
        <n v="29369" u="1"/>
        <n v="211" u="1"/>
        <n v="84607" u="1"/>
        <n v="130998" u="1"/>
        <n v="13674" u="1"/>
        <n v="3795216" u="1"/>
        <n v="355944.90974662144" u="1"/>
        <n v="6379" u="1"/>
        <n v="16148" u="1"/>
        <n v="16524.441350487068" u="1"/>
        <n v="81456" u="1"/>
        <n v="119779" u="1"/>
        <n v="463012.58999999997" u="1"/>
        <n v="11468" u="1"/>
        <n v="5138600.6619999995" u="1"/>
        <n v="64987" u="1"/>
        <n v="145045" u="1"/>
        <n v="251946" u="1"/>
        <n v="162442" u="1"/>
        <n v="264" u="1"/>
        <n v="69733" u="1"/>
        <n v="116124" u="1"/>
        <n v="2778696" u="1"/>
        <n v="10239" u="1"/>
        <n v="17961" u="1"/>
        <n v="1368924" u="1"/>
        <n v="2052687" u="1"/>
        <n v="3713" u="1"/>
        <n v="3428429" u="1"/>
        <n v="1346746" u="1"/>
        <n v="362" u="1"/>
        <n v="1352" u="1"/>
        <n v="25406180" u="1"/>
        <n v="1222" u="1"/>
        <n v="42675" u="1"/>
        <n v="241109" u="1"/>
        <n v="52634" u="1"/>
        <n v="10838" u="1"/>
        <n v="117765" u="1"/>
        <n v="310842" u="1"/>
        <n v="2610" u="1"/>
        <n v="121" u="1"/>
        <n v="9546" u="1"/>
        <n v="25809" u="1"/>
        <n v="867897" u="1"/>
        <n v="1354" u="1"/>
        <n v="50744" u="1"/>
        <n v="295215" u="1"/>
        <n v="1867169" u="1"/>
        <n v="40407" u="1"/>
        <n v="40281" u="1"/>
        <n v="44315" u="1"/>
        <n v="799" u="1"/>
        <n v="36058" u="1"/>
        <n v="7443" u="1"/>
        <n v="4906" u="1"/>
        <n v="39777" u="1"/>
        <n v="41542" u="1"/>
        <n v="1811" u="1"/>
        <n v="983888" u="1"/>
        <n v="22373958" u="1"/>
        <n v="25904" u="1"/>
        <n v="61334" u="1"/>
        <n v="2551" u="1"/>
        <n v="1096" u="1"/>
        <n v="16481" u="1"/>
        <n v="10350" u="1"/>
        <n v="28520" u="1"/>
        <n v="1637266" u="1"/>
        <n v="1770388" u="1"/>
        <n v="149344" u="1"/>
        <n v="56" u="1"/>
        <n v="241874" u="1"/>
        <n v="212" u="1"/>
        <n v="800" u="1"/>
        <n v="3138" u="1"/>
        <n v="119408" u="1"/>
        <n v="670" u="1"/>
        <n v="33790" u="1"/>
        <n v="33727" u="1"/>
        <n v="13675" u="1"/>
        <n v="5631" u="1"/>
        <n v="3465" u="1"/>
        <n v="24959" u="1"/>
        <n v="183635" u="1"/>
        <n v="55347" u="1"/>
        <n v="31924" u="1"/>
        <n v="9515" u="1"/>
        <n v="331" u="1"/>
        <n v="11469" u="1"/>
        <n v="6285" u="1"/>
        <n v="22627" u="1"/>
        <n v="4052" u="1"/>
        <n v="671" u="1"/>
        <n v="70750" u="1"/>
        <n v="90794" u="1"/>
        <n v="39653" u="1"/>
        <n v="494" u="1"/>
        <n v="9137" u="1"/>
        <n v="1880" u="1"/>
        <n v="1685" u="1"/>
        <n v="55348" u="1"/>
        <n v="1562689" u="1"/>
        <n v="2100278.59" u="1"/>
        <n v="24389933" u="1"/>
        <n v="5056" u="1"/>
        <n v="53079" u="1"/>
        <n v="2429" u="1"/>
        <n v="24739" u="1"/>
        <n v="299" u="1"/>
        <n v="4276" u="1"/>
        <n v="595652" u="1"/>
        <n v="245" u="1"/>
        <n v="1219808" u="1"/>
        <n v="932" u="1"/>
        <n v="16482" u="1"/>
        <n v="40347" u="1"/>
        <n v="3795811" u="1"/>
        <n v="4930" u="1"/>
        <n v="25275" u="1"/>
        <n v="1332505.662" u="1"/>
        <n v="1687" u="1"/>
        <n v="3083" u="1"/>
        <n v="5324" u="1"/>
        <n v="53206" u="1"/>
        <n v="7081" u="1"/>
        <n v="17743" u="1"/>
        <n v="25811" u="1"/>
        <n v="16640" u="1"/>
        <n v="145069" u="1"/>
        <n v="169273" u="1"/>
        <n v="11832" u="1"/>
        <n v="87646" u="1"/>
        <n v="177342" u="1"/>
        <n v="2890" u="1"/>
        <n v="6695" u="1"/>
        <n v="23101" u="1"/>
        <n v="70250" u="1"/>
        <n v="76301" u="1"/>
        <n v="35495" u="1"/>
        <n v="19918" u="1"/>
        <n v="81" u="1"/>
        <n v="4812" u="1"/>
        <n v="28837" u="1"/>
        <n v="300" u="1"/>
        <n v="1104" u="1"/>
        <n v="70755" u="1"/>
        <n v="999" u="1"/>
        <n v="934" u="1"/>
        <n v="44635" u="1"/>
        <n v="20517" u="1"/>
        <n v="52640" u="1"/>
        <n v="213" u="1"/>
        <n v="148856" u="1"/>
        <n v="609" u="1"/>
        <n v="2374" u="1"/>
        <n v="2244" u="1"/>
        <n v="544" u="1"/>
        <n v="4001" u="1"/>
        <n v="1951" u="1"/>
        <n v="74412" u="1"/>
        <n v="692508" u="1"/>
        <n v="45581" u="1"/>
        <n v="43501" u="1"/>
        <n v="89792" u="1"/>
        <n v="43186" u="1"/>
        <n v="476287" u="1"/>
        <n v="453596" u="1"/>
        <n v="268" u="1"/>
        <n v="1246120" u="1"/>
        <n v="9910" u="1"/>
        <n v="1016247" u="1"/>
        <n v="2638" u="1"/>
        <n v="1953" u="1"/>
        <n v="3745" u="1"/>
        <n v="3615" u="1"/>
        <n v="90172" u="1"/>
        <n v="1368" u="1"/>
        <n v="45330" u="1"/>
        <n v="432929" u="1"/>
        <n v="912381" u="1"/>
        <n v="1238" u="1"/>
        <n v="192732" u="1"/>
        <n v="912382" u="1"/>
        <n v="1043" u="1"/>
        <n v="156427" u="1"/>
        <n v="77819" u="1"/>
        <n v="25340" u="1"/>
        <n v="27357" u="1"/>
        <n v="54155" u="1"/>
        <n v="32" u="1"/>
        <n v="66726" u="1"/>
        <n v="18060" u="1"/>
        <n v="22094" u="1"/>
        <n v="1565" u="1"/>
        <n v="334" u="1"/>
        <n v="21905" u="1"/>
        <n v="2449" u="1"/>
        <n v="18848" u="1"/>
        <n v="1633444" u="1"/>
        <n v="1110" u="1"/>
        <n v="3816" u="1"/>
        <n v="230" u="1"/>
        <n v="64808" u="1"/>
        <n v="547" u="1"/>
        <n v="1957" u="1"/>
        <n v="18218" u="1"/>
        <n v="1892" u="1"/>
        <n v="1762" u="1"/>
        <n v="432" u="1"/>
        <n v="4647" u="1"/>
        <n v="25748349" u="1"/>
        <n v="5364" u="1"/>
        <n v="135507" u="1"/>
        <n v="24931" u="1"/>
        <n v="302" u="1"/>
        <n v="1919890" u="1"/>
        <n v="264022" u="1"/>
        <n v="214" u="1"/>
        <n v="10415" u="1"/>
        <n v="140551" u="1"/>
        <n v="9832" u="1"/>
        <n v="107531.90974662147" u="1"/>
        <n v="149" u="1"/>
        <n v="15820" u="1"/>
        <n v="1959" u="1"/>
        <n v="378995" u="1"/>
        <n v="28" u="1"/>
        <n v="57813" u="1"/>
        <n v="1502395" u="1"/>
        <n v="1504" u="1"/>
        <n v="142066" u="1"/>
        <n v="35437" u="1"/>
        <n v="5112" u="1"/>
        <n v="1244" u="1"/>
        <n v="89800" u="1"/>
        <n v="283695" u="1"/>
        <n v="1004" u="1"/>
        <n v="11014" u="1"/>
        <n v="32916" u="1"/>
        <n v="142824" u="1"/>
        <n v="8043" u="1"/>
        <n v="4021" u="1"/>
        <n v="7980" u="1"/>
        <n v="498" u="1"/>
        <n v="24333" u="1"/>
        <n v="981017" u="1"/>
        <n v="57814" u="1"/>
        <n v="146608" u="1"/>
        <n v="368" u="1"/>
        <n v="78078" u="1"/>
        <n v="248971" u="1"/>
        <n v="6877" u="1"/>
        <n v="95853" u="1"/>
        <n v="243425" u="1"/>
        <n v="3698" u="1"/>
        <n v="3438" u="1"/>
        <n v="444560" u="1"/>
        <n v="4277" u="1"/>
        <n v="8430" u="1"/>
        <n v="80600" u="1"/>
        <n v="152913" u="1"/>
        <n v="182" u="1"/>
        <n v="52709" u="1"/>
        <n v="964893" u="1"/>
        <n v="83878" u="1"/>
        <n v="130269" u="1"/>
        <n v="550" u="1"/>
        <n v="56428" u="1"/>
        <n v="1898" u="1"/>
        <n v="437660.63199999998" u="1"/>
        <n v="1443" u="1"/>
        <n v="35628" u="1"/>
        <n v="90" u="1"/>
        <n v="21716319" u="1"/>
        <n v="20016" u="1"/>
        <n v="2465" u="1"/>
        <n v="685547" u="1"/>
        <n v="6105" u="1"/>
        <n v="19890" u="1"/>
        <n v="9029" u="1"/>
        <n v="804094.11" u="1"/>
        <n v="188214" u="1"/>
        <n v="78711" u="1"/>
        <n v="166" u="1"/>
        <n v="28557" u="1"/>
        <n v="562.95800000000008" u="1"/>
        <n v="582.44135048706949" u="1"/>
        <n v="1770" u="1"/>
        <n v="4939" u="1"/>
        <n v="6696" u="1"/>
        <n v="70770" u="1"/>
        <n v="78712" u="1"/>
        <n v="12685" u="1"/>
        <n v="22" u="1"/>
        <n v="82" u="1"/>
        <n v="2209" u="1"/>
        <n v="141322" u="1"/>
        <n v="24933" u="1"/>
        <n v="24717789" u="1"/>
        <n v="9502" u="1"/>
        <n v="215" u="1"/>
        <n v="111237" u="1"/>
        <n v="26761" u="1"/>
        <n v="747" u="1"/>
        <n v="42752" u="1"/>
        <n v="162502" u="1"/>
        <n v="150" u="1"/>
        <n v="10353" u="1"/>
        <n v="16424" u="1"/>
        <n v="38007.758000000002" u="1"/>
        <n v="5404" u="1"/>
        <n v="4884" u="1"/>
        <n v="122458" u="1"/>
        <n v="2213" u="1"/>
        <n v="96121.957999999999" u="1"/>
        <n v="3840" u="1"/>
        <n v="11078" u="1"/>
        <n v="19891" u="1"/>
        <n v="69386" u="1"/>
        <n v="878" u="1"/>
        <n v="18725" u="1"/>
        <n v="16026" u="1"/>
        <n v="16645" u="1"/>
        <n v="32794" u="1"/>
        <n v="42879" u="1"/>
        <n v="2800" u="1"/>
        <n v="18599" u="1"/>
        <n v="500" u="1"/>
        <n v="183433" u="1"/>
        <n v="1449" u="1"/>
        <n v="2867" u="1"/>
        <n v="126620" u="1"/>
        <n v="1270606" u="1"/>
        <n v="1867638" u="1"/>
        <n v="2934" u="1"/>
        <n v="26762" u="1"/>
        <n v="2804" u="1"/>
        <n v="56999" u="1"/>
        <n v="2544" u="1"/>
        <n v="52776" u="1"/>
        <n v="16425" u="1"/>
        <n v="28527" u="1"/>
        <n v="422912" u="1"/>
        <n v="25218" u="1"/>
        <n v="321055" u="1"/>
        <n v="371480" u="1"/>
        <n v="338" u="1"/>
        <n v="2351" u="1"/>
        <n v="22098" u="1"/>
        <n v="152679" u="1"/>
        <n v="321056" u="1"/>
        <n v="3848" u="1"/>
        <n v="880" u="1"/>
        <n v="25880" u="1"/>
        <n v="8091" u="1"/>
        <n v="10984" u="1"/>
        <n v="18600" u="1"/>
        <n v="12875" u="1"/>
        <n v="13060.758" u="1"/>
        <n v="1648" u="1"/>
        <n v="43890" u="1"/>
        <n v="306" u="1"/>
        <n v="177139" u="1"/>
        <n v="57" u="1"/>
        <n v="4845" u="1"/>
        <n v="73552" u="1"/>
        <n v="33175" u="1"/>
        <n v="25351.957999999999" u="1"/>
        <n v="16489" u="1"/>
        <n v="46475" u="1"/>
        <n v="30029488" u="1"/>
        <n v="7973" u="1"/>
        <n v="4916" u="1"/>
        <n v="274" u="1"/>
        <n v="18065" u="1"/>
        <n v="90446" u="1"/>
        <n v="154704" u="1"/>
        <n v="23013" u="1"/>
        <n v="5113" u="1"/>
        <n v="53" u="1"/>
        <n v="752" u="1"/>
        <n v="6807" u="1"/>
        <n v="29726" u="1"/>
        <n v="11930" u="1"/>
        <n v="374527" u="1"/>
        <n v="1587" u="1"/>
        <n v="457225" u="1"/>
        <n v="7981" u="1"/>
        <n v="1030560" u="1"/>
        <n v="1319130" u="1"/>
        <n v="1327" u="1"/>
        <n v="48052" u="1"/>
        <n v="3990" u="1"/>
        <n v="49" u="1"/>
        <n v="753" u="1"/>
        <n v="7855" u="1"/>
        <n v="24747" u="1"/>
        <n v="42884" u="1"/>
        <n v="3537" u="1"/>
        <n v="1629775" u="1"/>
        <n v="1589" u="1"/>
        <n v="95744" u="1"/>
        <n v="54167" u="1"/>
        <n v="81121" u="1"/>
        <n v="35762" u="1"/>
        <n v="22100" u="1"/>
        <n v="126126" u="1"/>
        <n v="51394" u="1"/>
        <n v="83517" u="1"/>
        <n v="12" u="1"/>
        <n v="9031" u="1"/>
        <n v="26796" u="1"/>
        <n v="43011" u="1"/>
        <n v="433034" u="1"/>
        <n v="27290090" u="1"/>
        <n v="1916" u="1"/>
        <n v="95998" u="1"/>
        <n v="281257" u="1"/>
        <n v="173624" u="1"/>
        <n v="9819" u="1"/>
        <n v="1201" u="1"/>
        <n v="25189" u="1"/>
        <n v="25000" u="1"/>
        <n v="11" u="1"/>
        <n v="41" u="1"/>
        <n v="30862" u="1"/>
        <n v="11001" u="1"/>
        <n v="560" u="1"/>
        <n v="10481" u="1"/>
        <n v="6768" u="1"/>
        <n v="276" u="1"/>
        <n v="905556" u="1"/>
        <n v="951" u="1"/>
        <n v="4885" u="1"/>
        <n v="9126" u="1"/>
        <n v="2572" u="1"/>
        <n v="17815" u="1"/>
        <n v="2442" u="1"/>
        <n v="10" u="1"/>
        <n v="2182" u="1"/>
        <n v="2052" u="1"/>
        <n v="18666" u="1"/>
        <n v="22700" u="1"/>
        <n v="1855" u="1"/>
        <n v="64822" u="1"/>
        <n v="120458" u="1"/>
        <n v="8354" u="1"/>
        <n v="85917" u="1"/>
        <n v="29413" u="1"/>
        <n v="3746" u="1"/>
        <n v="106340" u="1"/>
        <n v="295900" u="1"/>
        <n v="2966" u="1"/>
        <n v="31966" u="1"/>
        <n v="2446" u="1"/>
        <n v="43077" u="1"/>
        <n v="25474" u="1"/>
        <n v="38287" u="1"/>
        <n v="46292" u="1"/>
        <n v="48183" u="1"/>
        <n v="249022" u="1"/>
        <n v="41880" u="1"/>
        <n v="25096" u="1"/>
        <n v="2450" u="1"/>
        <n v="37090" u="1"/>
        <n v="505" u="1"/>
        <n v="26798" u="1"/>
        <n v="1438310" u="1"/>
        <n v="8" u="1"/>
        <n v="10986" u="1"/>
        <n v="849120" u="1"/>
        <n v="440" u="1"/>
        <n v="1729" u="1"/>
        <n v="13397" u="1"/>
        <n v="194062" u="1"/>
        <n v="4972" u="1"/>
        <n v="5142232" u="1"/>
        <n v="48184" u="1"/>
        <n v="1559349" u="1"/>
        <n v="2974" u="1"/>
        <n v="11648" u="1"/>
        <n v="4846" u="1"/>
        <n v="4326" u="1"/>
        <n v="57135" u="1"/>
        <n v="1412763.4101363253" u="1"/>
        <n v="68778" u="1"/>
        <n v="35534505" u="1"/>
        <n v="1666" u="1"/>
        <n v="1471" u="1"/>
        <n v="343" u="1"/>
        <n v="46294" u="1"/>
        <n v="7974" u="1"/>
        <n v="101429" u="1"/>
        <n v="32251" u="1"/>
        <n v="5634" u="1"/>
        <n v="865283" u="1"/>
        <n v="13618" u="1"/>
        <n v="18920" u="1"/>
        <n v="27018955" u="1"/>
        <n v="10041" u="1"/>
        <n v="3825" u="1"/>
        <n v="5571" u="1"/>
        <n v="7" u="1"/>
        <n v="3175" u="1"/>
        <n v="3045" u="1"/>
        <n v="376" u="1"/>
        <n v="146166" u="1"/>
        <n v="1278" u="1"/>
        <n v="381651" u="1"/>
        <n v="2265" u="1"/>
        <n v="4208" u="1"/>
        <n v="10309" u="1"/>
        <n v="154991" u="1"/>
        <n v="119710" u="1"/>
        <n v="80757" u="1"/>
        <n v="17061" u="1"/>
        <n v="397791" u="1"/>
        <n v="4089" u="1"/>
        <n v="1995" u="1"/>
        <n v="12468" u="1"/>
        <n v="52851" u="1"/>
        <n v="922790" u="1"/>
        <n v="64827" u="1"/>
        <n v="344" u="1"/>
        <n v="143901" u="1"/>
        <n v="60541" u="1"/>
        <n v="450237" u="1"/>
        <n v="8308" u="1"/>
        <n v="34068" u="1"/>
        <n v="235" u="1"/>
        <n v="5193" u="1"/>
        <n v="1206467" u="1"/>
        <n v="170" u="1"/>
        <n v="2466" u="1"/>
        <n v="6367" u="1"/>
        <n v="19744.59" u="1"/>
        <n v="2076" u="1"/>
        <n v="6107" u="1"/>
        <n v="26863" u="1"/>
        <n v="7084" u="1"/>
        <n v="57201" u="1"/>
        <n v="31748" u="1"/>
        <n v="377" u="1"/>
        <n v="6" u="1"/>
        <n v="1347" u="1"/>
        <n v="1282" u="1"/>
        <n v="19394" u="1"/>
        <n v="17314" u="1"/>
        <n v="689851" u="1"/>
        <n v="2340" u="1"/>
        <n v="4618" u="1"/>
        <n v="11129" u="1"/>
        <n v="35151401" u="1"/>
        <n v="1414" u="1"/>
        <n v="140883" u="1"/>
        <n v="345" u="1"/>
        <n v="172651" u="1"/>
        <n v="6769" u="1"/>
        <n v="10357" u="1"/>
        <n v="283851" u="1"/>
        <n v="16345" u="1"/>
        <n v="894" u="1"/>
        <n v="829" u="1"/>
        <n v="70426" u="1"/>
        <n v="976281" u="1"/>
        <n v="4886" u="1"/>
        <n v="2084" u="1"/>
        <n v="508" u="1"/>
        <n v="2001" u="1"/>
        <n v="15636" u="1"/>
        <n v="3841" u="1"/>
        <n v="126020" u="1"/>
        <n v="376637" u="1"/>
        <n v="16716" u="1"/>
        <n v="2801" u="1"/>
        <n v="24658" u="1"/>
        <n v="9396" u="1"/>
        <n v="188539" u="1"/>
        <n v="4038" u="1"/>
        <n v="32537" u="1"/>
        <n v="73579" u="1"/>
        <n v="8293" u="1"/>
        <n v="14801" u="1"/>
        <n v="48001" u="1"/>
        <n v="2868" u="1"/>
        <n v="58114.2" u="1"/>
        <n v="20120" u="1"/>
        <n v="4634" u="1"/>
        <n v="5142827" u="1"/>
        <n v="3715" u="1"/>
        <n v="1678" u="1"/>
        <n v="4571" u="1"/>
        <n v="411" u="1"/>
        <n v="80766" u="1"/>
        <n v="461361" u="1"/>
        <n v="4248" u="1"/>
        <n v="4042" u="1"/>
        <n v="62" u="1"/>
        <n v="3392" u="1"/>
        <n v="4445" u="1"/>
        <n v="559.75800000000004" u="1"/>
        <n v="766" u="1"/>
        <n v="80893" u="1"/>
        <n v="2482" u="1"/>
        <n v="2005" u="1"/>
        <n v="5359" u="1"/>
        <n v="117" u="1"/>
        <n v="35270" u="1"/>
        <n v="16717" u="1"/>
        <n v="1420" u="1"/>
        <n v="80894" u="1"/>
        <n v="7313" u="1"/>
        <n v="148459" u="1"/>
        <n v="11382" u="1"/>
        <n v="149468" u="1"/>
        <n v="3805500" u="1"/>
        <n v="4973" u="1"/>
        <n v="87358642" u="1"/>
        <n v="50083" u="1"/>
        <n v="149469" u="1"/>
        <n v="155" u="1"/>
        <n v="20121" u="1"/>
        <n v="21484300" u="1"/>
        <n v="10673" u="1"/>
        <n v="172665" u="1"/>
        <n v="911786" u="1"/>
        <n v="9113" u="1"/>
        <n v="15164" u="1"/>
        <n v="1877" u="1"/>
        <n v="911787" u="1"/>
        <n v="6604" u="1"/>
        <n v="404899" u="1"/>
        <n v="121488" u="1"/>
        <n v="56954" u="1"/>
        <n v="60925" u="1"/>
        <n v="452805" u="1"/>
        <n v="11855" u="1"/>
        <n v="833" u="1"/>
        <n v="11792" u="1"/>
        <n v="127666" u="1"/>
        <n v="113295" u="1"/>
        <n v="279346" u="1"/>
        <n v="2360" u="1"/>
        <n v="2004156.632" u="1"/>
        <n v="312124" u="1"/>
        <n v="35335" u="1"/>
        <n v="5119485" u="1"/>
        <n v="53110" u="1"/>
        <n v="12291.2" u="1"/>
        <n v="80646" u="1"/>
        <n v="2147.962" u="1"/>
        <n v="38676" u="1"/>
        <n v="199901" u="1"/>
        <n v="29419" u="1"/>
        <n v="12265" u="1"/>
        <n v="4666" u="1"/>
        <n v="460885" u="1"/>
        <n v="966276" u="1"/>
        <n v="5643" u="1"/>
        <n v="12139" u="1"/>
        <n v="3341" u="1"/>
        <n v="35336" u="1"/>
        <n v="413" u="1"/>
        <n v="35273" u="1"/>
        <n v="73588" u="1"/>
        <n v="41261" u="1"/>
        <n v="122363573" u="1"/>
        <n v="19744" u="1"/>
        <n v="1101" u="1"/>
        <n v="14487" u="1"/>
        <n v="16624" u="1"/>
        <n v="6037" u="1"/>
        <n v="23589" u="1"/>
        <n v="192593" u="1"/>
        <n v="264737" u="1"/>
        <n v="6234" u="1"/>
        <n v="73589" u="1"/>
        <n v="46304" u="1"/>
        <n v="10784" u="1"/>
        <n v="5194" u="1"/>
        <n v="8247" u="1"/>
        <n v="2498" u="1"/>
        <n v="6691" u="1"/>
        <n v="2238" u="1"/>
        <n v="96659" u="1"/>
        <n v="233691" u="1"/>
        <n v="446" u="1"/>
        <n v="1688" u="1"/>
        <n v="6628" u="1"/>
        <n v="147213" u="1"/>
        <n v="2955" u="1"/>
        <n v="26867" u="1"/>
        <n v="27844" u="1"/>
        <n v="316" u="1"/>
        <n v="13983" u="1"/>
        <n v="29735" u="1"/>
        <n v="15480" u="1"/>
        <n v="21604" u="1"/>
        <n v="2769010" u="1"/>
        <n v="34140" u="1"/>
        <n v="18295" u="1"/>
        <n v="20312" u="1"/>
        <n v="156" u="1"/>
        <n v="576" u="1"/>
        <n v="1924809" u="1"/>
        <n v="1251132" u="1"/>
        <n v="479" u="1"/>
        <n v="4619" u="1"/>
        <n v="65398.962" u="1"/>
        <n v="87333" u="1"/>
        <n v="19745" u="1"/>
        <n v="54270.661999999997" u="1"/>
        <n v="29704" u="1"/>
        <n v="42776" u="1"/>
        <n v="20533" u="1"/>
        <n v="34456" u="1"/>
        <n v="12770" u="1"/>
        <n v="4170" u="1"/>
        <n v="10233" u="1"/>
        <n v="39877" u="1"/>
        <n v="447" u="1"/>
        <n v="39625" u="1"/>
        <n v="59732" u="1"/>
        <n v="1237" u="1"/>
        <n v="6841" u="1"/>
        <n v="1172" u="1"/>
        <n v="3806095" u="1"/>
        <n v="1042" u="1"/>
        <n v="6061" u="1"/>
        <n v="42714" u="1"/>
        <n v="4501" u="1"/>
        <n v="118643640" u="1"/>
        <n v="1941000" u="1"/>
        <n v="83806" u="1"/>
        <n v="14866" u="1"/>
        <n v="2640" u="1"/>
        <n v="3781690" u="1"/>
        <n v="34" u="1"/>
        <n v="41958" u="1"/>
        <n v="480" u="1"/>
        <n v="1889" u="1"/>
        <n v="4635" u="1"/>
        <n v="14157" u="1"/>
        <n v="2967" u="1"/>
        <n v="285" u="1"/>
        <n v="4312" u="1"/>
        <n v="36979" u="1"/>
        <n v="117340" u="1"/>
        <n v="411506" u="1"/>
        <n v="4966" u="1"/>
        <n v="9288" u="1"/>
        <n v="1085828" u="1"/>
        <n v="31" u="1"/>
        <n v="32258" u="1"/>
        <n v="448" u="1"/>
        <n v="8642" u="1"/>
        <n v="106374" u="1"/>
        <n v="130578" u="1"/>
        <n v="30107818" u="1"/>
        <n v="2581" u="1"/>
        <n v="9556" u="1"/>
        <n v="1910799" u="1"/>
        <n v="23686" u="1"/>
        <n v="222" u="1"/>
        <n v="50847" u="1"/>
        <n v="1930978.1906495129" u="1"/>
        <n v="52486" u="1"/>
        <n v="308823.962" u="1"/>
        <n v="5120080" u="1"/>
        <n v="7968" u="1"/>
        <n v="481" u="1"/>
        <n v="18599.190649512933" u="1"/>
        <n v="359074" u="1"/>
        <n v="39754" u="1"/>
        <n v="6408" u="1"/>
        <n v="1503" u="1"/>
        <n v="133618" u="1"/>
        <n v="1243" u="1"/>
        <n v="24947" u="1"/>
        <n v="286" u="1"/>
        <n v="10549" u="1"/>
        <n v="37107" u="1"/>
        <n v="841" u="1"/>
        <n v="234470" u="1"/>
        <n v="2392" u="1"/>
        <n v="13354" u="1"/>
        <n v="32511" u="1"/>
        <n v="38305" u="1"/>
        <n v="581" u="1"/>
        <n v="26652300" u="1"/>
        <n v="4019" u="1"/>
        <n v="56206" u="1"/>
        <n v="170179" u="1"/>
        <n v="1830" u="1"/>
        <n v="3369" u="1"/>
        <n v="163372" u="1"/>
        <n v="102" u="1"/>
        <n v="3109" u="1"/>
        <n v="384" u="1"/>
        <n v="45617" u="1"/>
        <n v="5376" u="1"/>
        <n v="20882" u="1"/>
        <n v="972" u="1"/>
        <n v="23687" u="1"/>
        <n v="177746" u="1"/>
        <n v="284963" u="1"/>
      </sharedItems>
    </cacheField>
    <cacheField name="AD_調定済額合計" numFmtId="176">
      <sharedItems containsSemiMixedTypes="0" containsString="0" containsNumber="1" minValue="0" maxValue="2875196016" count="3287">
        <n v="45156668"/>
        <n v="19426508"/>
        <n v="17356337"/>
        <n v="526140"/>
        <n v="16830197"/>
        <n v="59585"/>
        <n v="2070171"/>
        <n v="538861"/>
        <n v="1531310"/>
        <n v="23817169"/>
        <n v="23108202"/>
        <n v="8867643"/>
        <n v="11668606"/>
        <n v="2571953"/>
        <n v="708967"/>
        <n v="828706"/>
        <n v="37527"/>
        <n v="4647"/>
        <n v="786532"/>
        <n v="1084285"/>
        <n v="0"/>
        <n v="646459"/>
        <n v="1617"/>
        <n v="644842"/>
        <n v="459529"/>
        <n v="185313"/>
        <n v="45803127"/>
        <n v="11350729"/>
        <n v="4886365"/>
        <n v="4588744"/>
        <n v="164280"/>
        <n v="4424464"/>
        <n v="15919"/>
        <n v="297621"/>
        <n v="86572"/>
        <n v="211049"/>
        <n v="5869919"/>
        <n v="5828000"/>
        <n v="2605687"/>
        <n v="2887651"/>
        <n v="334662"/>
        <n v="41919"/>
        <n v="358438"/>
        <n v="17517"/>
        <n v="1409"/>
        <n v="339512"/>
        <n v="236007"/>
        <n v="774"/>
        <n v="11351503"/>
        <n v="5945607"/>
        <n v="2224290"/>
        <n v="2051594"/>
        <n v="79713"/>
        <n v="1971881"/>
        <n v="31"/>
        <n v="172696"/>
        <n v="65602"/>
        <n v="107094"/>
        <n v="3411612"/>
        <n v="3283325"/>
        <n v="906517"/>
        <n v="1759100"/>
        <n v="617708"/>
        <n v="128287"/>
        <n v="229213"/>
        <n v="8652"/>
        <n v="1643"/>
        <n v="218918"/>
        <n v="80327"/>
        <n v="165"/>
        <n v="14950482"/>
        <n v="6240540"/>
        <n v="5626512"/>
        <n v="193412"/>
        <n v="5433100"/>
        <n v="21867"/>
        <n v="614028"/>
        <n v="155592"/>
        <n v="458436"/>
        <n v="7557011"/>
        <n v="7475799"/>
        <n v="3001646"/>
        <n v="3547230"/>
        <n v="926923"/>
        <n v="81212"/>
        <n v="427276"/>
        <n v="17209"/>
        <n v="4844"/>
        <n v="405223"/>
        <n v="725655"/>
        <n v="1410"/>
        <n v="14951892"/>
        <n v="6707456"/>
        <n v="2524947"/>
        <n v="2311738"/>
        <n v="98974"/>
        <n v="2212764"/>
        <n v="5958"/>
        <n v="213209"/>
        <n v="61552"/>
        <n v="151657"/>
        <n v="3858373"/>
        <n v="3732247"/>
        <n v="945858"/>
        <n v="2069620"/>
        <n v="716769"/>
        <n v="126126"/>
        <n v="254524"/>
        <n v="20247"/>
        <n v="1272"/>
        <n v="233005"/>
        <n v="61987"/>
        <n v="7625"/>
        <n v="5970867"/>
        <n v="2356319"/>
        <n v="2192233"/>
        <n v="97861"/>
        <n v="2094372"/>
        <n v="6873"/>
        <n v="164086"/>
        <n v="66197"/>
        <n v="97889"/>
        <n v="3270320"/>
        <n v="3206584"/>
        <n v="999283"/>
        <n v="1753488"/>
        <n v="453813"/>
        <n v="63736"/>
        <n v="259140"/>
        <n v="17244"/>
        <n v="949"/>
        <n v="240947"/>
        <n v="84768"/>
        <n v="320"/>
        <n v="15847562"/>
        <n v="6399330"/>
        <n v="6084760"/>
        <n v="227226"/>
        <n v="5857534"/>
        <n v="314570"/>
        <n v="103482"/>
        <n v="211088"/>
        <n v="8731360"/>
        <n v="8566580"/>
        <n v="3898024"/>
        <n v="4067012"/>
        <n v="601544"/>
        <n v="164780"/>
        <n v="527783"/>
        <n v="46560"/>
        <n v="1998"/>
        <n v="479225"/>
        <n v="189089"/>
        <n v="6540526"/>
        <n v="3024288"/>
        <n v="2859862"/>
        <n v="91198"/>
        <n v="2768664"/>
        <n v="5910"/>
        <n v="164426"/>
        <n v="59928"/>
        <n v="104498"/>
        <n v="3186330"/>
        <n v="3118277"/>
        <n v="1141783"/>
        <n v="1745927"/>
        <n v="230567"/>
        <n v="68053"/>
        <n v="252500"/>
        <n v="11212"/>
        <n v="2158"/>
        <n v="239130"/>
        <n v="77408"/>
        <n v="3214"/>
        <n v="6543740"/>
        <n v="12226597"/>
        <n v="4556473"/>
        <n v="4285693"/>
        <n v="171428"/>
        <n v="4114265"/>
        <n v="8348"/>
        <n v="270780"/>
        <n v="87427"/>
        <n v="183353"/>
        <n v="6981266"/>
        <n v="6695359"/>
        <n v="2200950"/>
        <n v="3250650"/>
        <n v="1243759"/>
        <n v="285907"/>
        <n v="526256"/>
        <n v="42528"/>
        <n v="1583"/>
        <n v="482145"/>
        <n v="162602"/>
        <n v="417"/>
        <n v="12227014"/>
        <n v="5907468"/>
        <n v="2399101"/>
        <n v="2207601"/>
        <n v="85431"/>
        <n v="2122170"/>
        <n v="8210"/>
        <n v="191500"/>
        <n v="56303"/>
        <n v="135197"/>
        <n v="3087732"/>
        <n v="2954253"/>
        <n v="639104"/>
        <n v="1657762"/>
        <n v="657387"/>
        <n v="133479"/>
        <n v="281720"/>
        <n v="16078"/>
        <n v="1585"/>
        <n v="264057"/>
        <n v="138671"/>
        <n v="244"/>
        <n v="1574"/>
        <n v="5909042"/>
        <n v="3775234"/>
        <n v="1562837"/>
        <n v="1500012"/>
        <n v="69958"/>
        <n v="1430054"/>
        <n v="6533"/>
        <n v="62825"/>
        <n v="39209"/>
        <n v="23616"/>
        <n v="1962884"/>
        <n v="1946421"/>
        <n v="542055"/>
        <n v="1135803"/>
        <n v="268563"/>
        <n v="16463"/>
        <n v="194268"/>
        <n v="8190"/>
        <n v="1368"/>
        <n v="184710"/>
        <n v="55240"/>
        <n v="5"/>
        <n v="2073"/>
        <n v="3777307"/>
        <n v="660284"/>
        <n v="142533"/>
        <n v="135400"/>
        <n v="6770"/>
        <n v="128630"/>
        <n v="1075"/>
        <n v="7133"/>
        <n v="4693"/>
        <n v="2440"/>
        <n v="469935"/>
        <n v="246409"/>
        <n v="36961"/>
        <n v="137989"/>
        <n v="71459"/>
        <n v="223526"/>
        <n v="20494"/>
        <n v="2511"/>
        <n v="44"/>
        <n v="17939"/>
        <n v="26230"/>
        <n v="1092"/>
        <n v="67054"/>
        <n v="841568"/>
        <n v="75603"/>
        <n v="69638"/>
        <n v="4179"/>
        <n v="65459"/>
        <n v="582"/>
        <n v="5965"/>
        <n v="4357"/>
        <n v="1608"/>
        <n v="748752"/>
        <n v="143170"/>
        <n v="18398"/>
        <n v="71756"/>
        <n v="53016"/>
        <n v="605582"/>
        <n v="12908"/>
        <n v="681"/>
        <n v="111"/>
        <n v="12116"/>
        <n v="4305"/>
        <n v="225889"/>
        <n v="57400"/>
        <n v="50742"/>
        <n v="2029"/>
        <n v="48713"/>
        <n v="230"/>
        <n v="6658"/>
        <n v="5154"/>
        <n v="1504"/>
        <n v="157925"/>
        <n v="75794"/>
        <n v="15942"/>
        <n v="31885"/>
        <n v="27967"/>
        <n v="82131"/>
        <n v="8138"/>
        <n v="233"/>
        <n v="35"/>
        <n v="7870"/>
        <n v="2426"/>
        <n v="720955"/>
        <n v="240441"/>
        <n v="228323"/>
        <n v="12239"/>
        <n v="216084"/>
        <n v="830"/>
        <n v="12118"/>
        <n v="6951"/>
        <n v="5167"/>
        <n v="422161"/>
        <n v="421789"/>
        <n v="81790"/>
        <n v="245367"/>
        <n v="94632"/>
        <n v="372"/>
        <n v="40700"/>
        <n v="1853"/>
        <n v="107"/>
        <n v="38740"/>
        <n v="17653"/>
        <n v="1298948"/>
        <n v="439407"/>
        <n v="357550"/>
        <n v="18464"/>
        <n v="339086"/>
        <n v="258"/>
        <n v="81857"/>
        <n v="31614"/>
        <n v="50243"/>
        <n v="770353"/>
        <n v="767017"/>
        <n v="151988"/>
        <n v="457480"/>
        <n v="157549"/>
        <n v="3336"/>
        <n v="57001"/>
        <n v="2399"/>
        <n v="254"/>
        <n v="54348"/>
        <n v="24600"/>
        <n v="7587"/>
        <n v="413"/>
        <n v="1299361"/>
        <n v="2061792"/>
        <n v="530376"/>
        <n v="496625"/>
        <n v="19496"/>
        <n v="477129"/>
        <n v="391"/>
        <n v="33751"/>
        <n v="17456"/>
        <n v="16295"/>
        <n v="1468038"/>
        <n v="1468033"/>
        <n v="181347"/>
        <n v="967960"/>
        <n v="318726"/>
        <n v="48997"/>
        <n v="3022"/>
        <n v="386"/>
        <n v="45589"/>
        <n v="14381"/>
        <n v="635084"/>
        <n v="204252"/>
        <n v="194270"/>
        <n v="9929"/>
        <n v="184341"/>
        <n v="526"/>
        <n v="9982"/>
        <n v="5257"/>
        <n v="4725"/>
        <n v="401480"/>
        <n v="265363"/>
        <n v="36807"/>
        <n v="152239"/>
        <n v="76317"/>
        <n v="136117"/>
        <n v="22324"/>
        <n v="208"/>
        <n v="160"/>
        <n v="21956"/>
        <n v="7028"/>
        <n v="1287238"/>
        <n v="398316"/>
        <n v="362743"/>
        <n v="17412"/>
        <n v="345331"/>
        <n v="333"/>
        <n v="35573"/>
        <n v="22460"/>
        <n v="13113"/>
        <n v="832880"/>
        <n v="709669"/>
        <n v="167482"/>
        <n v="331415"/>
        <n v="210772"/>
        <n v="123211"/>
        <n v="41453"/>
        <n v="743"/>
        <n v="181"/>
        <n v="40529"/>
        <n v="14589"/>
        <n v="348209"/>
        <n v="128904"/>
        <n v="124274"/>
        <n v="6292"/>
        <n v="117982"/>
        <n v="483"/>
        <n v="4630"/>
        <n v="2905"/>
        <n v="1725"/>
        <n v="188716"/>
        <n v="178939"/>
        <n v="35788"/>
        <n v="103785"/>
        <n v="39366"/>
        <n v="9777"/>
        <n v="23986"/>
        <n v="141"/>
        <n v="23845"/>
        <n v="6560"/>
        <n v="43"/>
        <n v="4538056"/>
        <n v="1839556"/>
        <n v="1808896"/>
        <n v="72387"/>
        <n v="1736509"/>
        <n v="2755"/>
        <n v="30660"/>
        <n v="14291"/>
        <n v="16369"/>
        <n v="2491467"/>
        <n v="2483561"/>
        <n v="1059795"/>
        <n v="1292758"/>
        <n v="131008"/>
        <n v="7906"/>
        <n v="156469"/>
        <n v="723"/>
        <n v="975"/>
        <n v="154771"/>
        <n v="50564"/>
        <n v="2485290"/>
        <n v="725425"/>
        <n v="694939"/>
        <n v="20954"/>
        <n v="673985"/>
        <n v="782"/>
        <n v="30486"/>
        <n v="13938"/>
        <n v="16548"/>
        <n v="1688216"/>
        <n v="1681719"/>
        <n v="1324596"/>
        <n v="323522"/>
        <n v="33601"/>
        <n v="6497"/>
        <n v="49599"/>
        <n v="1686"/>
        <n v="135"/>
        <n v="47778"/>
        <n v="22050"/>
        <n v="5469920"/>
        <n v="1668171"/>
        <n v="1558848"/>
        <n v="47073"/>
        <n v="1511775"/>
        <n v="2066"/>
        <n v="109323"/>
        <n v="44105"/>
        <n v="65218"/>
        <n v="3653547"/>
        <n v="3603751"/>
        <n v="2009520"/>
        <n v="1398166"/>
        <n v="196065"/>
        <n v="49796"/>
        <n v="120589"/>
        <n v="13201"/>
        <n v="528"/>
        <n v="106860"/>
        <n v="27613"/>
        <n v="1813"/>
        <n v="5471733"/>
        <n v="2616029"/>
        <n v="1010798"/>
        <n v="872382"/>
        <n v="28628"/>
        <n v="843754"/>
        <n v="4858"/>
        <n v="138416"/>
        <n v="21747"/>
        <n v="116669"/>
        <n v="1503693"/>
        <n v="1498173"/>
        <n v="522413"/>
        <n v="763918"/>
        <n v="211842"/>
        <n v="5520"/>
        <n v="65290"/>
        <n v="1914"/>
        <n v="143"/>
        <n v="63233"/>
        <n v="36248"/>
        <n v="2702436"/>
        <n v="1013816"/>
        <n v="963197"/>
        <n v="38528"/>
        <n v="924669"/>
        <n v="50619"/>
        <n v="18649"/>
        <n v="31970"/>
        <n v="1577961"/>
        <n v="1572526"/>
        <n v="389829"/>
        <n v="637816"/>
        <n v="544881"/>
        <n v="5435"/>
        <n v="85284"/>
        <n v="4210"/>
        <n v="1453"/>
        <n v="79621"/>
        <n v="25375"/>
        <n v="3759499"/>
        <n v="1516252"/>
        <n v="1387420"/>
        <n v="56884"/>
        <n v="1330536"/>
        <n v="11105"/>
        <n v="128832"/>
        <n v="39424"/>
        <n v="89408"/>
        <n v="2043627"/>
        <n v="2014318"/>
        <n v="747869"/>
        <n v="948342"/>
        <n v="318107"/>
        <n v="29309"/>
        <n v="154345"/>
        <n v="10107"/>
        <n v="1055"/>
        <n v="143183"/>
        <n v="45275"/>
        <n v="1759191"/>
        <n v="820582"/>
        <n v="774996"/>
        <n v="27124"/>
        <n v="747872"/>
        <n v="7719"/>
        <n v="45586"/>
        <n v="17416"/>
        <n v="28170"/>
        <n v="837725"/>
        <n v="825109"/>
        <n v="242550"/>
        <n v="512756"/>
        <n v="69803"/>
        <n v="12616"/>
        <n v="75826"/>
        <n v="1160"/>
        <n v="481"/>
        <n v="74185"/>
        <n v="25058"/>
        <n v="4043471"/>
        <n v="1764017"/>
        <n v="1660817"/>
        <n v="65349"/>
        <n v="1595468"/>
        <n v="5742"/>
        <n v="103200"/>
        <n v="42271"/>
        <n v="60929"/>
        <n v="2051226"/>
        <n v="2030691"/>
        <n v="758327"/>
        <n v="1090976"/>
        <n v="181388"/>
        <n v="20535"/>
        <n v="146909"/>
        <n v="1336"/>
        <n v="1238"/>
        <n v="144335"/>
        <n v="81319"/>
        <n v="42227"/>
        <n v="3972"/>
        <n v="3381"/>
        <n v="1148"/>
        <n v="2233"/>
        <n v="342"/>
        <n v="591"/>
        <n v="590"/>
        <n v="1"/>
        <n v="34097"/>
        <n v="34078"/>
        <n v="5793"/>
        <n v="16017"/>
        <n v="12268"/>
        <n v="19"/>
        <n v="3119"/>
        <n v="4"/>
        <n v="18"/>
        <n v="3097"/>
        <n v="1039"/>
        <n v="620"/>
        <n v="42847"/>
        <n v="85682"/>
        <n v="34414"/>
        <n v="33485"/>
        <n v="1459"/>
        <n v="32026"/>
        <n v="223"/>
        <n v="929"/>
        <n v="843"/>
        <n v="86"/>
        <n v="46512"/>
        <n v="45897"/>
        <n v="3789"/>
        <n v="33805"/>
        <n v="8303"/>
        <n v="615"/>
        <n v="3872"/>
        <n v="112"/>
        <n v="15"/>
        <n v="3745"/>
        <n v="884"/>
        <n v="65169"/>
        <n v="19632"/>
        <n v="18669"/>
        <n v="930"/>
        <n v="17739"/>
        <n v="963"/>
        <n v="870"/>
        <n v="93"/>
        <n v="40584"/>
        <n v="39623"/>
        <n v="2640"/>
        <n v="29448"/>
        <n v="7535"/>
        <n v="961"/>
        <n v="3841"/>
        <n v="429"/>
        <n v="3411"/>
        <n v="1112"/>
        <n v="28379"/>
        <n v="13562"/>
        <n v="12943"/>
        <n v="602"/>
        <n v="12341"/>
        <n v="188"/>
        <n v="619"/>
        <n v="510"/>
        <n v="109"/>
        <n v="13250"/>
        <n v="524"/>
        <n v="5431"/>
        <n v="7295"/>
        <n v="911"/>
        <n v="656"/>
        <n v="201633"/>
        <n v="83728"/>
        <n v="67029"/>
        <n v="1877"/>
        <n v="65152"/>
        <n v="16699"/>
        <n v="3926"/>
        <n v="12773"/>
        <n v="95868"/>
        <n v="85626"/>
        <n v="19523"/>
        <n v="23290"/>
        <n v="42813"/>
        <n v="10242"/>
        <n v="9189"/>
        <n v="1500"/>
        <n v="200"/>
        <n v="7489"/>
        <n v="12791"/>
        <n v="57"/>
        <n v="81457"/>
        <n v="42787"/>
        <n v="40172"/>
        <n v="1245"/>
        <n v="38927"/>
        <n v="60"/>
        <n v="2615"/>
        <n v="2506"/>
        <n v="34456"/>
        <n v="26553"/>
        <n v="2135"/>
        <n v="6688"/>
        <n v="17730"/>
        <n v="7903"/>
        <n v="3371"/>
        <n v="79"/>
        <n v="3235"/>
        <n v="90867"/>
        <n v="42258"/>
        <n v="39173"/>
        <n v="1757"/>
        <n v="37416"/>
        <n v="324"/>
        <n v="3085"/>
        <n v="1975"/>
        <n v="1110"/>
        <n v="39974"/>
        <n v="39954"/>
        <n v="4727"/>
        <n v="23871"/>
        <n v="11356"/>
        <n v="20"/>
        <n v="6763"/>
        <n v="623"/>
        <n v="21"/>
        <n v="6119"/>
        <n v="1872"/>
        <n v="94238"/>
        <n v="124768"/>
        <n v="52972"/>
        <n v="45770"/>
        <n v="1830"/>
        <n v="43940"/>
        <n v="157"/>
        <n v="7202"/>
        <n v="6700"/>
        <n v="502"/>
        <n v="61043"/>
        <n v="61033"/>
        <n v="5493"/>
        <n v="34789"/>
        <n v="20751"/>
        <n v="10"/>
        <n v="7999"/>
        <n v="844"/>
        <n v="7155"/>
        <n v="2754"/>
        <n v="517"/>
        <n v="125285"/>
        <n v="671736"/>
        <n v="267120"/>
        <n v="252664"/>
        <n v="11117"/>
        <n v="241547"/>
        <n v="573"/>
        <n v="14456"/>
        <n v="9460"/>
        <n v="4996"/>
        <n v="353415"/>
        <n v="330309"/>
        <n v="58563"/>
        <n v="181671"/>
        <n v="90075"/>
        <n v="23106"/>
        <n v="37616"/>
        <n v="1199"/>
        <n v="341"/>
        <n v="36076"/>
        <n v="13561"/>
        <n v="24"/>
        <n v="2753784"/>
        <n v="1209007"/>
        <n v="1088539"/>
        <n v="51705"/>
        <n v="1036834"/>
        <n v="10432"/>
        <n v="120468"/>
        <n v="95172"/>
        <n v="25296"/>
        <n v="1373701"/>
        <n v="1355203"/>
        <n v="425736"/>
        <n v="775367"/>
        <n v="154100"/>
        <n v="18498"/>
        <n v="133584"/>
        <n v="7858"/>
        <n v="783"/>
        <n v="124943"/>
        <n v="37262"/>
        <n v="107306"/>
        <n v="31937"/>
        <n v="29876"/>
        <n v="1144"/>
        <n v="28732"/>
        <n v="2061"/>
        <n v="1953"/>
        <n v="108"/>
        <n v="67904"/>
        <n v="61556"/>
        <n v="13468"/>
        <n v="31272"/>
        <n v="16816"/>
        <n v="6348"/>
        <n v="6716"/>
        <n v="1071"/>
        <n v="40"/>
        <n v="5605"/>
        <n v="749"/>
        <n v="488910"/>
        <n v="147710"/>
        <n v="140130"/>
        <n v="6750"/>
        <n v="133380"/>
        <n v="633"/>
        <n v="7580"/>
        <n v="4529"/>
        <n v="3051"/>
        <n v="313417"/>
        <n v="294088"/>
        <n v="57428"/>
        <n v="165474"/>
        <n v="71186"/>
        <n v="19329"/>
        <n v="22253"/>
        <n v="97"/>
        <n v="81"/>
        <n v="22075"/>
        <n v="5530"/>
        <n v="223345"/>
        <n v="102514"/>
        <n v="95124"/>
        <n v="2927"/>
        <n v="92197"/>
        <n v="494"/>
        <n v="7390"/>
        <n v="2722"/>
        <n v="4668"/>
        <n v="111780"/>
        <n v="94337"/>
        <n v="14151"/>
        <n v="40565"/>
        <n v="39621"/>
        <n v="17443"/>
        <n v="7759"/>
        <n v="17"/>
        <n v="7742"/>
        <n v="1289"/>
        <n v="3"/>
        <n v="42163"/>
        <n v="134379196"/>
        <n v="55600998"/>
        <n v="51065086"/>
        <n v="1805621"/>
        <n v="49259465"/>
        <n v="139234"/>
        <n v="4535912"/>
        <n v="1320725"/>
        <n v="3215187"/>
        <n v="71733976"/>
        <n v="69915047"/>
        <n v="25748550"/>
        <n v="35542849"/>
        <n v="8623648"/>
        <n v="1818929"/>
        <n v="4139824"/>
        <n v="242964"/>
        <n v="23456"/>
        <n v="3873404"/>
        <n v="2896039"/>
        <n v="8359"/>
        <n v="655921"/>
        <n v="11079"/>
        <n v="135035117"/>
        <n v="40419122"/>
        <n v="14627462"/>
        <n v="13608015"/>
        <n v="538228"/>
        <n v="13069787"/>
        <n v="53161"/>
        <n v="1019447"/>
        <n v="442047"/>
        <n v="577400"/>
        <n v="23893703"/>
        <n v="22467538"/>
        <n v="8395372"/>
        <n v="10835818"/>
        <n v="3236348"/>
        <n v="1426165"/>
        <n v="1377305"/>
        <n v="59803"/>
        <n v="9001"/>
        <n v="1308501"/>
        <n v="511616"/>
        <n v="9036"/>
        <n v="6734"/>
        <n v="2226"/>
        <n v="4508"/>
        <n v="40425856"/>
        <n v="174798318"/>
        <n v="70228460"/>
        <n v="64673101"/>
        <n v="2343849"/>
        <n v="62329252"/>
        <n v="192395"/>
        <n v="5555359"/>
        <n v="1762772"/>
        <n v="3792587"/>
        <n v="95627679"/>
        <n v="92382585"/>
        <n v="34143922"/>
        <n v="46378667"/>
        <n v="11859996"/>
        <n v="3245094"/>
        <n v="5517129"/>
        <n v="302767"/>
        <n v="32457"/>
        <n v="5181905"/>
        <n v="3407655"/>
        <n v="17395"/>
        <n v="662655"/>
        <n v="658147"/>
        <n v="13305"/>
        <n v="175460973"/>
        <n v="109217"/>
        <n v="392" u="1"/>
        <n v="187" u="1"/>
        <n v="5318" u="1"/>
        <n v="86330" u="1"/>
        <n v="139242" u="1"/>
        <n v="89082" u="1"/>
        <n v="257526" u="1"/>
        <n v="5106471" u="1"/>
        <n v="15871409" u="1"/>
        <n v="66390" u="1"/>
        <n v="526184" u="1"/>
        <n v="1533223" u="1"/>
        <n v="1927" u="1"/>
        <n v="500484" u="1"/>
        <n v="343692" u="1"/>
        <n v="39144" u="1"/>
        <n v="526200" u="1"/>
        <n v="6264" u="1"/>
        <n v="62182" u="1"/>
        <n v="44646" u="1"/>
        <n v="38113" u="1"/>
        <n v="32346" u="1"/>
        <n v="1181163" u="1"/>
        <n v="423583434" u="1"/>
        <n v="13458444" u="1"/>
        <n v="139253" u="1"/>
        <n v="3861923" u="1"/>
        <n v="1214193" u="1"/>
        <n v="26673" u="1"/>
        <n v="1588304" u="1"/>
        <n v="53" u="1"/>
        <n v="6050605" u="1"/>
        <n v="680273" u="1"/>
        <n v="18593" u="1"/>
        <n v="42241" u="1"/>
        <n v="10777.7" u="1"/>
        <n v="272194" u="1"/>
        <n v="5578816" u="1"/>
        <n v="4850102" u="1"/>
        <n v="247915" u="1"/>
        <n v="6547136" u="1"/>
        <n v="173647" u="1"/>
        <n v="12933" u="1"/>
        <n v="376734" u="1"/>
        <n v="139265" u="1"/>
        <n v="42243" u="1"/>
        <n v="87" u="1"/>
        <n v="8151218" u="1"/>
        <n v="29941" u="1"/>
        <n v="5038649" u="1"/>
        <n v="641805" u="1"/>
        <n v="63218" u="1"/>
        <n v="28566" u="1"/>
        <n v="368492" u="1"/>
        <n v="26503" u="1"/>
        <n v="140646" u="1"/>
        <n v="31969953" u="1"/>
        <n v="198414" u="1"/>
        <n v="7855" u="1"/>
        <n v="18595" u="1"/>
        <n v="161280" u="1"/>
        <n v="132398" u="1"/>
        <n v="427" u="1"/>
        <n v="39839" u="1"/>
        <n v="76034" u="1"/>
        <n v="597834" u="1"/>
        <n v="78785" u="1"/>
        <n v="2881" u="1"/>
        <n v="3522518" u="1"/>
        <n v="1390" u="1"/>
        <n v="2274811.6445540185" u="1"/>
        <n v="659" u="1"/>
        <n v="39496" u="1"/>
        <n v="2180168" u="1"/>
        <n v="1258426" u="1"/>
        <n v="526080.69999999995" u="1"/>
        <n v="5303225" u="1"/>
        <n v="40528" u="1"/>
        <n v="343763" u="1"/>
        <n v="3224253" u="1"/>
        <n v="1476" u="1"/>
        <n v="226" u="1"/>
        <n v="159917" u="1"/>
        <n v="955467" u="1"/>
        <n v="916648.15799999994" u="1"/>
        <n v="724407" u="1"/>
        <n v="56346" u="1"/>
        <n v="98733" u="1"/>
        <n v="663897" u="1"/>
        <n v="696906" u="1"/>
        <n v="9840" u="1"/>
        <n v="8245546.521117053" u="1"/>
        <n v="938976" u="1"/>
        <n v="10012" u="1"/>
        <n v="21671438.809999999" u="1"/>
        <n v="3456690" u="1"/>
        <n v="14740" u="1"/>
        <n v="14826" u="1"/>
        <n v="140670" u="1"/>
        <n v="1577614" u="1"/>
        <n v="98736" u="1"/>
        <n v="3440" u="1"/>
        <n v="15170" u="1"/>
        <n v="49051131" u="1"/>
        <n v="1434606" u="1"/>
        <n v="93237" u="1"/>
        <n v="5320" u="1"/>
        <n v="1676690" u="1"/>
        <n v="1577665" u="1"/>
        <n v="164058" u="1"/>
        <n v="77421" u="1"/>
        <n v="407066" u="1"/>
        <n v="275033" u="1"/>
        <n v="3741" u="1"/>
        <n v="1038058" u="1"/>
        <n v="746481" u="1"/>
        <n v="2702437479" u="1"/>
        <n v="874" u="1"/>
        <n v="5712368" u="1"/>
        <n v="25563191" u="1"/>
        <n v="30290" u="1"/>
        <n v="34907.657746621466" u="1"/>
        <n v="129689" u="1"/>
        <n v="387826" u="1"/>
        <n v="2466700" u="1"/>
        <n v="46380" u="1"/>
        <n v="28743" u="1"/>
        <n v="98744" u="1"/>
        <n v="14999" u="1"/>
        <n v="51171401" u="1"/>
        <n v="286055" u="1"/>
        <n v="2740160899" u="1"/>
        <n v="198455" u="1"/>
        <n v="42255" u="1"/>
        <n v="14870844" u="1"/>
        <n v="960" u="1"/>
        <n v="80179" u="1"/>
        <n v="4149003" u="1"/>
        <n v="222" u="1"/>
        <n v="2862964" u="1"/>
        <n v="56354" u="1"/>
        <n v="1995931" u="1"/>
        <n v="484125" u="1"/>
        <n v="332834" u="1"/>
        <n v="423609" u="1"/>
        <n v="598005" u="1"/>
        <n v="15499715" u="1"/>
        <n v="4762" u="1"/>
        <n v="1896938" u="1"/>
        <n v="91874" u="1"/>
        <n v="224598" u="1"/>
        <n v="3376" u="1"/>
        <n v="772" u="1"/>
        <n v="6945308" u="1"/>
        <n v="97377" u="1"/>
        <n v="140703" u="1"/>
        <n v="2731078" u="1"/>
        <n v="41571" u="1"/>
        <n v="63577" u="1"/>
        <n v="18602" u="1"/>
        <n v="11412143" u="1"/>
        <n v="2452" u="1"/>
        <n v="1702" u="1"/>
        <n v="214977" u="1"/>
        <n v="5537096" u="1"/>
        <n v="390567.45799999998" u="1"/>
        <n v="1197" u="1"/>
        <n v="64266" u="1"/>
        <n v="3127276" u="1"/>
        <n v="67816380.372000009" u="1"/>
        <n v="44614053.631136328" u="1"/>
        <n v="274" u="1"/>
        <n v="8835401" u="1"/>
        <n v="1776021" u="1"/>
        <n v="500666" u="1"/>
        <n v="1688000" u="1"/>
        <n v="68240517" u="1"/>
        <n v="12250" u="1"/>
        <n v="1326" u="1"/>
        <n v="131089" u="1"/>
        <n v="9476343" u="1"/>
        <n v="173726" u="1"/>
        <n v="537574" u="1"/>
        <n v="6052" u="1"/>
        <n v="60142" u="1"/>
        <n v="807153" u="1"/>
        <n v="27544" u="1"/>
        <n v="16885" u="1"/>
        <n v="190239" u="1"/>
        <n v="15947" u="1"/>
        <n v="4376" u="1"/>
        <n v="1498" u="1"/>
        <n v="197117" u="1"/>
        <n v="5425190" u="1"/>
        <n v="2125027" u="1"/>
        <n v="115957" u="1"/>
        <n v="2731458" u="1"/>
        <n v="11049240" u="1"/>
        <n v="1985198" u="1"/>
        <n v="150357" u="1"/>
        <n v="576138" u="1"/>
        <n v="1584" u="1"/>
        <n v="3355" u="1"/>
        <n v="208126" u="1"/>
        <n v="124212" u="1"/>
        <n v="8748689" u="1"/>
        <n v="1336061" u="1"/>
        <n v="11917609" u="1"/>
        <n v="3863639" u="1"/>
        <n v="131111" u="1"/>
        <n v="966779" u="1"/>
        <n v="1468142" u="1"/>
        <n v="114588" u="1"/>
        <n v="3656" u="1"/>
        <n v="5349901" u="1"/>
        <n v="1919280" u="1"/>
        <n v="23130581" u="1"/>
        <n v="26687" u="1"/>
        <n v="6550580" u="1"/>
        <n v="70578" u="1"/>
        <n v="139370" u="1"/>
        <n v="272419" u="1"/>
        <n v="3731805" u="1"/>
        <n v="994325" u="1"/>
        <n v="1974359" u="1"/>
        <n v="1699286" u="1"/>
        <n v="8409992" u="1"/>
        <n v="49835" u="1"/>
        <n v="49" u="1"/>
        <n v="1985384" u="1"/>
        <n v="1886358" u="1"/>
        <n v="89998306" u="1"/>
        <n v="21187" u="1"/>
        <n v="1083160" u="1"/>
        <n v="1105166" u="1"/>
        <n v="11221" u="1"/>
        <n v="139380" u="1"/>
        <n v="1466" u="1"/>
        <n v="6483" u="1"/>
        <n v="24110" u="1"/>
        <n v="1314241" u="1"/>
        <n v="40897" u="1"/>
        <n v="4281926" u="1"/>
        <n v="4646297" u="1"/>
        <n v="2152" u="1"/>
        <n v="133885" u="1"/>
        <n v="637816785" u="1"/>
        <n v="164145" u="1"/>
        <n v="26518" u="1"/>
        <n v="2411717" u="1"/>
        <n v="140767" u="1"/>
        <n v="11449.458000000001" u="1"/>
        <n v="199910" u="1"/>
        <n v="1176" u="1"/>
        <n v="410006" u="1"/>
        <n v="9159" u="1"/>
        <n v="2740154165" u="1"/>
        <n v="85034" u="1"/>
        <n v="1016430" u="1"/>
        <n v="768866" u="1"/>
        <n v="6651855" u="1"/>
        <n v="1787521" u="1"/>
        <n v="1281385" u="1"/>
        <n v="57406" u="1"/>
        <n v="432024" u="1"/>
        <n v="49498" u="1"/>
        <n v="3062378" u="1"/>
        <n v="12426" u="1"/>
        <n v="768891" u="1"/>
        <n v="3160179" u="1"/>
        <n v="48" u="1"/>
        <n v="6803641" u="1"/>
        <n v="18612" u="1"/>
        <n v="232936" u="1"/>
        <n v="15435" u="1"/>
        <n v="410035" u="1"/>
        <n v="559855" u="1"/>
        <n v="955" u="1"/>
        <n v="3996489" u="1"/>
        <n v="6441" u="1"/>
        <n v="238440" u="1"/>
        <n v="237065" u="1"/>
        <n v="713906" u="1"/>
        <n v="741416" u="1"/>
        <n v="1710606" u="1"/>
        <n v="177925" u="1"/>
        <n v="24802" u="1"/>
        <n v="3864523" u="1"/>
        <n v="3744754" u="1"/>
        <n v="344" u="1"/>
        <n v="6671905" u="1"/>
        <n v="994500" u="1"/>
        <n v="85045" u="1"/>
        <n v="21708" u="1"/>
        <n v="2908610" u="1"/>
        <n v="631418" u="1"/>
        <n v="603911" u="1"/>
        <n v="1259548" u="1"/>
        <n v="598413" u="1"/>
        <n v="17926" u="1"/>
        <n v="47440" u="1"/>
        <n v="884496" u="1"/>
        <n v="6344571" u="1"/>
        <n v="238452" u="1"/>
        <n v="90716095" u="1"/>
        <n v="122" u="1"/>
        <n v="280785" u="1"/>
        <n v="278037" u="1"/>
        <n v="12714369" u="1"/>
        <n v="1778" u="1"/>
        <n v="2690" u="1"/>
        <n v="172443" u="1"/>
        <n v="1259646" u="1"/>
        <n v="12170" u="1"/>
        <n v="2776" u="1"/>
        <n v="1864" u="1"/>
        <n v="8075" u="1"/>
        <n v="454098" u="1"/>
        <n v="609473" u="1"/>
        <n v="333069" u="1"/>
        <n v="179020946" u="1"/>
        <n v="43662" u="1"/>
        <n v="11433693" u="1"/>
        <n v="46069" u="1"/>
        <n v="665" u="1"/>
        <n v="33347" u="1"/>
        <n v="994601" u="1"/>
        <n v="1445" u="1"/>
        <n v="982" u="1"/>
        <n v="267067" u="1"/>
        <n v="75" u="1"/>
        <n v="27213" u="1"/>
        <n v="302832" u="1"/>
        <n v="105690" u="1"/>
        <n v="29620" u="1"/>
        <n v="2314918" u="1"/>
        <n v="77496" u="1"/>
        <n v="47447" u="1"/>
        <n v="520147" u="1"/>
        <n v="56387" u="1"/>
        <n v="12515" u="1"/>
        <n v="86437" u="1"/>
        <n v="84374" u="1"/>
        <n v="802101" u="1"/>
        <n v="41259" u="1"/>
        <n v="3997215" u="1"/>
        <n v="275341" u="1"/>
        <n v="1413876" u="1"/>
        <n v="47449" u="1"/>
        <n v="76125" u="1"/>
        <n v="1699988" u="1"/>
        <n v="3865267" u="1"/>
        <n v="2249098" u="1"/>
        <n v="3722" u="1"/>
        <n v="9507" u="1"/>
        <n v="108448" u="1"/>
        <n v="675600" u="1"/>
        <n v="5626" u="1"/>
        <n v="108449" u="1"/>
        <n v="454157" u="1"/>
        <n v="9851" u="1"/>
        <n v="105011" u="1"/>
        <n v="316621" u="1"/>
        <n v="422" u="1"/>
        <n v="202" u="1"/>
        <n v="1327" u="1"/>
        <n v="16188773" u="1"/>
        <n v="24121" u="1"/>
        <n v="220617" u="1"/>
        <n v="80256" u="1"/>
        <n v="1370" u="1"/>
        <n v="244000" u="1"/>
        <n v="27044" u="1"/>
        <n v="994722" u="1"/>
        <n v="38169" u="1"/>
        <n v="4208" u="1"/>
        <n v="11227" u="1"/>
        <n v="16502369" u="1"/>
        <n v="328" u="1"/>
        <n v="16" u="1"/>
        <n v="96077" u="1"/>
        <n v="3142" u="1"/>
        <n v="6598132" u="1"/>
        <n v="64543142" u="1"/>
        <n v="131229" u="1"/>
        <n v="620656" u="1"/>
        <n v="136733" u="1"/>
        <n v="80263" u="1"/>
        <n v="69948" u="1"/>
        <n v="1689168" u="1"/>
        <n v="3843629" u="1"/>
        <n v="736202" u="1"/>
        <n v="547571930" u="1"/>
        <n v="747221" u="1"/>
        <n v="2433" u="1"/>
        <n v="2985473" u="1"/>
        <n v="33703" u="1"/>
        <n v="719717" u="1"/>
        <n v="42643" u="1"/>
        <n v="1714" u="1"/>
        <n v="547" u="1"/>
        <n v="56397" u="1"/>
        <n v="2519" u="1"/>
        <n v="2985509" u="1"/>
        <n v="21717" u="1"/>
        <n v="220640" u="1"/>
        <n v="3658" u="1"/>
        <n v="93334" u="1"/>
        <n v="465216" u="1"/>
        <n v="17763" u="1"/>
        <n v="527180" u="1"/>
        <n v="1800" u="1"/>
        <n v="2777770" u="1"/>
        <n v="1572526589" u="1"/>
        <n v="198" u="1"/>
        <n v="187636" u="1"/>
        <n v="2041371" u="1"/>
        <n v="29970" u="1"/>
        <n v="220646" u="1"/>
        <n v="16904" u="1"/>
        <n v="49407750" u="1"/>
        <n v="5842" u="1"/>
        <n v="22722027" u="1"/>
        <n v="2743573" u="1"/>
        <n v="2863" u="1"/>
        <n v="151882" u="1"/>
        <n v="2906" u="1"/>
        <n v="5686927" u="1"/>
        <n v="429478" u="1"/>
        <n v="2949" u="1"/>
        <n v="90589" u="1"/>
        <n v="5782210" u="1"/>
        <n v="2992" u="1"/>
        <n v="1424" u="1"/>
        <n v="457" u="1"/>
        <n v="280944" u="1"/>
        <n v="41272" u="1"/>
        <n v="33808737.521117054" u="1"/>
        <n v="344214" u="1"/>
        <n v="140887" u="1"/>
        <n v="56402" u="1"/>
        <n v="24814" u="1"/>
        <n v="18797" u="1"/>
        <n v="67900" u="1"/>
        <n v="10379982" u="1"/>
        <n v="4811" u="1"/>
        <n v="157398" u="1"/>
        <n v="8307" u="1"/>
        <n v="76842" u="1"/>
        <n v="80281" u="1"/>
        <n v="5555399" u="1"/>
        <n v="1172310" u="1"/>
        <n v="220668" u="1"/>
        <n v="37149" u="1"/>
        <n v="63625" u="1"/>
        <n v="8823" u="1"/>
        <n v="1986547" u="1"/>
        <n v="15442" u="1"/>
        <n v="5241" u="1"/>
        <n v="1177" u="1"/>
        <n v="3174326" u="1"/>
        <n v="111917" u="1"/>
        <n v="3768494" u="1"/>
        <n v="33826389" u="1"/>
        <n v="124984" u="1"/>
        <n v="3932321" u="1"/>
        <n v="3042340" u="1"/>
        <n v="3602233" u="1"/>
        <n v="813391" u="1"/>
        <n v="385513" u="1"/>
        <n v="3766" u="1"/>
        <n v="1370429" u="1"/>
        <n v="132652" u="1"/>
        <n v="44372" u="1"/>
        <n v="527331" u="1"/>
        <n v="426783" u="1"/>
        <n v="63628" u="1"/>
        <n v="99543" u="1"/>
        <n v="791411" u="1"/>
        <n v="102295" u="1"/>
        <n v="204179" u="1"/>
        <n v="45087545" u="1"/>
        <n v="660" u="1"/>
        <n v="68352552" u="1"/>
        <n v="895952" u="1"/>
        <n v="11136865" u="1"/>
        <n v="127053" u="1"/>
        <n v="3130550" u="1"/>
        <n v="164296" u="1"/>
        <n v="167047" u="1"/>
        <n v="3057" u="1"/>
        <n v="3140317" u="1"/>
        <n v="3624455" u="1"/>
        <n v="12054166" u="1"/>
        <n v="4186900" u="1"/>
        <n v="8836322" u="1"/>
        <n v="802459" u="1"/>
        <n v="63975" u="1"/>
        <n v="73417" u="1"/>
        <n v="69291" u="1"/>
        <n v="1997742" u="1"/>
        <n v="3646569" u="1"/>
        <n v="16707607" u="1"/>
        <n v="33030" u="1"/>
        <n v="4898" u="1"/>
        <n v="85798" u="1"/>
        <n v="1017041" u="1"/>
        <n v="1102" u="1"/>
        <n v="5027" u="1"/>
        <n v="126372" u="1"/>
        <n v="402066" u="1"/>
        <n v="67919" u="1"/>
        <n v="10802" u="1"/>
        <n v="85799" u="1"/>
        <n v="1145" u="1"/>
        <n v="29805" u="1"/>
        <n v="824500" u="1"/>
        <n v="2470632" u="1"/>
        <n v="714478" u="1"/>
        <n v="780501" u="1"/>
        <n v="15960" u="1"/>
        <n v="311305" u="1"/>
        <n v="26883" u="1"/>
        <n v="220707" u="1"/>
        <n v="143687" u="1"/>
        <n v="1447707" u="1"/>
        <n v="5739974" u="1"/>
        <n v="2514734" u="1"/>
        <n v="238590" u="1"/>
        <n v="5801" u="1"/>
        <n v="12761869" u="1"/>
        <n v="32729" u="1"/>
        <n v="6833191" u="1"/>
        <n v="1447744" u="1"/>
        <n v="349829" u="1"/>
        <n v="2492826" u="1"/>
        <n v="5820991" u="1"/>
        <n v="72787473" u="1"/>
        <n v="116753" u="1"/>
        <n v="8654" u="1"/>
        <n v="6274" u="1"/>
        <n v="4125" u="1"/>
        <n v="41684436" u="1"/>
        <n v="532989" u="1"/>
        <n v="643026" u="1"/>
        <n v="143700" u="1"/>
        <n v="492884" u="1"/>
        <n v="6588893" u="1"/>
        <n v="15961" u="1"/>
        <n v="40257" u="1"/>
        <n v="26885" u="1"/>
        <n v="549520" u="1"/>
        <n v="4021159" u="1"/>
        <n v="40258" u="1"/>
        <n v="2198" u="1"/>
        <n v="40602" u="1"/>
        <n v="1027" u="1"/>
        <n v="830105" u="1"/>
        <n v="39227" u="1"/>
        <n v="22244" u="1"/>
        <n v="492906" u="1"/>
        <n v="816" u="1"/>
        <n v="204230" u="1"/>
        <n v="3999317" u="1"/>
        <n v="11321388.65774662" u="1"/>
        <n v="1326898" u="1"/>
        <n v="62661259" u="1"/>
        <n v="233118" u="1"/>
        <n v="1095864" u="1"/>
        <n v="2613007" u="1"/>
        <n v="14243" u="1"/>
        <n v="59861" u="1"/>
        <n v="352636" u="1"/>
        <n v="5759" u="1"/>
        <n v="1326944" u="1"/>
        <n v="753146" u="1"/>
        <n v="59862" u="1"/>
        <n v="60206" u="1"/>
        <n v="2874533361" u="1"/>
        <n v="245504" u="1"/>
        <n v="176736" u="1"/>
        <n v="77571" u="1"/>
        <n v="13126" u="1"/>
        <n v="1404031" u="1"/>
        <n v="2119306" u="1"/>
        <n v="184992" u="1"/>
        <n v="39921" u="1"/>
        <n v="85284250" u="1"/>
        <n v="49205" u="1"/>
        <n v="988" u="1"/>
        <n v="714" u="1"/>
        <n v="36139" u="1"/>
        <n v="1448078" u="1"/>
        <n v="339" u="1"/>
        <n v="13900" u="1"/>
        <n v="229" u="1"/>
        <n v="195998" u="1"/>
        <n v="3197672" u="1"/>
        <n v="39234" u="1"/>
        <n v="3351726" u="1"/>
        <n v="52644" u="1"/>
        <n v="178120" u="1"/>
        <n v="80326" u="1"/>
        <n v="11417872" u="1"/>
        <n v="3316" u="1"/>
        <n v="41986" u="1"/>
        <n v="1039297" u="1"/>
        <n v="44393" u="1"/>
        <n v="72764" u="1"/>
        <n v="16575" u="1"/>
        <n v="1593421601" u="1"/>
        <n v="47489" u="1"/>
        <n v="85145" u="1"/>
        <n v="56773" u="1"/>
        <n v="63650" u="1"/>
        <n v="88584" u="1"/>
        <n v="3660" u="1"/>
        <n v="47631729" u="1"/>
        <n v="17607" u="1"/>
        <n v="2405688" u="1"/>
        <n v="42676" u="1"/>
        <n v="3572016" u="1"/>
        <n v="6578210" u="1"/>
        <n v="120907" u="1"/>
        <n v="48522" u="1"/>
        <n v="40270" u="1"/>
        <n v="556195578" u="1"/>
        <n v="64683" u="1"/>
        <n v="47147" u="1"/>
        <n v="549717" u="1"/>
        <n v="8124" u="1"/>
        <n v="83774" u="1"/>
        <n v="5226285" u="1"/>
        <n v="167137" u="1"/>
        <n v="659758" u="1"/>
        <n v="153384" u="1"/>
        <n v="40487364" u="1"/>
        <n v="40271" u="1"/>
        <n v="77586" u="1"/>
        <n v="1930" u="1"/>
        <n v="1074175" u="1"/>
        <n v="27408" u="1"/>
        <n v="77587" u="1"/>
        <n v="167142" u="1"/>
        <n v="6319" u="1"/>
        <n v="6448" u="1"/>
        <n v="344470" u="1"/>
        <n v="13730" u="1"/>
        <n v="1580370" u="1"/>
        <n v="212535" u="1"/>
        <n v="2113" u="1"/>
        <n v="27409" u="1"/>
        <n v="3252" u="1"/>
        <n v="4686" u="1"/>
        <n v="90658" u="1"/>
        <n v="802850" u="1"/>
        <n v="176779" u="1"/>
        <n v="764343" u="1"/>
        <n v="5786654" u="1"/>
        <n v="443513" u="1"/>
        <n v="703832" u="1"/>
        <n v="95473" u="1"/>
        <n v="863378" u="1"/>
        <n v="33742" u="1"/>
        <n v="5151080" u="1"/>
        <n v="26722" u="1"/>
        <n v="40619" u="1"/>
        <n v="2789929" u="1"/>
        <n v="764356" u="1"/>
        <n v="178" u="1"/>
        <n v="8143948" u="1"/>
        <n v="1683" u="1"/>
        <n v="75532" u="1"/>
        <n v="3880524" u="1"/>
        <n v="896408" u="1"/>
        <n v="308739" u="1"/>
        <n v="341749" u="1"/>
        <n v="1052330" u="1"/>
        <n v="2020600" u="1"/>
        <n v="962433" u="1"/>
        <n v="21909" u="1"/>
        <n v="38527896" u="1"/>
        <n v="264732" u="1"/>
        <n v="2064628" u="1"/>
        <n v="1668523" u="1"/>
        <n v="11754" u="1"/>
        <n v="9648057" u="1"/>
        <n v="3811" u="1"/>
        <n v="813912" u="1"/>
        <n v="35808" u="1"/>
        <n v="40278" u="1"/>
        <n v="49218" u="1"/>
        <n v="10035" u="1"/>
        <n v="2186230" u="1"/>
        <n v="72099" u="1"/>
        <n v="15333052" u="1"/>
        <n v="178057160" u="1"/>
        <n v="3110512" u="1"/>
        <n v="174047" u="1"/>
        <n v="118863" u="1"/>
        <n v="709406" u="1"/>
        <n v="413295" u="1"/>
        <n v="35810" u="1"/>
        <n v="16753" u="1"/>
        <n v="5711613" u="1"/>
        <n v="956" u="1"/>
        <n v="682" u="1"/>
        <n v="221" u="1"/>
        <n v="260701" u="1"/>
        <n v="317863.63113632542" u="1"/>
        <n v="78293" u="1"/>
        <n v="1745674" u="1"/>
        <n v="60912" u="1"/>
        <n v="999" u="1"/>
        <n v="135547" u="1"/>
        <n v="394056" u="1"/>
        <n v="1866723" u="1"/>
        <n v="98238" u="1"/>
        <n v="4687" u="1"/>
        <n v="12185" u="1"/>
        <n v="1679691" u="1"/>
        <n v="125059" u="1"/>
        <n v="1316604" u="1"/>
        <n v="1013816720" u="1"/>
        <n v="813992" u="1"/>
        <n v="1899774" u="1"/>
        <n v="10552" u="1"/>
        <n v="308794" u="1"/>
        <n v="22772" u="1"/>
        <n v="2393" u="1"/>
        <n v="308798" u="1"/>
        <n v="764493" u="1"/>
        <n v="811" u="1"/>
        <n v="186446" u="1"/>
        <n v="104432" u="1"/>
        <n v="25860961" u="1"/>
        <n v="1899815" u="1"/>
        <n v="1338663" u="1"/>
        <n v="1189" u="1"/>
        <n v="26383" u="1"/>
        <n v="6560752" u="1"/>
        <n v="1789811" u="1"/>
        <n v="18303" u="1"/>
        <n v="896557" u="1"/>
        <n v="2186694" u="1"/>
        <n v="61948" u="1"/>
        <n v="7954" u="1"/>
        <n v="72114" u="1"/>
        <n v="34365602" u="1"/>
        <n v="39382273.443999998" u="1"/>
        <n v="308822" u="1"/>
        <n v="5977" u="1"/>
        <n v="158949" u="1"/>
        <n v="3947266" u="1"/>
        <n v="1672011507" u="1"/>
        <n v="139045402" u="1"/>
        <n v="6192" u="1"/>
        <n v="940" u="1"/>
        <n v="18648" u="1"/>
        <n v="31886" u="1"/>
        <n v="217" u="1"/>
        <n v="4091" u="1"/>
        <n v="5624633" u="1"/>
        <n v="44331247" u="1"/>
        <n v="350096" u="1"/>
        <n v="421616" u="1"/>
        <n v="4215" u="1"/>
        <n v="65389" u="1"/>
        <n v="3494971" u="1"/>
        <n v="1327801" u="1"/>
        <n v="160333" u="1"/>
        <n v="1023152" u="1"/>
        <n v="940633" u="1"/>
        <n v="2407014" u="1"/>
        <n v="748084" u="1"/>
        <n v="1686220.81" u="1"/>
        <n v="62338795" u="1"/>
        <n v="350113" u="1"/>
        <n v="38" u="1"/>
        <n v="19509" u="1"/>
        <n v="1679965" u="1"/>
        <n v="17790" u="1"/>
        <n v="143837" u="1"/>
        <n v="643583" u="1"/>
        <n v="797626" u="1"/>
        <n v="37197" u="1"/>
        <n v="29653" u="1"/>
        <n v="138073806" u="1"/>
        <n v="935172" u="1"/>
        <n v="638092" u="1"/>
        <n v="103760" u="1"/>
        <n v="207109" u="1"/>
        <n v="9007" u="1"/>
        <n v="1294907" u="1"/>
        <n v="21573" u="1"/>
        <n v="36854" u="1"/>
        <n v="26043" u="1"/>
        <n v="28278" u="1"/>
        <n v="4493152" u="1"/>
        <n v="1200" u="1"/>
        <n v="5537193" u="1"/>
        <n v="82443" u="1"/>
        <n v="451911" u="1"/>
        <n v="14" u="1"/>
        <n v="11048138" u="1"/>
        <n v="36855" u="1"/>
        <n v="158977" u="1"/>
        <n v="98262" u="1"/>
        <n v="7955" u="1"/>
        <n v="89744179.810000002" u="1"/>
        <n v="29998" u="1"/>
        <n v="2759" u="1"/>
        <n v="16493675" u="1"/>
        <n v="2417053" u="1"/>
        <n v="30514" u="1"/>
        <n v="1173951" u="1"/>
        <n v="1173967" u="1"/>
        <n v="41622254" u="1"/>
        <n v="18480" u="1"/>
        <n v="57144" u="1"/>
        <n v="1757139" u="1"/>
        <n v="3133608" u="1"/>
        <n v="135446385" u="1"/>
        <n v="1734460.4579999999" u="1"/>
        <n v="2006" u="1"/>
        <n v="98267" u="1"/>
        <n v="6537" u="1"/>
        <n v="539140" u="1"/>
        <n v="3133670" u="1"/>
        <n v="12381745" u="1"/>
        <n v="449193" u="1"/>
        <n v="24670" u="1"/>
        <n v="124401" u="1"/>
        <n v="27249" u="1"/>
        <n v="709699" u="1"/>
        <n v="3232" u="1"/>
        <n v="247017" u="1"/>
        <n v="6838" u="1"/>
        <n v="65399" u="1"/>
        <n v="2265" u="1"/>
        <n v="7053" u="1"/>
        <n v="37548" u="1"/>
        <n v="194757" u="1"/>
        <n v="37892" u="1"/>
        <n v="1630" u="1"/>
        <n v="770237" u="1"/>
        <n v="779" u="1"/>
        <n v="709722" u="1"/>
        <n v="12877" u="1"/>
        <n v="14206379" u="1"/>
        <n v="159000" u="1"/>
        <n v="2649714" u="1"/>
        <n v="7354" u="1"/>
        <n v="6266823" u="1"/>
        <n v="142497" u="1"/>
        <n v="1306153" u="1"/>
        <n v="3155880" u="1"/>
        <n v="51588148" u="1"/>
        <n v="1716" u="1"/>
        <n v="15628" u="1"/>
        <n v="256" u="1"/>
        <n v="7526" u="1"/>
        <n v="25566253" u="1"/>
        <n v="79021" u="1"/>
        <n v="129910" u="1"/>
        <n v="1174155" u="1"/>
        <n v="2187694" u="1"/>
        <n v="3935911" u="1"/>
        <n v="7827" u="1"/>
        <n v="1174171" u="1"/>
        <n v="22676483" u="1"/>
        <n v="1273201" u="1"/>
        <n v="7154530" u="1"/>
        <n v="1027430366" u="1"/>
        <n v="134253" u="1"/>
        <n v="3253779" u="1"/>
        <n v="82462" u="1"/>
        <n v="267686" u="1"/>
        <n v="12383177" u="1"/>
        <n v="1340" u="1"/>
        <n v="19859" u="1"/>
        <n v="47180" u="1"/>
        <n v="1317261" u="1"/>
        <n v="451995" u="1"/>
        <n v="8580" u="1"/>
        <n v="6519100" u="1"/>
        <n v="23126" u="1"/>
        <n v="2996" u="1"/>
        <n v="402486" u="1"/>
        <n v="61748652.214000002" u="1"/>
        <n v="93215847" u="1"/>
        <n v="38929" u="1"/>
        <n v="52683" u="1"/>
        <n v="682305" u="1"/>
        <n v="1460348" u="1"/>
        <n v="2099898" u="1"/>
        <n v="4382170" u="1"/>
        <n v="11589" u="1"/>
        <n v="40305" u="1"/>
        <n v="6667" u="1"/>
        <n v="143894" u="1"/>
        <n v="2115" u="1"/>
        <n v="35148" u="1"/>
        <n v="170512597.44400001" u="1"/>
        <n v="14254" u="1"/>
        <n v="203039" u="1"/>
        <n v="366745" u="1"/>
        <n v="748349" u="1"/>
        <n v="8267677" u="1"/>
        <n v="4776" u="1"/>
        <n v="59218" u="1"/>
        <n v="40307" u="1"/>
        <n v="498790" u="1"/>
        <n v="550314" u="1"/>
        <n v="39403873.443999998" u="1"/>
        <n v="252" u="1"/>
        <n v="1240388" u="1"/>
        <n v="68072741" u="1"/>
        <n v="1045459" u="1"/>
        <n v="1179" u="1"/>
        <n v="21581" u="1"/>
        <n v="5827799" u="1"/>
        <n v="56813" u="1"/>
        <n v="70096" u="1"/>
        <n v="68033" u="1"/>
        <n v="26395" u="1"/>
        <n v="1361450" u="1"/>
        <n v="53700888" u="1"/>
        <n v="1770" u="1"/>
        <n v="8423753" u="1"/>
        <n v="575" u="1"/>
        <n v="68722" u="1"/>
        <n v="518061" u="1"/>
        <n v="36871" u="1"/>
        <n v="2021656" u="1"/>
        <n v="1647571" u="1"/>
        <n v="1218461" u="1"/>
        <n v="89355" u="1"/>
        <n v="19519" u="1"/>
        <n v="107923" u="1"/>
        <n v="12057775" u="1"/>
        <n v="156295" u="1"/>
        <n v="1174473" u="1"/>
        <n v="248446" u="1"/>
        <n v="245696" u="1"/>
        <n v="435555" u="1"/>
        <n v="347532" u="1"/>
        <n v="1174489" u="1"/>
        <n v="40312" u="1"/>
        <n v="236072" u="1"/>
        <n v="45470" u="1"/>
        <n v="22583819" u="1"/>
        <n v="978" u="1"/>
        <n v="49597" u="1"/>
        <n v="16147" u="1"/>
        <n v="179585410" u="1"/>
        <n v="16222276" u="1"/>
        <n v="234702" u="1"/>
        <n v="18661" u="1"/>
        <n v="42721" u="1"/>
        <n v="295288" u="1"/>
        <n v="350307" u="1"/>
        <n v="1061" u="1"/>
        <n v="164562" u="1"/>
        <n v="146683" u="1"/>
        <n v="40833217" u="1"/>
        <n v="53381" u="1"/>
        <n v="2782734" u="1"/>
        <n v="935540" u="1"/>
        <n v="73548" u="1"/>
        <n v="1592722" u="1"/>
        <n v="29837" u="1"/>
        <n v="13225" u="1"/>
        <n v="90054" u="1"/>
        <n v="36190" u="1"/>
        <n v="157691" u="1"/>
        <n v="56124060" u="1"/>
        <n v="39027596" u="1"/>
        <n v="244342" u="1"/>
        <n v="92823394.810000002" u="1"/>
        <n v="2567" u="1"/>
        <n v="322817" u="1"/>
        <n v="33440" u="1"/>
        <n v="648014787" u="1"/>
        <n v="5337681.2620000001" u="1"/>
        <n v="1526784" u="1"/>
        <n v="420" u="1"/>
        <n v="201" u="1"/>
        <n v="465866" u="1"/>
        <n v="42725" u="1"/>
        <n v="150822" u="1"/>
        <n v="8044" u="1"/>
        <n v="1319" u="1"/>
        <n v="70116" u="1"/>
        <n v="410856" u="1"/>
        <n v="721052" u="1"/>
        <n v="229225" u="1"/>
        <n v="1339805" u="1"/>
        <n v="51667" u="1"/>
        <n v="92813" u="1"/>
        <n v="2726809" u="1"/>
        <n v="936814622" u="1"/>
        <n v="770582" u="1"/>
        <n v="165961" u="1"/>
        <n v="289838" u="1"/>
        <n v="4509007" u="1"/>
        <n v="98316" u="1"/>
        <n v="96253" u="1"/>
        <n v="298094" u="1"/>
        <n v="11679" u="1"/>
        <n v="114821" u="1"/>
        <n v="5653391" u="1"/>
        <n v="29152" u="1"/>
        <n v="2232986" u="1"/>
        <n v="22963" u="1"/>
        <n v="1460890" u="1"/>
        <n v="515409" u="1"/>
        <n v="168717" u="1"/>
        <n v="21072" u="1"/>
        <n v="7509242" u="1"/>
        <n v="75625" u="1"/>
        <n v="2242797" u="1"/>
        <n v="21588" u="1"/>
        <n v="515416" u="1"/>
        <n v="506" u="1"/>
        <n v="8327" u="1"/>
        <n v="176974" u="1"/>
        <n v="64049" u="1"/>
        <n v="1989102" u="1"/>
        <n v="3177440.6577466209" u="1"/>
        <n v="798147" u="1"/>
        <n v="8929" u="1"/>
        <n v="145433748" u="1"/>
        <n v="3629327" u="1"/>
        <n v="31045" u="1"/>
        <n v="3728" u="1"/>
        <n v="11766" u="1"/>
        <n v="3079215" u="1"/>
        <n v="245752" u="1"/>
        <n v="798170" u="1"/>
        <n v="63707" u="1"/>
        <n v="18839" u="1"/>
        <n v="46859" u="1"/>
        <n v="4252866" u="1"/>
        <n v="243006" u="1"/>
        <n v="847715" u="1"/>
        <n v="35514" u="1"/>
        <n v="318" u="1"/>
        <n v="1219026" u="1"/>
        <n v="38265" u="1"/>
        <n v="33" u="1"/>
        <n v="8930" u="1"/>
        <n v="443943" u="1"/>
        <n v="820223" u="1"/>
        <n v="262397" u="1"/>
        <n v="6584" u="1"/>
        <n v="6713" u="1"/>
        <n v="20732" u="1"/>
        <n v="353178" u="1"/>
        <n v="40330" u="1"/>
        <n v="30188" u="1"/>
        <n v="1588" u="1"/>
        <n v="10134" u="1"/>
        <n v="957790" u="1"/>
        <n v="402697" u="1"/>
        <n v="63712" u="1"/>
        <n v="77705" u="1"/>
        <n v="241648" u="1"/>
        <n v="11385396" u="1"/>
        <n v="215516" u="1"/>
        <n v="2353" u="1"/>
        <n v="594706" u="1"/>
        <n v="236149" u="1"/>
        <n v="76152945" u="1"/>
        <n v="216894" u="1"/>
        <n v="339440" u="1"/>
        <n v="44017338" u="1"/>
        <n v="7227004" u="1"/>
        <n v="63088978" u="1"/>
        <n v="26407" u="1"/>
        <n v="570" u="1"/>
        <n v="87337" u="1"/>
        <n v="241656" u="1"/>
        <n v="267" u="1"/>
        <n v="45147" u="1"/>
        <n v="66707" u="1"/>
        <n v="5874987" u="1"/>
        <n v="891824" u="1"/>
        <n v="11940" u="1"/>
        <n v="684372.21399999992" u="1"/>
        <n v="7239451" u="1"/>
        <n v="4114057" u="1"/>
        <n v="21250" u="1"/>
        <n v="5940" u="1"/>
        <n v="68773" u="1"/>
        <n v="66710" u="1"/>
        <n v="1373288" u="1"/>
        <n v="28987" u="1"/>
        <n v="2573705" u="1"/>
        <n v="1505336" u="1"/>
        <n v="2912" u="1"/>
        <n v="160519" u="1"/>
        <n v="146" u="1"/>
        <n v="6241" u="1"/>
        <n v="77715" u="1"/>
        <n v="518272" u="1"/>
        <n v="5466964" u="1"/>
        <n v="159146" u="1"/>
        <n v="30019" u="1"/>
        <n v="4221" u="1"/>
        <n v="37930" u="1"/>
        <n v="309224" u="1"/>
        <n v="178405" u="1"/>
        <n v="507280" u="1"/>
        <n v="3224296" u="1"/>
        <n v="3696181" u="1"/>
        <n v="704841" u="1"/>
        <n v="3278071" u="1"/>
        <n v="178410" u="1"/>
        <n v="97663" u="1"/>
        <n v="4823" u="1"/>
        <n v="748867" u="1"/>
        <n v="4210450" u="1"/>
        <n v="44465" u="1"/>
        <n v="1642" u="1"/>
        <n v="210048" u="1"/>
        <n v="2375" u="1"/>
        <n v="35730570" u="1"/>
        <n v="10910" u="1"/>
        <n v="44122" u="1"/>
        <n v="5555496" u="1"/>
        <n v="240309" u="1"/>
        <n v="32256" u="1"/>
        <n v="19072765" u="1"/>
        <n v="1180" u="1"/>
        <n v="186671" u="1"/>
        <n v="90" u="1"/>
        <n v="17471" u="1"/>
        <n v="241687" u="1"/>
        <n v="20050" u="1"/>
        <n v="125176" u="1"/>
        <n v="22547256" u="1"/>
        <n v="5279309" u="1"/>
        <n v="9621" u="1"/>
        <n v="4487145" u="1"/>
        <n v="2124254" u="1"/>
        <n v="47655214" u="1"/>
        <n v="3815" u="1"/>
        <n v="186677" u="1"/>
        <n v="515571" u="1"/>
        <n v="48251" u="1"/>
        <n v="914" u="1"/>
        <n v="34842" u="1"/>
        <n v="31742" u="1"/>
        <n v="23174992" u="1"/>
        <n v="6328" u="1"/>
        <n v="4136" u="1"/>
        <n v="112804" u="1"/>
        <n v="270775" u="1"/>
        <n v="422067" u="1"/>
        <n v="15897" u="1"/>
        <n v="215572" u="1"/>
        <n v="5795710" u="1"/>
        <n v="6864265" u="1"/>
        <n v="594932" u="1"/>
        <n v="85299" u="1"/>
        <n v="115559" u="1"/>
        <n v="21600" u="1"/>
        <n v="137182" u="1"/>
        <n v="3364" u="1"/>
        <n v="57195" u="1"/>
        <n v="4387526" u="1"/>
        <n v="859028" u="1"/>
        <n v="48943" u="1"/>
        <n v="1769797" u="1"/>
        <n v="749009" u="1"/>
        <n v="2011880" u="1"/>
        <n v="185" u="1"/>
        <n v="367080" u="1"/>
        <n v="22117" u="1"/>
        <n v="11600" u="1"/>
        <n v="2022916" u="1"/>
        <n v="13287664" u="1"/>
        <n v="1989928" u="1"/>
        <n v="134265222" u="1"/>
        <n v="64419" u="1"/>
        <n v="1483804" u="1"/>
        <n v="185336" u="1"/>
        <n v="64420" u="1"/>
        <n v="1363" u="1"/>
        <n v="749067" u="1"/>
        <n v="2913" u="1"/>
        <n v="438628" u="1"/>
        <n v="5796566" u="1"/>
        <n v="1046162" u="1"/>
        <n v="15555" u="1"/>
        <n v="1879984" u="1"/>
        <n v="595044" u="1"/>
        <n v="749086" u="1"/>
        <n v="14115492.372" u="1"/>
        <n v="408377" u="1"/>
        <n v="252739" u="1"/>
        <n v="40353" u="1"/>
        <n v="22291" u="1"/>
        <n v="3807187" u="1"/>
        <n v="17993" u="1"/>
        <n v="1582930" u="1"/>
        <n v="1946031" u="1"/>
        <n v="12" u="1"/>
        <n v="27105" u="1"/>
        <n v="32789" u="1"/>
        <n v="171595" u="1"/>
        <n v="44136" u="1"/>
        <n v="10248451.631136326" u="1"/>
        <n v="8674859" u="1"/>
        <n v="19541" u="1"/>
        <n v="119014" u="1"/>
        <n v="7060" u="1"/>
        <n v="3386" u="1"/>
        <n v="43543757" u="1"/>
        <n v="8574772" u="1"/>
        <n v="7337386" u="1"/>
        <n v="142719" u="1"/>
        <n v="167476" u="1"/>
        <n v="522" u="1"/>
        <n v="3731590" u="1"/>
        <n v="268113" u="1"/>
        <n v="8765" u="1"/>
        <n v="118329" u="1"/>
        <n v="914190" u="1"/>
        <n v="3125197" u="1"/>
        <n v="2939436" u="1"/>
        <n v="23308468" u="1"/>
        <n v="200490" u="1"/>
        <n v="367151" u="1"/>
        <n v="86576271" u="1"/>
        <n v="3730" u="1"/>
        <n v="24700" u="1"/>
        <n v="48575852" u="1"/>
        <n v="24872" u="1"/>
        <n v="37263" u="1"/>
        <n v="9883" u="1"/>
        <n v="93014023" u="1"/>
        <n v="134" u="1"/>
        <n v="10055" u="1"/>
        <n v="2135077" u="1"/>
        <n v="11028173" u="1"/>
        <n v="33482" u="1"/>
        <n v="32515383" u="1"/>
        <n v="12720" u="1"/>
        <n v="17996" u="1"/>
        <n v="2135143" u="1"/>
        <n v="169710496.44400001" u="1"/>
        <n v="116961" u="1"/>
        <n v="142736" u="1"/>
        <n v="672183" u="1"/>
        <n v="64773" u="1"/>
        <n v="36578" u="1"/>
        <n v="1297085" u="1"/>
        <n v="466" u="1"/>
        <n v="11517" u="1"/>
        <n v="67450" u="1"/>
        <n v="276407" u="1"/>
        <n v="1583180" u="1"/>
        <n v="6846807" u="1"/>
        <n v="42768" u="1"/>
        <n v="45519" u="1"/>
        <n v="34496524" u="1"/>
        <n v="35548" u="1"/>
        <n v="71578" u="1"/>
        <n v="276417" u="1"/>
        <n v="199137" u="1"/>
        <n v="2455686" u="1"/>
        <n v="1572230" u="1"/>
        <n v="375448" u="1"/>
        <n v="21952" u="1"/>
        <n v="13491686" u="1"/>
        <n v="8865498" u="1"/>
        <n v="43114" u="1"/>
        <n v="115593" u="1"/>
        <n v="1484230" u="1"/>
        <n v="35206" u="1"/>
        <n v="5170" u="1"/>
        <n v="115594" u="1"/>
        <n v="51023" u="1"/>
        <n v="44834" u="1"/>
        <n v="23500" u="1"/>
        <n v="823" u="1"/>
        <n v="4829926" u="1"/>
        <n v="17483" u="1"/>
        <n v="35207" u="1"/>
        <n v="70896" u="1"/>
        <n v="6086804" u="1"/>
        <n v="3015717" u="1"/>
        <n v="3301799" u="1"/>
        <n v="2023427" u="1"/>
        <n v="2279804" u="1"/>
        <n v="78462" u="1"/>
        <n v="688779" u="1"/>
        <n v="1946423" u="1"/>
        <n v="1663336648" u="1"/>
        <n v="222532" u="1"/>
        <n v="3996330" u="1"/>
        <n v="633777" u="1"/>
        <n v="30378" u="1"/>
        <n v="820831" u="1"/>
        <n v="251418" u="1"/>
        <n v="8136" u="1"/>
        <n v="26252" u="1"/>
        <n v="276453" u="1"/>
        <n v="706599.37199999986" u="1"/>
        <n v="79841" u="1"/>
        <n v="573275" u="1"/>
        <n v="6326730" u="1"/>
        <n v="70902" u="1"/>
        <n v="4096" u="1"/>
        <n v="2191984" u="1"/>
        <n v="179906" u="1"/>
        <n v="551290" u="1"/>
        <n v="986074087" u="1"/>
        <n v="222544" u="1"/>
        <n v="80532" u="1"/>
        <n v="809866" u="1"/>
        <n v="22299" u="1"/>
        <n v="137561986" u="1"/>
        <n v="1473410" u="1"/>
        <n v="262719" u="1"/>
        <n v="112854" u="1"/>
        <n v="36587" u="1"/>
        <n v="89473" u="1"/>
        <n v="114918" u="1"/>
        <n v="6847" u="1"/>
        <n v="40540008" u="1"/>
        <n v="1990590" u="1"/>
        <n v="2972065" u="1"/>
        <n v="2575961" u="1"/>
        <n v="1077346" u="1"/>
        <n v="7019" u="1"/>
        <n v="345256" u="1"/>
        <n v="3864608" u="1"/>
        <n v="6363947" u="1"/>
        <n v="8339" u="1"/>
        <n v="3204434" u="1"/>
        <n v="86038" u="1"/>
        <n v="56188" u="1"/>
        <n v="2465995" u="1"/>
        <n v="43611920" u="1"/>
        <n v="39340" u="1"/>
        <n v="375519" u="1"/>
        <n v="157913" u="1"/>
        <n v="914439" u="1"/>
        <n v="3516" u="1"/>
        <n v="507559" u="1"/>
        <n v="168919" u="1"/>
        <n v="4547372" u="1"/>
        <n v="15904" u="1"/>
        <n v="33496" u="1"/>
        <n v="850" u="1"/>
        <n v="407" u="1"/>
        <n v="270" u="1"/>
        <n v="127" u="1"/>
        <n v="3774" u="1"/>
        <n v="68163" u="1"/>
        <n v="798942" u="1"/>
        <n v="8008" u="1"/>
        <n v="3544469" u="1"/>
        <n v="893" u="1"/>
        <n v="54816" u="1"/>
        <n v="782457" u="1"/>
        <n v="40442530" u="1"/>
        <n v="2522514" u="1"/>
        <n v="6203" u="1"/>
        <n v="168932" u="1"/>
        <n v="20927" u="1"/>
        <n v="126621" u="1"/>
        <n v="436070" u="1"/>
        <n v="6855930" u="1"/>
        <n v="40376" u="1"/>
        <n v="16314093" u="1"/>
        <n v="69544" u="1"/>
        <n v="804490" u="1"/>
        <n v="2030" u="1"/>
        <n v="6633" u="1"/>
        <n v="40721" u="1"/>
        <n v="25558712" u="1"/>
        <n v="16458" u="1"/>
        <n v="436086" u="1"/>
        <n v="4604359" u="1"/>
        <n v="3280" u="1"/>
        <n v="2184" u="1"/>
        <n v="68172" u="1"/>
        <n v="356" u="1"/>
        <n v="3204888" u="1"/>
        <n v="80" u="1"/>
        <n v="611964" u="1"/>
        <n v="144252585" u="1"/>
        <n v="188200" u="1"/>
        <n v="4957" u="1"/>
        <n v="31072" u="1"/>
        <n v="7235" u="1"/>
        <n v="4648551" u="1"/>
        <n v="41755" u="1"/>
        <n v="48549808" u="1"/>
        <n v="2442" u="1"/>
        <n v="1149" u="1"/>
        <n v="6101047" u="1"/>
        <n v="1740" u="1"/>
        <n v="170328" u="1"/>
        <n v="1297742" u="1"/>
        <n v="4228125" u="1"/>
        <n v="24051961" u="1"/>
        <n v="540490" u="1"/>
        <n v="1990947" u="1"/>
        <n v="141448" u="1"/>
        <n v="14359" u="1"/>
        <n v="931111" u="1"/>
        <n v="23681" u="1"/>
        <n v="50010" u="1"/>
        <n v="5903" u="1"/>
        <n v="134575" u="1"/>
        <n v="75058" u="1"/>
        <n v="12640" u="1"/>
        <n v="403117" u="1"/>
        <n v="236355" u="1"/>
        <n v="4019424" u="1"/>
        <n v="1693918" u="1"/>
        <n v="81936" u="1"/>
        <n v="5340976" u="1"/>
        <n v="11" u="1"/>
        <n v="13070" u="1"/>
        <n v="95691" u="1"/>
        <n v="106007" u="1"/>
        <n v="6376" u="1"/>
        <n v="189597" u="1"/>
        <n v="963197400" u="1"/>
        <n v="958662" u="1"/>
        <n v="84723284" u="1"/>
        <n v="125264" u="1"/>
        <n v="49669" u="1"/>
        <n v="248743" u="1"/>
        <n v="125265" u="1"/>
        <n v="1006" u="1"/>
        <n v="86067" u="1"/>
        <n v="601079" u="1"/>
        <n v="3302" u="1"/>
        <n v="2206" u="1"/>
        <n v="14446" u="1"/>
        <n v="1220890" u="1"/>
        <n v="8353678" u="1"/>
        <n v="14618" u="1"/>
        <n v="317874" u="1"/>
        <n v="4872" u="1"/>
        <n v="118391" u="1"/>
        <n v="248749" u="1"/>
        <n v="22308" u="1"/>
        <n v="7193" u="1"/>
        <n v="1903111" u="1"/>
        <n v="3457291" u="1"/>
        <n v="1782086" u="1"/>
        <n v="197863" u="1"/>
        <n v="248752" u="1"/>
        <n v="53454" u="1"/>
        <n v="1708" u="1"/>
        <n v="2379049" u="1"/>
        <n v="2369314" u="1"/>
        <n v="1026907304" u="1"/>
        <n v="3689" u="1"/>
        <n v="74383" u="1"/>
        <n v="10581351" u="1"/>
        <n v="68194" u="1"/>
        <n v="181364" u="1"/>
        <n v="924669504" u="1"/>
        <n v="57916629" u="1"/>
        <n v="799190" u="1"/>
        <n v="1529072" u="1"/>
        <n v="1749137" u="1"/>
        <n v="3249628" u="1"/>
        <n v="29702" u="1"/>
        <n v="20934" u="1"/>
        <n v="221253" u="1"/>
        <n v="18871" u="1"/>
        <n v="27811" u="1"/>
        <n v="8222134" u="1"/>
        <n v="23685" u="1"/>
        <n v="1309054" u="1"/>
        <n v="186872" u="1"/>
        <n v="1870208" u="1"/>
        <n v="23360606.809999999" u="1"/>
        <n v="62397" u="1"/>
        <n v="115649" u="1"/>
        <n v="2291225" u="1"/>
        <n v="18528" u="1"/>
        <n v="342671" u="1"/>
        <n v="64117" u="1"/>
        <n v="114275" u="1"/>
        <n v="40736" u="1"/>
        <n v="2985736" u="1"/>
        <n v="92270" u="1"/>
        <n v="777241" u="1"/>
        <n v="1760249" u="1"/>
        <n v="3152" u="1"/>
        <n v="40737" u="1"/>
        <n v="137369" u="1"/>
        <n v="5845886" u="1"/>
        <n v="3238" u="1"/>
        <n v="3721761" u="1"/>
        <n v="50619320" u="1"/>
        <n v="4787" u="1"/>
        <n v="2271" u="1"/>
        <n v="766267" u="1"/>
        <n v="1320212" u="1"/>
        <n v="177265" u="1"/>
        <n v="276694" u="1"/>
        <n v="571" u="1"/>
        <n v="2013459" u="1"/>
        <n v="12759593" u="1"/>
        <n v="2701" u="1"/>
        <n v="126665" u="1"/>
        <n v="12128" u="1"/>
        <n v="131886" u="1"/>
        <n v="414243" u="1"/>
        <n v="1991507" u="1"/>
        <n v="271211" u="1"/>
        <n v="177279" u="1"/>
        <n v="2079543" u="1"/>
        <n v="1122288" u="1"/>
        <n v="1430374" u="1"/>
        <n v="8690" u="1"/>
        <n v="19230209" u="1"/>
        <n v="159401" u="1"/>
        <n v="98474" u="1"/>
        <n v="72342" u="1"/>
        <n v="3030238" u="1"/>
        <n v="11097" u="1"/>
        <n v="45214" u="1"/>
        <n v="23690" u="1"/>
        <n v="1243345" u="1"/>
        <n v="43495" u="1"/>
        <n v="79621000" u="1"/>
        <n v="21799" u="1"/>
        <n v="544880463" u="1"/>
        <n v="133273" u="1"/>
        <n v="243303" u="1"/>
        <n v="35931" u="1"/>
        <n v="70969" u="1"/>
        <n v="2121" u="1"/>
        <n v="68219" u="1"/>
        <n v="639845" u="1"/>
        <n v="1650502" u="1"/>
        <n v="188292" u="1"/>
        <n v="1017" u="1"/>
        <n v="55531" u="1"/>
        <n v="12129" u="1"/>
        <n v="2612260" u="1"/>
        <n v="81974" u="1"/>
        <n v="499548" u="1"/>
        <n v="69462788" u="1"/>
        <n v="4299387" u="1"/>
        <n v="1601" u="1"/>
        <n v="7066" u="1"/>
        <n v="8236021" u="1"/>
        <n v="1628536" u="1"/>
        <n v="58627" u="1"/>
        <n v="12903" u="1"/>
        <n v="2634354" u="1"/>
        <n v="276750" u="1"/>
        <n v="138533582" u="1"/>
        <n v="34215" u="1"/>
        <n v="2466838.4439999997" u="1"/>
        <n v="60346098" u="1"/>
        <n v="141541" u="1"/>
        <n v="31257" u="1"/>
        <n v="408797" u="1"/>
        <n v="3733" u="1"/>
        <n v="29194" u="1"/>
        <n v="85419" u="1"/>
        <n v="152547" u="1"/>
        <n v="90205099" u="1"/>
        <n v="177304" u="1"/>
        <n v="323527" u="1"/>
        <n v="351036" u="1"/>
        <n v="5777" u="1"/>
        <n v="518834" u="1"/>
        <n v="117054" u="1"/>
        <n v="8141" u="1"/>
        <n v="14709" u="1"/>
        <n v="17504" u="1"/>
        <n v="67543" u="1"/>
        <n v="70982" u="1"/>
        <n v="188316" u="1"/>
        <n v="2612642" u="1"/>
        <n v="337301" u="1"/>
        <n v="461" u="1"/>
        <n v="23694" u="1"/>
        <n v="72" u="1"/>
        <n v="2798459" u="1"/>
        <n v="80849880" u="1"/>
        <n v="84738" u="1"/>
        <n v="188320" u="1"/>
        <n v="88178" u="1"/>
        <n v="849031" u="1"/>
        <n v="20944" u="1"/>
        <n v="1694772" u="1"/>
        <n v="68924" u="1"/>
        <n v="348322" u="1"/>
        <n v="711503" u="1"/>
        <n v="865545" u="1"/>
        <n v="1122635" u="1"/>
        <n v="117" u="1"/>
        <n v="151193" u="1"/>
        <n v="40411" u="1"/>
        <n v="276808" u="1"/>
        <n v="21852547" u="1"/>
        <n v="351084" u="1"/>
        <n v="11014" u="1"/>
        <n v="539" u="1"/>
        <n v="250225" u="1"/>
        <n v="1474788" u="1"/>
        <n v="248850" u="1"/>
        <n v="348337" u="1"/>
        <n v="1452800" u="1"/>
        <n v="1551830" u="1"/>
        <n v="766559" u="1"/>
        <n v="42476" u="1"/>
        <n v="2150836" u="1"/>
        <n v="1236" u="1"/>
        <n v="11960" u="1"/>
        <n v="2788" u="1"/>
        <n v="717073" u="1"/>
        <n v="11531697" u="1"/>
        <n v="64828" u="1"/>
        <n v="1320840" u="1"/>
        <n v="3999472" u="1"/>
        <n v="920638" u="1"/>
        <n v="318103" u="1"/>
        <n v="29199" u="1"/>
        <n v="6165" u="1"/>
        <n v="133332" u="1"/>
        <n v="2960" u="1"/>
        <n v="8694" u="1"/>
        <n v="178004516" u="1"/>
        <n v="1298865" u="1"/>
        <n v="47281334" u="1"/>
        <n v="37322" u="1"/>
        <n v="1089825" u="1"/>
        <n v="160849" u="1"/>
        <n v="5761026" u="1"/>
        <n v="461167" u="1"/>
        <n v="126019" u="1"/>
        <n v="10586" u="1"/>
        <n v="151226" u="1"/>
        <n v="145725" u="1"/>
        <n v="141599" u="1"/>
        <n v="425415" u="1"/>
        <n v="7283" u="1"/>
        <n v="1338364.2620000001" u="1"/>
        <n v="523" u="1"/>
        <n v="34918" u="1"/>
        <n v="15494089" u="1"/>
        <n v="1161" u="1"/>
        <n v="51767" u="1"/>
        <n v="1365020" u="1"/>
        <n v="14034582" u="1"/>
        <n v="2469135" u="1"/>
        <n v="34919" u="1"/>
        <n v="1014249" u="1"/>
        <n v="386916" u="1"/>
        <n v="192" u="1"/>
        <n v="3734" u="1"/>
        <n v="118460" u="1"/>
        <n v="2315161" u="1"/>
        <n v="93016" u="1"/>
        <n v="18715" u="1"/>
        <n v="849225" u="1"/>
        <n v="1442097" u="1"/>
        <n v="9936858" u="1"/>
        <n v="65523" u="1"/>
        <n v="7390030" u="1"/>
        <n v="348420" u="1"/>
        <n v="79952" u="1"/>
        <n v="516218" u="1"/>
        <n v="62773" u="1"/>
        <n v="1442134" u="1"/>
        <n v="428198" u="1"/>
        <n v="11533881" u="1"/>
        <n v="12673169.569445983" u="1"/>
        <n v="1123066" u="1"/>
        <n v="8868" u="1"/>
        <n v="1552195" u="1"/>
        <n v="231020" u="1"/>
        <n v="263164" u="1"/>
        <n v="23218679" u="1"/>
        <n v="502483" u="1"/>
        <n v="1266152" u="1"/>
        <n v="140248" u="1"/>
        <n v="204891" u="1"/>
        <n v="1200143" u="1"/>
        <n v="351" u="1"/>
        <n v="1014336" u="1"/>
        <n v="3745843" u="1"/>
        <n v="2843603" u="1"/>
        <n v="73770" u="1"/>
        <n v="116407" u="1"/>
        <n v="54868" u="1"/>
        <n v="400717" u="1"/>
        <n v="21757789" u="1"/>
        <n v="18202" u="1"/>
        <n v="115721" u="1"/>
        <n v="876824" u="1"/>
        <n v="5358947" u="1"/>
        <n v="1679636.81" u="1"/>
        <n v="2025444" u="1"/>
        <n v="11104" u="1"/>
        <n v="2613922" u="1"/>
        <n v="3584" u="1"/>
        <n v="2488" u="1"/>
        <n v="19234" u="1"/>
        <n v="1585332" u="1"/>
        <n v="97843" u="1"/>
        <n v="695285" u="1"/>
        <n v="1959435" u="1"/>
        <n v="6415323" u="1"/>
        <n v="2003455" u="1"/>
        <n v="2711717" u="1"/>
        <n v="3525955" u="1"/>
        <n v="2393936" u="1"/>
        <n v="18203" u="1"/>
        <n v="381483" u="1"/>
        <n v="16262" u="1"/>
        <n v="47994" u="1"/>
        <n v="41461" u="1"/>
        <n v="408993" u="1"/>
        <n v="607286" u="1"/>
        <n v="229666" u="1"/>
        <n v="1326865.521117053" u="1"/>
        <n v="15359589" u="1"/>
        <n v="179073590" u="1"/>
        <n v="149895" u="1"/>
        <n v="54184" u="1"/>
        <n v="2403763" u="1"/>
        <n v="300" u="1"/>
        <n v="541285" u="1"/>
        <n v="2834162" u="1"/>
        <n v="6127061" u="1"/>
        <n v="356741" u="1"/>
        <n v="667829" u="1"/>
        <n v="5435200" u="1"/>
        <n v="1014428" u="1"/>
        <n v="31958" u="1"/>
        <n v="8870" u="1"/>
        <n v="233800" u="1"/>
        <n v="409012" u="1"/>
        <n v="8831887" u="1"/>
        <n v="3592189" u="1"/>
        <n v="1354396" u="1"/>
        <n v="3047" u="1"/>
        <n v="9042" u="1"/>
        <n v="16835643" u="1"/>
        <n v="293483" u="1"/>
        <n v="2025584" u="1"/>
        <n v="40089" u="1"/>
        <n v="865905" u="1"/>
        <n v="667852" u="1"/>
        <n v="6067728.1579999998" u="1"/>
        <n v="9472" u="1"/>
        <n v="40777" u="1"/>
        <n v="57404809" u="1"/>
        <n v="343" u="1"/>
        <n v="22847" u="1"/>
        <n v="158161" u="1"/>
        <n v="601850" u="1"/>
        <n v="65191" u="1"/>
        <n v="128114" u="1"/>
        <n v="28757000" u="1"/>
        <n v="63817" u="1"/>
        <n v="39748" u="1"/>
        <n v="20957" u="1"/>
        <n v="73789" u="1"/>
        <n v="155419" u="1"/>
        <n v="250320" u="1"/>
        <n v="49376" u="1"/>
        <n v="1183" u="1"/>
        <n v="32872" u="1"/>
        <n v="5763398" u="1"/>
        <n v="277014" u="1"/>
        <n v="1774" u="1"/>
        <n v="1442579" u="1"/>
        <n v="1530610" u="1"/>
        <n v="237948" u="1"/>
        <n v="2756305" u="1"/>
        <n v="73793" u="1"/>
        <n v="4443206" u="1"/>
        <n v="805474" u="1"/>
        <n v="2822373" u="1"/>
        <n v="185689" u="1"/>
        <n v="1355" u="1"/>
        <n v="254459" u="1"/>
        <n v="56804705" u="1"/>
        <n v="3993" u="1"/>
        <n v="29039" u="1"/>
        <n v="2844441" u="1"/>
        <n v="3010748" u="1"/>
        <n v="755980" u="1"/>
        <n v="21311966" u="1"/>
        <n v="90989" u="1"/>
        <n v="21131" u="1"/>
        <n v="11193" u="1"/>
        <n v="943047" u="1"/>
        <n v="1453688" u="1"/>
        <n v="18649367" u="1"/>
        <n v="442089" u="1"/>
        <n v="1233630" u="1"/>
        <n v="22720894" u="1"/>
        <n v="9302" u="1"/>
        <n v="601963" u="1"/>
        <n v="663591.56944598153" u="1"/>
        <n v="9732" u="1"/>
        <n v="2712555" u="1"/>
        <n v="12746379" u="1"/>
        <n v="115750" u="1"/>
        <n v="80678" u="1"/>
        <n v="6856" u="1"/>
        <n v="8297316" u="1"/>
        <n v="218712" u="1"/>
        <n v="185704" u="1"/>
        <n v="1563784" u="1"/>
        <n v="2800643" u="1"/>
        <n v="10334" u="1"/>
        <n v="61761" u="1"/>
        <n v="33222" u="1"/>
        <n v="15235905" u="1"/>
        <n v="431108" u="1"/>
        <n v="11502204" u="1"/>
        <n v="10850" u="1"/>
        <n v="8701" u="1"/>
        <n v="3542" u="1"/>
        <n v="1699" u="1"/>
        <n v="7415" u="1"/>
        <n v="38037" u="1"/>
        <n v="2602675" u="1"/>
        <n v="17007" u="1"/>
        <n v="49728" u="1"/>
        <n v="54198" u="1"/>
        <n v="195339" u="1"/>
        <n v="1194" u="1"/>
        <n v="561" u="1"/>
        <n v="21993" u="1"/>
        <n v="3935366" u="1"/>
        <n v="46800671" u="1"/>
        <n v="975842218" u="1"/>
        <n v="5610" u="1"/>
        <n v="439377" u="1"/>
        <n v="16266" u="1"/>
        <n v="27151" u="1"/>
        <n v="13198844.214" u="1"/>
        <n v="723072" u="1"/>
        <n v="878" u="1"/>
        <n v="3843" u="1"/>
        <n v="23176125" u="1"/>
        <n v="17180" u="1"/>
        <n v="21650" u="1"/>
        <n v="14719" u="1"/>
        <n v="55232" u="1"/>
        <n v="12742" u="1"/>
        <n v="647" u="1"/>
        <n v="1552927" u="1"/>
        <n v="1883021" u="1"/>
        <n v="93755" u="1"/>
        <n v="1828010" u="1"/>
        <n v="20963" u="1"/>
        <n v="1343893" u="1"/>
        <n v="66249" u="1"/>
        <n v="13430" u="1"/>
        <n v="9046" u="1"/>
        <n v="3055340" u="1"/>
        <n v="1883062" u="1"/>
        <n v="86193" u="1"/>
        <n v="71064" u="1"/>
        <n v="28872" u="1"/>
        <n v="54203" u="1"/>
        <n v="72275653" u="1"/>
        <n v="16494" u="1"/>
        <n v="225619" u="1"/>
        <n v="22227.157999999999" u="1"/>
        <n v="6425358" u="1"/>
        <n v="43889" u="1"/>
        <n v="849685" u="1"/>
        <n v="104077" u="1"/>
        <n v="250382" u="1"/>
        <n v="120583" u="1"/>
        <n v="130211" u="1"/>
        <n v="4099589" u="1"/>
        <n v="547130" u="1"/>
        <n v="406425" u="1"/>
        <n v="21825" u="1"/>
        <n v="5482" u="1"/>
        <n v="4413385" u="1"/>
        <n v="40453" u="1"/>
        <n v="5525" u="1"/>
        <n v="1696164" u="1"/>
        <n v="78638" u="1"/>
        <n v="11884" u="1"/>
        <n v="3779" u="1"/>
        <n v="2683" u="1"/>
        <n v="1993263" u="1"/>
        <n v="5826" u="1"/>
        <n v="521970" u="1"/>
        <n v="329418" u="1"/>
        <n v="683557636" u="1"/>
        <n v="3908" u="1"/>
        <n v="329422" u="1"/>
        <n v="34438243" u="1"/>
        <n v="20780.644554018432" u="1"/>
        <n v="31110" u="1"/>
        <n v="3994" u="1"/>
        <n v="84143" u="1"/>
        <n v="2875196016" u="1"/>
        <n v="337678" u="1"/>
        <n v="406447" u="1"/>
        <n v="1454164" u="1"/>
        <n v="13253509" u="1"/>
        <n v="525674.64455401839" u="1"/>
        <n v="97898" u="1"/>
        <n v="674" u="1"/>
        <n v="334933" u="1"/>
        <n v="3451946" u="1"/>
        <n v="23718" u="1"/>
        <n v="992815" u="1"/>
        <n v="67641" u="1"/>
        <n v="150000" u="1"/>
        <n v="11369" u="1"/>
        <n v="49216.262000000002" u="1"/>
        <n v="15982533" u="1"/>
        <n v="144499" u="1"/>
        <n v="8588533" u="1"/>
        <n v="3540004" u="1"/>
        <n v="19764" u="1"/>
        <n v="436717" u="1"/>
        <n v="90336" u="1"/>
        <n v="11799" u="1"/>
        <n v="1080127" u="1"/>
        <n v="20624" u="1"/>
        <n v="22859" u="1"/>
        <n v="11971" u="1"/>
        <n v="147254" u="1"/>
        <n v="29736" u="1"/>
        <n v="59713" u="1"/>
        <n v="329446" u="1"/>
        <n v="23375" u="1"/>
        <n v="127473" u="1"/>
        <n v="9994" u="1"/>
        <n v="750787" u="1"/>
        <n v="1564303" u="1"/>
        <n v="203649" u="1"/>
        <n v="1124185" u="1"/>
        <n v="2004425" u="1"/>
        <n v="4333267.7" u="1"/>
        <n v="756298" u="1"/>
        <n v="63153" u="1"/>
        <n v="803" u="1"/>
        <n v="921350" u="1"/>
        <n v="65585" u="1"/>
        <n v="1173" u="1"/>
        <n v="65586" u="1"/>
        <n v="7589" u="1"/>
        <n v="20393490" u="1"/>
        <n v="5440" u="1"/>
        <n v="152769" u="1"/>
        <n v="42868" u="1"/>
        <n v="1807" u="1"/>
        <n v="11972" u="1"/>
        <n v="33241" u="1"/>
        <n v="23205" u="1"/>
        <n v="1080274" u="1"/>
        <n v="3219997" u="1"/>
        <n v="91722" u="1"/>
        <n v="2004541" u="1"/>
        <n v="50778" u="1"/>
        <n v="1042431" u="1"/>
        <n v="33930" u="1"/>
        <n v="206417" u="1"/>
        <n v="2963" u="1"/>
        <n v="64189" u="1"/>
        <n v="25441" u="1"/>
        <n v="206420" u="1"/>
        <n v="27676" u="1"/>
        <n v="1431" u="1"/>
        <n v="1982589" u="1"/>
        <n v="11419508" u="1"/>
        <n v="69795344" u="1"/>
        <n v="2704282" u="1"/>
        <n v="3616271" u="1"/>
        <n v="55594" u="1"/>
        <n v="185794" u="1"/>
        <n v="3178" u="1"/>
        <n v="113734" u="1"/>
        <n v="65596" u="1"/>
        <n v="156913" u="1"/>
        <n v="1083031364" u="1"/>
        <n v="9910" u="1"/>
        <n v="6859" u="1"/>
        <n v="744" u="1"/>
        <n v="53532" u="1"/>
        <n v="1982654" u="1"/>
        <n v="16498751" u="1"/>
        <n v="181675" u="1"/>
        <n v="1432528" u="1"/>
        <n v="181676" u="1"/>
        <n v="14982" u="1"/>
        <n v="51814" u="1"/>
        <n v="18222" u="1"/>
        <n v="307517" u="1"/>
        <n v="1689" u="1"/>
        <n v="20973" u="1"/>
        <n v="4415301" u="1"/>
        <n v="596893" u="1"/>
        <n v="218815" u="1"/>
        <n v="3716778" u="1"/>
        <n v="32320" u="1"/>
        <n v="47345" u="1"/>
        <n v="6112331" u="1"/>
        <n v="45667840" u="1"/>
        <n v="260" u="1"/>
        <n v="28538" u="1"/>
        <n v="7633" u="1"/>
        <n v="1630642" u="1"/>
        <n v="36343" u="1"/>
        <n v="3737" u="1"/>
        <n v="2684" u="1"/>
        <n v="88298" u="1"/>
        <n v="599" u="1"/>
        <n v="95863" u="1"/>
        <n v="9911" u="1"/>
        <n v="2727" u="1"/>
        <n v="10337983" u="1"/>
        <n v="745465" u="1"/>
        <n v="291035" u="1"/>
        <n v="12490" u="1"/>
        <n v="28711" u="1"/>
        <n v="354308" u="1"/>
        <n v="303" u="1"/>
        <n v="1795761" u="1"/>
        <n v="2899" u="1"/>
        <n v="23" u="1"/>
        <n v="20459" u="1"/>
        <n v="82800" u="1"/>
        <n v="1344646" u="1"/>
        <n v="2942" u="1"/>
        <n v="52506" u="1"/>
        <n v="33251" u="1"/>
        <n v="185874839" u="1"/>
        <n v="72486" u="1"/>
        <n v="158315" u="1"/>
        <n v="113060" u="1"/>
        <n v="200952" u="1"/>
        <n v="596969" u="1"/>
        <n v="33252" u="1"/>
        <n v="243591" u="1"/>
        <n v="24414" u="1"/>
        <n v="38066" u="1"/>
        <n v="22688514" u="1"/>
        <n v="1388727" u="1"/>
        <n v="60819893" u="1"/>
        <n v="164" u="1"/>
        <n v="8" u="1"/>
        <n v="9912" u="1"/>
        <n v="6860" u="1"/>
        <n v="42537" u="1"/>
        <n v="6989" u="1"/>
        <n v="5792768" u="1"/>
        <n v="40495174" u="1"/>
        <n v="69907379" u="1"/>
        <n v="101374" u="1"/>
        <n v="2276" u="1"/>
        <n v="64200" u="1"/>
        <n v="2704950" u="1"/>
        <n v="624518" u="1"/>
        <n v="1564833" u="1"/>
        <n v="85559" u="1"/>
        <n v="221596" u="1"/>
        <n v="148702" u="1"/>
        <n v="1700" u="1"/>
        <n v="129572" u="1"/>
        <n v="540" u="1"/>
        <n v="40476" u="1"/>
        <n v="277328" u="1"/>
        <n v="500139" u="1"/>
        <n v="502890" u="1"/>
        <n v="30261" u="1"/>
        <n v="13437" u="1"/>
        <n v="17195" u="1"/>
        <n v="110318" u="1"/>
        <n v="198220" u="1"/>
        <n v="243609" u="1"/>
        <n v="22697" u="1"/>
        <n v="343357" u="1"/>
        <n v="1674932" u="1"/>
        <n v="37383" u="1"/>
        <n v="9119894" u="1"/>
        <n v="1806974" u="1"/>
        <n v="95879" u="1"/>
        <n v="37384" u="1"/>
        <n v="2846963" u="1"/>
        <n v="1763003" u="1"/>
        <n v="64892" u="1"/>
        <n v="130266" u="1"/>
        <n v="409389" u="1"/>
        <n v="1421921" u="1"/>
        <n v="668596" u="1"/>
        <n v="59473840.569445975" u="1"/>
        <n v="8624" u="1"/>
        <n v="6259" u="1"/>
        <n v="456156" u="1"/>
        <n v="27512" u="1"/>
        <n v="47013" u="1"/>
        <n v="6321740" u="1"/>
        <n v="2186935" u="1"/>
        <n v="44776226" u="1"/>
        <n v="4540" u="1"/>
        <n v="256004" u="1"/>
        <n v="112391" u="1"/>
        <n v="1686075" u="1"/>
        <n v="10000" u="1"/>
        <n v="3123512" u="1"/>
        <n v="140475" u="1"/>
        <n v="4755" u="1"/>
        <n v="10172" u="1"/>
        <n v="21668" u="1"/>
        <n v="209246" u="1"/>
        <n v="4927" u="1"/>
        <n v="32249246" u="1"/>
        <n v="44876506" u="1"/>
        <n v="5089712" u="1"/>
        <n v="1120" u="1"/>
        <n v="249135" u="1"/>
        <n v="31640" u="1"/>
        <n v="23388" u="1"/>
        <n v="1711" u="1"/>
        <n v="13353" u="1"/>
        <n v="1697154" u="1"/>
        <n v="3609" u="1"/>
        <n v="187118184" u="1"/>
        <n v="707187" u="1"/>
        <n v="567" u="1"/>
        <n v="28890" u="1"/>
        <n v="1675179" u="1"/>
        <n v="134986" u="1"/>
        <n v="103459" u="1"/>
        <n v="90393" u="1"/>
        <n v="258771" u="1"/>
        <n v="4266043" u="1"/>
        <n v="610" u="1"/>
        <n v="16315496" u="1"/>
        <n v="3867" u="1"/>
        <n v="22" u="1"/>
        <n v="63524" u="1"/>
        <n v="37392" u="1"/>
        <n v="674213" u="1"/>
        <n v="1763250" u="1"/>
        <n v="6174" u="1"/>
        <n v="180382" u="1"/>
        <n v="187259" u="1"/>
        <n v="5342097" u="1"/>
        <n v="5750468" u="1"/>
        <n v="81458" u="1"/>
        <n v="90398" u="1"/>
        <n v="1686275" u="1"/>
        <n v="238152" u="1"/>
        <n v="1345193" u="1"/>
        <n v="467" u="1"/>
        <n v="19608" u="1"/>
        <n v="7234709" u="1"/>
        <n v="2397734" u="1"/>
        <n v="4412" u="1"/>
        <n v="75271" u="1"/>
        <n v="3201" u="1"/>
        <n v="67707" u="1"/>
        <n v="159760" u="1"/>
        <n v="7146825" u="1"/>
        <n v="4670" u="1"/>
        <n v="60089" u="1"/>
        <n v="663265" u="1"/>
        <n v="2234" u="1"/>
        <n v="19781" u="1"/>
        <n v="33270" u="1"/>
        <n v="370971" u="1"/>
        <n v="1180223" u="1"/>
        <n v="1675358" u="1"/>
        <n v="187273" u="1"/>
        <n v="1636" u="1"/>
        <n v="243664" u="1"/>
        <n v="7159272" u="1"/>
        <n v="359971" u="1"/>
        <n v="5462294" u="1"/>
        <n v="10690" u="1"/>
        <n v="127540" u="1"/>
        <n v="2406" u="1"/>
        <n v="50066235" u="1"/>
        <n v="33271" u="1"/>
        <n v="60027713" u="1"/>
        <n v="105535" u="1"/>
        <n v="40836" u="1"/>
        <n v="5315" u="1"/>
        <n v="1521363" u="1"/>
        <n v="877861" u="1"/>
        <n v="131108724" u="1"/>
        <n v="800842" u="1"/>
        <n v="113101" u="1"/>
        <n v="42212" u="1"/>
        <n v="64218" u="1"/>
        <n v="1301321" u="1"/>
        <n v="19954" u="1"/>
        <n v="5795140" u="1"/>
        <n v="55966" u="1"/>
        <n v="497524" u="1"/>
        <n v="51840" u="1"/>
        <n v="113102" u="1"/>
        <n v="129607" u="1"/>
        <n v="7851" u="1"/>
        <n v="279" u="1"/>
        <n v="6915018" u="1"/>
        <n v="95" u="1"/>
        <n v="23393" u="1"/>
        <n v="734848" u="1"/>
        <n v="8228255" u="1"/>
        <n v="497536" u="1"/>
        <n v="723855" u="1"/>
        <n v="1894" u="1"/>
        <n v="1884540" u="1"/>
        <n v="637" u="1"/>
        <n v="1268378" u="1"/>
        <n v="8407919" u="1"/>
        <n v="34306" u="1"/>
        <n v="78722" u="1"/>
        <n v="409521" u="1"/>
        <n v="1432" u="1"/>
        <n v="8886" u="1"/>
        <n v="6347" u="1"/>
        <n v="67721" u="1"/>
        <n v="1475" u="1"/>
        <n v="1686549" u="1"/>
        <n v="19956" u="1"/>
        <n v="109671" u="1"/>
        <n v="187298" u="1"/>
        <n v="9660" u="1"/>
        <n v="800922" u="1"/>
        <n v="130328223" u="1"/>
        <n v="154292" u="1"/>
        <n v="14474" u="1"/>
        <n v="220312" u="1"/>
        <n v="5852127" u="1"/>
        <n v="1056" u="1"/>
        <n v="12583" u="1"/>
        <n v="150171" u="1"/>
        <n v="8543" u="1"/>
        <n v="723933" u="1"/>
        <n v="89046" u="1"/>
        <n v="2222404" u="1"/>
        <n v="23740" u="1"/>
        <n v="25975" u="1"/>
        <n v="52879" u="1"/>
        <n v="389829341" u="1"/>
        <n v="723952" u="1"/>
        <n v="46690" u="1"/>
        <n v="852" u="1"/>
        <n v="11918184" u="1"/>
        <n v="1345608" u="1"/>
        <n v="1774727" u="1"/>
        <n v="103491" u="1"/>
        <n v="27867" u="1"/>
        <n v="54256" u="1"/>
        <n v="3983042" u="1"/>
        <n v="150184" u="1"/>
        <n v="10607" u="1"/>
        <n v="183197" u="1"/>
        <n v="1577961789" u="1"/>
        <n v="1345682" u="1"/>
        <n v="1257667" u="1"/>
        <n v="27868" u="1"/>
        <n v="6477" u="1"/>
        <n v="83554" u="1"/>
        <n v="50820" u="1"/>
        <n v="981" u="1"/>
        <n v="30963" u="1"/>
        <n v="26837" u="1"/>
        <n v="971596" u="1"/>
        <n v="85620" u="1"/>
        <n v="178568980" u="1"/>
        <n v="750" u="1"/>
        <n v="55" u="1"/>
        <n v="26150" u="1"/>
        <n v="1554827" u="1"/>
        <n v="59762" u="1"/>
        <n v="30964" u="1"/>
        <n v="751559" u="1"/>
        <n v="58043" u="1"/>
        <n v="199716" u="1"/>
        <n v="119319" u="1"/>
        <n v="48072" u="1"/>
        <n v="41883" u="1"/>
        <n v="16523" u="1"/>
        <n v="779079" u="1"/>
        <n v="120008" u="1"/>
        <n v="2039000" u="1"/>
        <n v="64233" u="1"/>
        <n v="5344665" u="1"/>
        <n v="1701" u="1"/>
        <n v="33788387" u="1"/>
        <n v="83561" u="1"/>
        <n v="3156923" u="1"/>
        <n v="401368" u="1"/>
        <n v="5274" u="1"/>
        <n v="56325" u="1"/>
        <n v="1744" u="1"/>
        <n v="735081" u="1"/>
        <n v="249236" u="1"/>
        <n v="117947" u="1"/>
        <n v="933141" u="1"/>
        <n v="285845" u="1"/>
        <n v="9577" u="1"/>
        <n v="2399060" u="1"/>
        <n v="526038" u="1"/>
        <n v="27355" u="1"/>
        <n v="879" u="1"/>
        <n v="3377101" u="1"/>
        <n v="16696" u="1"/>
        <n v="12156" u="1"/>
        <n v="7982" u="1"/>
        <n v="500410" u="1"/>
        <n v="3847" u="1"/>
        <n v="2311082" u="1"/>
        <n v="1455921" u="1"/>
        <n v="5919" u="1"/>
        <n v="85629" u="1"/>
        <n v="10448678" u="1"/>
        <n v="12586" u="1"/>
        <n v="8381905" u="1"/>
        <n v="648" u="1"/>
        <n v="2795286" u="1"/>
        <n v="14209328" u="1"/>
        <n v="4019" u="1"/>
        <n v="10781" u="1"/>
        <n v="718628" u="1"/>
        <n v="1600277531" u="1"/>
        <n v="56329" u="1"/>
        <n v="3052" u="1"/>
        <n v="5112986" u="1"/>
        <n v="7105809" u="1"/>
        <n v="141975" u="1"/>
        <n v="18245" u="1"/>
        <n v="434420" u="1"/>
        <n v="3949495" u="1"/>
        <n v="397834884" u="1"/>
        <n v="135101" u="1"/>
        <n v="25374720" u="1"/>
        <n v="3575453" u="1"/>
        <n v="17386" u="1"/>
        <n v="14736" u="1"/>
        <n v="1390047" u="1"/>
        <n v="8289" u="1"/>
        <n v="26670" u="1"/>
        <n v="412426" u="1"/>
        <n v="232758" u="1"/>
        <n v="10868" u="1"/>
        <n v="7338" u="1"/>
        <n v="3719836" u="1"/>
        <n v="285899" u="1"/>
        <n v="450944" u="1"/>
        <n v="2357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242605232" count="3312">
        <n v="19700244"/>
        <n v="7107012"/>
        <n v="5140489"/>
        <n v="155829"/>
        <n v="4984660"/>
        <n v="59585"/>
        <n v="1966523"/>
        <n v="511882"/>
        <n v="1454641"/>
        <n v="10837164"/>
        <n v="10128197"/>
        <n v="3886639"/>
        <n v="5114286"/>
        <n v="1127272"/>
        <n v="708967"/>
        <n v="741802"/>
        <n v="0"/>
        <n v="3429"/>
        <n v="738373"/>
        <n v="1014266"/>
        <n v="594201"/>
        <n v="1617"/>
        <n v="592584"/>
        <n v="422289"/>
        <n v="170295"/>
        <n v="20294445"/>
        <n v="5014536"/>
        <n v="1626652"/>
        <n v="1383979"/>
        <n v="49547"/>
        <n v="1334432"/>
        <n v="15919"/>
        <n v="242673"/>
        <n v="70589"/>
        <n v="172084"/>
        <n v="2841253"/>
        <n v="2799334"/>
        <n v="1251576"/>
        <n v="1387011"/>
        <n v="160747"/>
        <n v="41919"/>
        <n v="319731"/>
        <n v="1409"/>
        <n v="318322"/>
        <n v="226900"/>
        <n v="774"/>
        <n v="5015310"/>
        <n v="2537900"/>
        <n v="746793"/>
        <n v="590317"/>
        <n v="22937"/>
        <n v="567380"/>
        <n v="132"/>
        <n v="156476"/>
        <n v="97663"/>
        <n v="58813"/>
        <n v="1510913"/>
        <n v="1382626"/>
        <n v="381739"/>
        <n v="740767"/>
        <n v="260120"/>
        <n v="128287"/>
        <n v="203069"/>
        <n v="1643"/>
        <n v="201426"/>
        <n v="76960"/>
        <n v="165"/>
        <n v="6875296"/>
        <n v="2263344"/>
        <n v="1681565"/>
        <n v="57962"/>
        <n v="1623603"/>
        <n v="21867"/>
        <n v="581779"/>
        <n v="148034"/>
        <n v="433745"/>
        <n v="3649769"/>
        <n v="3568557"/>
        <n v="1434987"/>
        <n v="1691397"/>
        <n v="442173"/>
        <n v="81212"/>
        <n v="387003"/>
        <n v="3007"/>
        <n v="383996"/>
        <n v="575180"/>
        <n v="1410"/>
        <n v="6876706"/>
        <n v="2863416"/>
        <n v="868639"/>
        <n v="671411"/>
        <n v="28746"/>
        <n v="642665"/>
        <n v="5958"/>
        <n v="197228"/>
        <n v="56938"/>
        <n v="140290"/>
        <n v="1708652"/>
        <n v="1582526"/>
        <n v="401057"/>
        <n v="877549"/>
        <n v="303920"/>
        <n v="126126"/>
        <n v="216513"/>
        <n v="822"/>
        <n v="215691"/>
        <n v="61987"/>
        <n v="7625"/>
        <n v="2605220"/>
        <n v="768240"/>
        <n v="625119"/>
        <n v="27880"/>
        <n v="597239"/>
        <n v="6873"/>
        <n v="143121"/>
        <n v="52105"/>
        <n v="91016"/>
        <n v="1527016"/>
        <n v="1463280"/>
        <n v="455958"/>
        <n v="800122"/>
        <n v="207200"/>
        <n v="63736"/>
        <n v="225336"/>
        <n v="949"/>
        <n v="224387"/>
        <n v="84347"/>
        <n v="281"/>
        <n v="7083031"/>
        <n v="2609235"/>
        <n v="2305228"/>
        <n v="86084"/>
        <n v="2219144"/>
        <n v="20986"/>
        <n v="304007"/>
        <n v="100007"/>
        <n v="204000"/>
        <n v="3840014"/>
        <n v="3675234"/>
        <n v="1672327"/>
        <n v="1744836"/>
        <n v="258071"/>
        <n v="164780"/>
        <n v="446598"/>
        <n v="1262"/>
        <n v="445336"/>
        <n v="187184"/>
        <n v="2882285"/>
        <n v="1004298"/>
        <n v="844309"/>
        <n v="26924"/>
        <n v="817385"/>
        <n v="5910"/>
        <n v="159989"/>
        <n v="59365"/>
        <n v="100624"/>
        <n v="1572447"/>
        <n v="1504394"/>
        <n v="550846"/>
        <n v="842312"/>
        <n v="111236"/>
        <n v="68053"/>
        <n v="228132"/>
        <n v="1757"/>
        <n v="226375"/>
        <n v="77408"/>
        <n v="3214"/>
        <n v="2885499"/>
        <n v="5540018"/>
        <n v="1454897"/>
        <n v="1208761"/>
        <n v="48350"/>
        <n v="1160411"/>
        <n v="8348"/>
        <n v="246136"/>
        <n v="79301"/>
        <n v="166835"/>
        <n v="3482773"/>
        <n v="3196866"/>
        <n v="1064556"/>
        <n v="1524905"/>
        <n v="607405"/>
        <n v="285907"/>
        <n v="441053"/>
        <n v="910"/>
        <n v="440143"/>
        <n v="161295"/>
        <n v="417"/>
        <n v="5540435"/>
        <n v="2923531"/>
        <n v="877245"/>
        <n v="710349"/>
        <n v="27489"/>
        <n v="682860"/>
        <n v="8210"/>
        <n v="166896"/>
        <n v="49069"/>
        <n v="117827"/>
        <n v="1668136"/>
        <n v="1534657"/>
        <n v="331998"/>
        <n v="861164"/>
        <n v="341495"/>
        <n v="133479"/>
        <n v="251760"/>
        <n v="1288"/>
        <n v="250472"/>
        <n v="126146"/>
        <n v="244"/>
        <n v="1574"/>
        <n v="2925105"/>
        <n v="1769610"/>
        <n v="497058"/>
        <n v="434479"/>
        <n v="20263"/>
        <n v="414216"/>
        <n v="6533"/>
        <n v="62579"/>
        <n v="39055"/>
        <n v="23524"/>
        <n v="1042271"/>
        <n v="1025808"/>
        <n v="285675"/>
        <n v="598594"/>
        <n v="141539"/>
        <n v="16463"/>
        <n v="175036"/>
        <n v="1078"/>
        <n v="173958"/>
        <n v="55240"/>
        <n v="5"/>
        <n v="417699"/>
        <n v="41664"/>
        <n v="35878"/>
        <n v="1794"/>
        <n v="34084"/>
        <n v="1075"/>
        <n v="5786"/>
        <n v="3532"/>
        <n v="2254"/>
        <n v="351146"/>
        <n v="127620"/>
        <n v="19143"/>
        <n v="71467"/>
        <n v="37010"/>
        <n v="223526"/>
        <n v="16667"/>
        <n v="21"/>
        <n v="16646"/>
        <n v="7831"/>
        <n v="391"/>
        <n v="14445"/>
        <n v="728626"/>
        <n v="27383"/>
        <n v="22625"/>
        <n v="1358"/>
        <n v="21267"/>
        <n v="582"/>
        <n v="4758"/>
        <n v="3786"/>
        <n v="972"/>
        <n v="685537"/>
        <n v="79955"/>
        <n v="10274"/>
        <n v="40074"/>
        <n v="29607"/>
        <n v="605582"/>
        <n v="11401"/>
        <n v="111"/>
        <n v="11290"/>
        <n v="4305"/>
        <n v="148577"/>
        <n v="22145"/>
        <n v="19267"/>
        <n v="771"/>
        <n v="18496"/>
        <n v="230"/>
        <n v="2878"/>
        <n v="2638"/>
        <n v="240"/>
        <n v="117034"/>
        <n v="34903"/>
        <n v="5659"/>
        <n v="11317"/>
        <n v="17927"/>
        <n v="82131"/>
        <n v="6972"/>
        <n v="35"/>
        <n v="6937"/>
        <n v="2426"/>
        <n v="331664"/>
        <n v="78480"/>
        <n v="69957"/>
        <n v="3498"/>
        <n v="66459"/>
        <n v="830"/>
        <n v="8523"/>
        <n v="5435"/>
        <n v="3088"/>
        <n v="201217"/>
        <n v="200845"/>
        <n v="38160"/>
        <n v="114482"/>
        <n v="48203"/>
        <n v="372"/>
        <n v="35324"/>
        <n v="38"/>
        <n v="35286"/>
        <n v="16643"/>
        <n v="602143"/>
        <n v="134352"/>
        <n v="102619"/>
        <n v="5299"/>
        <n v="97320"/>
        <n v="258"/>
        <n v="31733"/>
        <n v="13492"/>
        <n v="18241"/>
        <n v="393280"/>
        <n v="389944"/>
        <n v="57954"/>
        <n v="174441"/>
        <n v="157549"/>
        <n v="3336"/>
        <n v="50772"/>
        <n v="182"/>
        <n v="50590"/>
        <n v="19118"/>
        <n v="4621"/>
        <n v="76"/>
        <n v="602219"/>
        <n v="711131"/>
        <n v="162828"/>
        <n v="135953"/>
        <n v="5030"/>
        <n v="130923"/>
        <n v="26875"/>
        <n v="13290"/>
        <n v="13585"/>
        <n v="491675"/>
        <n v="491670"/>
        <n v="60475"/>
        <n v="324011"/>
        <n v="107184"/>
        <n v="42247"/>
        <n v="312"/>
        <n v="41935"/>
        <n v="14381"/>
        <n v="375549"/>
        <n v="64529"/>
        <n v="58271"/>
        <n v="2978"/>
        <n v="55293"/>
        <n v="526"/>
        <n v="6258"/>
        <n v="3529"/>
        <n v="2729"/>
        <n v="283274"/>
        <n v="147157"/>
        <n v="20163"/>
        <n v="83398"/>
        <n v="43596"/>
        <n v="136117"/>
        <n v="20718"/>
        <n v="120"/>
        <n v="20598"/>
        <n v="7028"/>
        <n v="750118"/>
        <n v="160228"/>
        <n v="143253"/>
        <n v="6876"/>
        <n v="136377"/>
        <n v="333"/>
        <n v="16975"/>
        <n v="8423"/>
        <n v="8552"/>
        <n v="536307"/>
        <n v="413096"/>
        <n v="97491"/>
        <n v="192916"/>
        <n v="122689"/>
        <n v="123211"/>
        <n v="38994"/>
        <n v="107"/>
        <n v="38887"/>
        <n v="14589"/>
        <n v="195888"/>
        <n v="45713"/>
        <n v="41083"/>
        <n v="6002"/>
        <n v="35081"/>
        <n v="483"/>
        <n v="4630"/>
        <n v="2905"/>
        <n v="1725"/>
        <n v="120306"/>
        <n v="110529"/>
        <n v="22106"/>
        <n v="64107"/>
        <n v="24316"/>
        <n v="9777"/>
        <n v="23430"/>
        <n v="64"/>
        <n v="23366"/>
        <n v="6396"/>
        <n v="43"/>
        <n v="1805561"/>
        <n v="311385"/>
        <n v="275173"/>
        <n v="11012"/>
        <n v="264161"/>
        <n v="2755"/>
        <n v="36212"/>
        <n v="16879"/>
        <n v="19333"/>
        <n v="1297190"/>
        <n v="1289284"/>
        <n v="550168"/>
        <n v="671106"/>
        <n v="68010"/>
        <n v="7906"/>
        <n v="146422"/>
        <n v="624"/>
        <n v="145798"/>
        <n v="50564"/>
        <n v="1557503"/>
        <n v="423901"/>
        <n v="389315"/>
        <n v="11739"/>
        <n v="377576"/>
        <n v="34586"/>
        <n v="22744"/>
        <n v="11842"/>
        <n v="1066087"/>
        <n v="1059590"/>
        <n v="834580"/>
        <n v="203839"/>
        <n v="21171"/>
        <n v="6497"/>
        <n v="45465"/>
        <n v="95"/>
        <n v="45370"/>
        <n v="22050"/>
        <n v="2516861"/>
        <n v="610376"/>
        <n v="512265"/>
        <n v="15469"/>
        <n v="496796"/>
        <n v="2066"/>
        <n v="98111"/>
        <n v="37611"/>
        <n v="60500"/>
        <n v="1779919"/>
        <n v="1730123"/>
        <n v="964749"/>
        <n v="671245"/>
        <n v="94129"/>
        <n v="49796"/>
        <n v="99135"/>
        <n v="290"/>
        <n v="98845"/>
        <n v="27431"/>
        <n v="1813"/>
        <n v="2518674"/>
        <n v="1220009"/>
        <n v="432385"/>
        <n v="299774"/>
        <n v="9732"/>
        <n v="290042"/>
        <n v="4858"/>
        <n v="132611"/>
        <n v="17684"/>
        <n v="114927"/>
        <n v="693478"/>
        <n v="687958"/>
        <n v="239891"/>
        <n v="350790"/>
        <n v="97277"/>
        <n v="5520"/>
        <n v="59724"/>
        <n v="68"/>
        <n v="59656"/>
        <n v="34422"/>
        <n v="1164181"/>
        <n v="238256"/>
        <n v="192402"/>
        <n v="7696"/>
        <n v="184706"/>
        <n v="45854"/>
        <n v="14985"/>
        <n v="30869"/>
        <n v="823897"/>
        <n v="818462"/>
        <n v="202897"/>
        <n v="331968"/>
        <n v="283597"/>
        <n v="76653"/>
        <n v="1331"/>
        <n v="75322"/>
        <n v="25375"/>
        <n v="1581337"/>
        <n v="376803"/>
        <n v="261473"/>
        <n v="10720"/>
        <n v="250753"/>
        <n v="11105"/>
        <n v="115330"/>
        <n v="34732"/>
        <n v="80598"/>
        <n v="1023739"/>
        <n v="994430"/>
        <n v="369208"/>
        <n v="468179"/>
        <n v="157043"/>
        <n v="29309"/>
        <n v="135520"/>
        <n v="811"/>
        <n v="134709"/>
        <n v="45275"/>
        <n v="817367"/>
        <n v="253742"/>
        <n v="226302"/>
        <n v="7921"/>
        <n v="218381"/>
        <n v="7719"/>
        <n v="27440"/>
        <n v="1899"/>
        <n v="25541"/>
        <n v="468072"/>
        <n v="455456"/>
        <n v="133804"/>
        <n v="283093"/>
        <n v="38559"/>
        <n v="12616"/>
        <n v="70495"/>
        <n v="481"/>
        <n v="70014"/>
        <n v="25058"/>
        <n v="1874765"/>
        <n v="590278"/>
        <n v="495242"/>
        <n v="19487"/>
        <n v="475755"/>
        <n v="5741"/>
        <n v="95036"/>
        <n v="38601"/>
        <n v="56435"/>
        <n v="1061856"/>
        <n v="1041321"/>
        <n v="388863"/>
        <n v="559443"/>
        <n v="93015"/>
        <n v="20535"/>
        <n v="141312"/>
        <n v="983"/>
        <n v="140329"/>
        <n v="81319"/>
        <n v="37668"/>
        <n v="12898"/>
        <n v="11632"/>
        <n v="1092"/>
        <n v="10540"/>
        <n v="342"/>
        <n v="1266"/>
        <n v="1255"/>
        <n v="11"/>
        <n v="20763"/>
        <n v="20744"/>
        <n v="3526"/>
        <n v="9750"/>
        <n v="7468"/>
        <n v="19"/>
        <n v="2968"/>
        <n v="1039"/>
        <n v="620"/>
        <n v="38288"/>
        <n v="36423"/>
        <n v="10155"/>
        <n v="9216"/>
        <n v="437"/>
        <n v="8779"/>
        <n v="223"/>
        <n v="939"/>
        <n v="843"/>
        <n v="96"/>
        <n v="21823"/>
        <n v="21208"/>
        <n v="1752"/>
        <n v="13351"/>
        <n v="6105"/>
        <n v="615"/>
        <n v="3561"/>
        <n v="15"/>
        <n v="3546"/>
        <n v="884"/>
        <n v="25925"/>
        <n v="4582"/>
        <n v="3619"/>
        <n v="447"/>
        <n v="3172"/>
        <n v="963"/>
        <n v="870"/>
        <n v="93"/>
        <n v="17231"/>
        <n v="16270"/>
        <n v="1220"/>
        <n v="9749"/>
        <n v="5301"/>
        <n v="961"/>
        <n v="3000"/>
        <n v="1112"/>
        <n v="14639"/>
        <n v="5711"/>
        <n v="5092"/>
        <n v="233"/>
        <n v="4859"/>
        <n v="188"/>
        <n v="619"/>
        <n v="510"/>
        <n v="109"/>
        <n v="7431"/>
        <n v="338"/>
        <n v="2314"/>
        <n v="4779"/>
        <n v="841"/>
        <n v="656"/>
        <n v="100861"/>
        <n v="26667"/>
        <n v="23953"/>
        <n v="671"/>
        <n v="23282"/>
        <n v="2714"/>
        <n v="1486"/>
        <n v="1228"/>
        <n v="63906"/>
        <n v="53664"/>
        <n v="12235"/>
        <n v="14597"/>
        <n v="26832"/>
        <n v="10242"/>
        <n v="6208"/>
        <n v="110"/>
        <n v="6098"/>
        <n v="4051"/>
        <n v="29"/>
        <n v="43586"/>
        <n v="14668"/>
        <n v="12053"/>
        <n v="1133"/>
        <n v="10920"/>
        <n v="60"/>
        <n v="2615"/>
        <n v="2506"/>
        <n v="24882"/>
        <n v="16979"/>
        <n v="4265"/>
        <n v="11356"/>
        <n v="7903"/>
        <n v="3193"/>
        <n v="57"/>
        <n v="3136"/>
        <n v="37043"/>
        <n v="13753"/>
        <n v="12378"/>
        <n v="557"/>
        <n v="11821"/>
        <n v="324"/>
        <n v="1375"/>
        <n v="1055"/>
        <n v="320"/>
        <n v="16342"/>
        <n v="16322"/>
        <n v="1921"/>
        <n v="7988"/>
        <n v="6413"/>
        <n v="20"/>
        <n v="5076"/>
        <n v="5055"/>
        <n v="1872"/>
        <n v="427"/>
        <n v="37470"/>
        <n v="55213"/>
        <n v="20188"/>
        <n v="15171"/>
        <n v="607"/>
        <n v="14564"/>
        <n v="157"/>
        <n v="5017"/>
        <n v="4520"/>
        <n v="497"/>
        <n v="25894"/>
        <n v="25884"/>
        <n v="2330"/>
        <n v="14754"/>
        <n v="8800"/>
        <n v="10"/>
        <n v="6377"/>
        <n v="2754"/>
        <n v="517"/>
        <n v="55730"/>
        <n v="325699"/>
        <n v="88025"/>
        <n v="74690"/>
        <n v="3286"/>
        <n v="71404"/>
        <n v="547"/>
        <n v="13335"/>
        <n v="8510"/>
        <n v="4825"/>
        <n v="191687"/>
        <n v="168581"/>
        <n v="29889"/>
        <n v="92720"/>
        <n v="45972"/>
        <n v="23106"/>
        <n v="33259"/>
        <n v="272"/>
        <n v="32987"/>
        <n v="12704"/>
        <n v="24"/>
        <n v="1344785"/>
        <n v="445208"/>
        <n v="334814"/>
        <n v="15904"/>
        <n v="318910"/>
        <n v="10432"/>
        <n v="110394"/>
        <n v="92674"/>
        <n v="17720"/>
        <n v="743164"/>
        <n v="724666"/>
        <n v="227653"/>
        <n v="414611"/>
        <n v="82402"/>
        <n v="18498"/>
        <n v="118921"/>
        <n v="783"/>
        <n v="118138"/>
        <n v="37262"/>
        <n v="31440"/>
        <n v="6237"/>
        <n v="4794"/>
        <n v="185"/>
        <n v="4609"/>
        <n v="1443"/>
        <n v="1335"/>
        <n v="108"/>
        <n v="19582"/>
        <n v="13234"/>
        <n v="2514"/>
        <n v="5823"/>
        <n v="4897"/>
        <n v="6348"/>
        <n v="4872"/>
        <n v="40"/>
        <n v="4832"/>
        <n v="749"/>
        <n v="229585"/>
        <n v="48488"/>
        <n v="41897"/>
        <n v="1966"/>
        <n v="39931"/>
        <n v="633"/>
        <n v="6591"/>
        <n v="3839"/>
        <n v="2752"/>
        <n v="158412"/>
        <n v="139083"/>
        <n v="28123"/>
        <n v="76118"/>
        <n v="34842"/>
        <n v="19329"/>
        <n v="17155"/>
        <n v="46"/>
        <n v="17109"/>
        <n v="5530"/>
        <n v="106338"/>
        <n v="34832"/>
        <n v="27389"/>
        <n v="833"/>
        <n v="26556"/>
        <n v="494"/>
        <n v="7443"/>
        <n v="2725"/>
        <n v="4718"/>
        <n v="63229"/>
        <n v="45786"/>
        <n v="6868"/>
        <n v="19688"/>
        <n v="19230"/>
        <n v="17443"/>
        <n v="6985"/>
        <n v="17"/>
        <n v="6968"/>
        <n v="1289"/>
        <n v="3"/>
        <n v="4578"/>
        <n v="59795087"/>
        <n v="19823413"/>
        <n v="15596006"/>
        <n v="552011"/>
        <n v="15043995"/>
        <n v="160321"/>
        <n v="4227407"/>
        <n v="1264008"/>
        <n v="2963399"/>
        <n v="33680408"/>
        <n v="31861479"/>
        <n v="11717358"/>
        <n v="16182943"/>
        <n v="3961178"/>
        <n v="1818929"/>
        <n v="3636033"/>
        <n v="17554"/>
        <n v="3618479"/>
        <n v="2646913"/>
        <n v="8320"/>
        <n v="601590"/>
        <n v="9006"/>
        <n v="60396677"/>
        <n v="19188184"/>
        <n v="4705860"/>
        <n v="3857550"/>
        <n v="154733"/>
        <n v="3702817"/>
        <n v="52352"/>
        <n v="848310"/>
        <n v="361896"/>
        <n v="486414"/>
        <n v="12768360"/>
        <n v="11342195"/>
        <n v="4335312"/>
        <n v="5301604"/>
        <n v="1705279"/>
        <n v="1426165"/>
        <n v="1233667"/>
        <n v="7034"/>
        <n v="1226633"/>
        <n v="474956"/>
        <n v="5341"/>
        <n v="3453"/>
        <n v="1889"/>
        <n v="1564"/>
        <n v="19191637"/>
        <n v="78983271"/>
        <n v="24529273"/>
        <n v="19453556"/>
        <n v="706744"/>
        <n v="18746812"/>
        <n v="212673"/>
        <n v="5075717"/>
        <n v="1625904"/>
        <n v="3449813"/>
        <n v="46448768"/>
        <n v="43203674"/>
        <n v="16052670"/>
        <n v="21484547"/>
        <n v="5666457"/>
        <n v="3245094"/>
        <n v="4869700"/>
        <n v="24588"/>
        <n v="4845112"/>
        <n v="3121869"/>
        <n v="13661"/>
        <n v="605043"/>
        <n v="603479"/>
        <n v="10895"/>
        <n v="79588314"/>
        <n v="19023"/>
        <n v="392" u="1"/>
        <n v="839731" u="1"/>
        <n v="5318" u="1"/>
        <n v="15768" u="1"/>
        <n v="1698188" u="1"/>
        <n v="291406" u="1"/>
        <n v="59428" u="1"/>
        <n v="1401109" u="1"/>
        <n v="8074537" u="1"/>
        <n v="318917" u="1"/>
        <n v="24608" u="1"/>
        <n v="1250" u="1"/>
        <n v="9751" u="1"/>
        <n v="21527950" u="1"/>
        <n v="1456156" u="1"/>
        <n v="89082" u="1"/>
        <n v="11330782" u="1"/>
        <n v="10086263" u="1"/>
        <n v="40862" u="1"/>
        <n v="91834" u="1"/>
        <n v="1884" u="1"/>
        <n v="1336" u="1"/>
        <n v="172255" u="1"/>
        <n v="44301" u="1"/>
        <n v="426210" u="1"/>
        <n v="2902" u="1"/>
        <n v="1927" u="1"/>
        <n v="10869" u="1"/>
        <n v="7999164" u="1"/>
        <n v="69831" u="1"/>
        <n v="2805589" u="1"/>
        <n v="72582" u="1"/>
        <n v="3031" u="1"/>
        <n v="119345" u="1"/>
        <n v="773776" u="1"/>
        <n v="6393" u="1"/>
        <n v="4201" u="1"/>
        <n v="67081" u="1"/>
        <n v="426222" u="1"/>
        <n v="177763" u="1"/>
        <n v="30455" u="1"/>
        <n v="4287" u="1"/>
        <n v="175014" u="1"/>
        <n v="24438" u="1"/>
        <n v="933334" u="1"/>
        <n v="5358620" u="1"/>
        <n v="18249" u="1"/>
        <n v="53" u="1"/>
        <n v="87715" u="1"/>
        <n v="118661" u="1"/>
        <n v="116599" u="1"/>
        <n v="7747727" u="1"/>
        <n v="8205" u="1"/>
        <n v="2322" u="1"/>
        <n v="1089" u="1"/>
        <n v="29081" u="1"/>
        <n v="1302291" u="1"/>
        <n v="120727" u="1"/>
        <n v="861853" u="1"/>
        <n v="32959" u="1"/>
        <n v="87" u="1"/>
        <n v="3874392" u="1"/>
        <n v="60123" u="1"/>
        <n v="21173" u="1"/>
        <n v="15512" u="1"/>
        <n v="63218" u="1"/>
        <n v="55985116" u="1"/>
        <n v="960896" u="1"/>
        <n v="7667174" u="1"/>
        <n v="38335790" u="1"/>
        <n v="21861" u="1"/>
        <n v="89096" u="1"/>
        <n v="140646" u="1"/>
        <n v="3764436" u="1"/>
        <n v="11730" u="1"/>
        <n v="16200" u="1"/>
        <n v="22365705" u="1"/>
        <n v="616" u="1"/>
        <n v="45684" u="1"/>
        <n v="87724" u="1"/>
        <n v="109730" u="1"/>
        <n v="2881" u="1"/>
        <n v="56344" u="1"/>
        <n v="2924" u="1"/>
        <n v="1390" u="1"/>
        <n v="933" u="1"/>
        <n v="249311" u="1"/>
        <n v="39496" u="1"/>
        <n v="21001466.286031347" u="1"/>
        <n v="481296" u="1"/>
        <n v="23066" u="1"/>
        <n v="3010" u="1"/>
        <n v="3053" u="1"/>
        <n v="211663658" u="1"/>
        <n v="41216" u="1"/>
        <n v="59440" u="1"/>
        <n v="470" u="1"/>
        <n v="13708" u="1"/>
        <n v="159917" u="1"/>
        <n v="6609" u="1"/>
        <n v="183299" u="1"/>
        <n v="614374" u="1"/>
        <n v="9496" u="1"/>
        <n v="768419" u="1"/>
        <n v="56690" u="1"/>
        <n v="190178" u="1"/>
        <n v="9840" u="1"/>
        <n v="357531" u="1"/>
        <n v="70539" u="1"/>
        <n v="81542" u="1"/>
        <n v="227316" u="1"/>
        <n v="72603" u="1"/>
        <n v="1057" u="1"/>
        <n v="1775656" u="1"/>
        <n v="133792" u="1"/>
        <n v="1236512" u="1"/>
        <n v="5504155" u="1"/>
        <n v="2586227" u="1"/>
        <n v="23783355.634999998" u="1"/>
        <n v="8293" u="1"/>
        <n v="40531" u="1"/>
        <n v="1648" u="1"/>
        <n v="10786" u="1"/>
        <n v="860847287" u="1"/>
        <n v="27366" u="1"/>
        <n v="2212181" u="1"/>
        <n v="50847" u="1"/>
        <n v="1709676" u="1"/>
        <n v="619923" u="1"/>
        <n v="1181544" u="1"/>
        <n v="404311" u="1"/>
        <n v="548407" u="1"/>
        <n v="440073" u="1"/>
        <n v="57037" u="1"/>
        <n v="11474" u="1"/>
        <n v="658447" u="1"/>
        <n v="1896764" u="1"/>
        <n v="3698" u="1"/>
        <n v="27245119" u="1"/>
        <n v="1225584" u="1"/>
        <n v="5621" u="1"/>
        <n v="59445" u="1"/>
        <n v="1272" u="1"/>
        <n v="874" u="1"/>
        <n v="1236614" u="1"/>
        <n v="42597" u="1"/>
        <n v="30290" u="1"/>
        <n v="17224" u="1"/>
        <n v="93243" u="1"/>
        <n v="286055" u="1"/>
        <n v="132436" u="1"/>
        <n v="1949" u="1"/>
        <n v="331968218" u="1"/>
        <n v="31838" u="1"/>
        <n v="823897275" u="1"/>
        <n v="69936962" u="1"/>
        <n v="1819845" u="1"/>
        <n v="960" u="1"/>
        <n v="80179" u="1"/>
        <n v="222" u="1"/>
        <n v="3075" u="1"/>
        <n v="697016" u="1"/>
        <n v="46726" u="1"/>
        <n v="17913" u="1"/>
        <n v="2108" u="1"/>
        <n v="20664" u="1"/>
        <n v="1214736" u="1"/>
        <n v="1522820" u="1"/>
        <n v="22547737" u="1"/>
        <n v="27713" u="1"/>
        <n v="1242605232" u="1"/>
        <n v="6997" u="1"/>
        <n v="3376" u="1"/>
        <n v="26338" u="1"/>
        <n v="1068" u="1"/>
        <n v="772" u="1"/>
        <n v="40195" u="1"/>
        <n v="14914" u="1"/>
        <n v="1324804" u="1"/>
        <n v="241105" u="1"/>
        <n v="42259" u="1"/>
        <n v="332853" u="1"/>
        <n v="9402061" u="1"/>
        <n v="2452" u="1"/>
        <n v="835841738" u="1"/>
        <n v="7470" u="1"/>
        <n v="5141028" u="1"/>
        <n v="741096" u="1"/>
        <n v="1247848" u="1"/>
        <n v="708094" u="1"/>
        <n v="13969" u="1"/>
        <n v="440144" u="1"/>
        <n v="724602" u="1"/>
        <n v="63923" u="1"/>
        <n v="1577963" u="1"/>
        <n v="40198" u="1"/>
        <n v="23417" u="1"/>
        <n v="77240596.252999991" u="1"/>
        <n v="56758655" u="1"/>
        <n v="1326" u="1"/>
        <n v="139341" u="1"/>
        <n v="35041" u="1"/>
        <n v="1897076" u="1"/>
        <n v="137967" u="1"/>
        <n v="56558913" u="1"/>
        <n v="1917" u="1"/>
        <n v="42950" u="1"/>
        <n v="39168" u="1"/>
        <n v="321879" u="1"/>
        <n v="4896854" u="1"/>
        <n v="136595" u="1"/>
        <n v="944" u="1"/>
        <n v="3765638" u="1"/>
        <n v="317" u="1"/>
        <n v="228746" u="1"/>
        <n v="2411015" u="1"/>
        <n v="8984" u="1"/>
        <n v="102201" u="1"/>
        <n v="1578042" u="1"/>
        <n v="2467320" u="1"/>
        <n v="6482" u="1"/>
        <n v="1379995" u="1"/>
        <n v="11012211" u="1"/>
        <n v="6568" u="1"/>
        <n v="11563" u="1"/>
        <n v="1498" u="1"/>
        <n v="13884" u="1"/>
        <n v="2643414" u="1"/>
        <n v="16119" u="1"/>
        <n v="1677097" u="1"/>
        <n v="3183" u="1"/>
        <n v="13970" u="1"/>
        <n v="1181973" u="1"/>
        <n v="188867" u="1"/>
        <n v="146231" u="1"/>
        <n v="1622101" u="1"/>
        <n v="387917" u="1"/>
        <n v="25654" u="1"/>
        <n v="114583" u="1"/>
        <n v="112520" u="1"/>
        <n v="4720" u="1"/>
        <n v="1584" u="1"/>
        <n v="3355" u="1"/>
        <n v="18" u="1"/>
        <n v="2511474" u="1"/>
        <n v="32982" u="1"/>
        <n v="89140" u="1"/>
        <n v="807211" u="1"/>
        <n v="10704" u="1"/>
        <n v="286150" u="1"/>
        <n v="69887" u="1"/>
        <n v="1468144" u="1"/>
        <n v="26343" u="1"/>
        <n v="352180" u="1"/>
        <n v="13879143" u="1"/>
        <n v="39818218" u="1"/>
        <n v="58429" u="1"/>
        <n v="559686" u="1"/>
        <n v="2203574" u="1"/>
        <n v="1754260" u="1"/>
        <n v="3871" u="1"/>
        <n v="31481270" u="1"/>
        <n v="2785531" u="1"/>
        <n v="99463" u="1"/>
        <n v="138001" u="1"/>
        <n v="1336203" u="1"/>
        <n v="752275" u="1"/>
        <n v="1423" u="1"/>
        <n v="2040410" u="1"/>
        <n v="3033" u="1"/>
        <n v="686263" u="1"/>
        <n v="873315" u="1"/>
        <n v="11221" u="1"/>
        <n v="139380" u="1"/>
        <n v="526723" u="1"/>
        <n v="1466" u="1"/>
        <n v="1391253" u="1"/>
        <n v="24110" u="1"/>
        <n v="429234" u="1"/>
        <n v="9416" u="1"/>
        <n v="1281239" u="1"/>
        <n v="38490" u="1"/>
        <n v="32989" u="1"/>
        <n v="41929" u="1"/>
        <n v="16718" u="1"/>
        <n v="1032890" u="1"/>
        <n v="620279" u="1"/>
        <n v="1435326" u="1"/>
        <n v="30472" u="1"/>
        <n v="768825" u="1"/>
        <n v="176525" u="1"/>
        <n v="7287185" u="1"/>
        <n v="22220" u="1"/>
        <n v="900868" u="1"/>
        <n v="4979" u="1"/>
        <n v="1644411" u="1"/>
        <n v="7257" u="1"/>
        <n v="150840.28991233418" u="1"/>
        <n v="20845" u="1"/>
        <n v="11050" u="1"/>
        <n v="188224515" u="1"/>
        <n v="7429" u="1"/>
        <n v="4910701" u="1"/>
        <n v="68528" u="1"/>
        <n v="7472" u="1"/>
        <n v="664326" u="1"/>
        <n v="917395" u="1"/>
        <n v="2539" u="1"/>
        <n v="297228" u="1"/>
        <n v="20158" u="1"/>
        <n v="746859" u="1"/>
        <n v="489784" u="1"/>
        <n v="313737" u="1"/>
        <n v="7816" u="1"/>
        <n v="917415" u="1"/>
        <n v="118274451" u="1"/>
        <n v="57406" u="1"/>
        <n v="49498" u="1"/>
        <n v="5968" u="1"/>
        <n v="231556" u="1"/>
        <n v="2644288" u="1"/>
        <n v="570838" u="1"/>
        <n v="4999101" u="1"/>
        <n v="7696100" u="1"/>
        <n v="48" u="1"/>
        <n v="532337" u="1"/>
        <n v="363270" u="1"/>
        <n v="32194" u="1"/>
        <n v="5331863" u="1"/>
        <n v="675389" u="1"/>
        <n v="2864446" u="1"/>
        <n v="3098" u="1"/>
        <n v="52939" u="1"/>
        <n v="150417" u="1"/>
        <n v="503567" u="1"/>
        <n v="24802" u="1"/>
        <n v="59245382" u="1"/>
        <n v="264258" u="1"/>
        <n v="1908689" u="1"/>
        <n v="522830" u="1"/>
        <n v="3138401" u="1"/>
        <n v="275269" u="1"/>
        <n v="14789676" u="1"/>
        <n v="2952640" u="1"/>
        <n v="24459" u="1"/>
        <n v="548903" u="1"/>
        <n v="1974755" u="1"/>
        <n v="67856" u="1"/>
        <n v="122871" u="1"/>
        <n v="122" u="1"/>
        <n v="1248582" u="1"/>
        <n v="3634902" u="1"/>
        <n v="19302" u="1"/>
        <n v="151807" u="1"/>
        <n v="785488" u="1"/>
        <n v="1044059" u="1"/>
        <n v="3657" u="1"/>
        <n v="11568" u="1"/>
        <n v="44108966" u="1"/>
        <n v="774502" u="1"/>
        <n v="1821" u="1"/>
        <n v="63947" u="1"/>
        <n v="172443" u="1"/>
        <n v="587456" u="1"/>
        <n v="213706" u="1"/>
        <n v="275298" u="1"/>
        <n v="2776" u="1"/>
        <n v="1864" u="1"/>
        <n v="454098" u="1"/>
        <n v="5464699" u="1"/>
        <n v="206" u="1"/>
        <n v="21710" u="1"/>
        <n v="3915" u="1"/>
        <n v="1875835" u="1"/>
        <n v="15331091" u="1"/>
        <n v="15959602" u="1"/>
        <n v="257722" u="1"/>
        <n v="614985" u="1"/>
        <n v="43662" u="1"/>
        <n v="1950" u="1"/>
        <n v="665" u="1"/>
        <n v="1270706" u="1"/>
        <n v="2007908" u="1"/>
        <n v="33347" u="1"/>
        <n v="25493" u="1"/>
        <n v="6684976" u="1"/>
        <n v="84369" u="1"/>
        <n v="368964.94508766587" u="1"/>
        <n v="4207" u="1"/>
        <n v="52415602" u="1"/>
        <n v="227470" u="1"/>
        <n v="401853" u="1"/>
        <n v="2095965" u="1"/>
        <n v="982" u="1"/>
        <n v="75" u="1"/>
        <n v="34036" u="1"/>
        <n v="197214" u="1"/>
        <n v="52260" u="1"/>
        <n v="59761910" u="1"/>
        <n v="38163" u="1"/>
        <n v="983630" u="1"/>
        <n v="146329" u="1"/>
        <n v="151831" u="1"/>
        <n v="2821082" u="1"/>
        <n v="184841" u="1"/>
        <n v="2764839" u="1"/>
        <n v="249" u="1"/>
        <n v="7345" u="1"/>
        <n v="151836" u="1"/>
        <n v="278093" u="1"/>
        <n v="576547" u="1"/>
        <n v="3569374" u="1"/>
        <n v="45042" u="1"/>
        <n v="248114" u="1"/>
        <n v="2931226" u="1"/>
        <n v="76125" u="1"/>
        <n v="1198" u="1"/>
        <n v="3425149" u="1"/>
        <n v="24464" u="1"/>
        <n v="38166" u="1"/>
        <n v="9507" u="1"/>
        <n v="49513" u="1"/>
        <n v="5583" u="1"/>
        <n v="78190" u="1"/>
        <n v="5626" u="1"/>
        <n v="1583608.7" u="1"/>
        <n v="422" u="1"/>
        <n v="49170" u="1"/>
        <n v="202" u="1"/>
        <n v="3381211" u="1"/>
        <n v="5841" u="1"/>
        <n v="1325930" u="1"/>
        <n v="28075" u="1"/>
        <n v="1327" u="1"/>
        <n v="37136" u="1"/>
        <n v="76652600" u="1"/>
        <n v="11134.7" u="1"/>
        <n v="22230" u="1"/>
        <n v="2884" u="1"/>
        <n v="1370" u="1"/>
        <n v="945201" u="1"/>
        <n v="147724" u="1"/>
        <n v="6142" u="1"/>
        <n v="6185" u="1"/>
        <n v="252255" u="1"/>
        <n v="246754" u="1"/>
        <n v="138100" u="1"/>
        <n v="741665" u="1"/>
        <n v="328" u="1"/>
        <n v="9250" u="1"/>
        <n v="16" u="1"/>
        <n v="39889" u="1"/>
        <n v="4881620" u="1"/>
        <n v="1920184" u="1"/>
        <n v="76823" u="1"/>
        <n v="5158055" u="1"/>
        <n v="184869" u="1"/>
        <n v="620656" u="1"/>
        <n v="160113" u="1"/>
        <n v="31395495" u="1"/>
        <n v="57427" u="1"/>
        <n v="8219" u="1"/>
        <n v="57771" u="1"/>
        <n v="371" u="1"/>
        <n v="14924" u="1"/>
        <n v="7260" u="1"/>
        <n v="4417342" u="1"/>
        <n v="2433" u="1"/>
        <n v="11334391" u="1"/>
        <n v="62242" u="1"/>
        <n v="18966" u="1"/>
        <n v="42643" u="1"/>
        <n v="119229407" u="1"/>
        <n v="1714" u="1"/>
        <n v="25843" u="1"/>
        <n v="2519" u="1"/>
        <n v="11314" u="1"/>
        <n v="11400" u="1"/>
        <n v="357936" u="1"/>
        <n v="412951" u="1"/>
        <n v="180755" u="1"/>
        <n v="78205" u="1"/>
        <n v="208265" u="1"/>
        <n v="85016569" u="1"/>
        <n v="1800" u="1"/>
        <n v="829771" u="1"/>
        <n v="277" u="1"/>
        <n v="198" u="1"/>
        <n v="82333" u="1"/>
        <n v="286426" u="1"/>
        <n v="1678279" u="1"/>
        <n v="5842" u="1"/>
        <n v="319443" u="1"/>
        <n v="1513259" u="1"/>
        <n v="92651" u="1"/>
        <n v="15011" u="1"/>
        <n v="1128162" u="1"/>
        <n v="2949" u="1"/>
        <n v="297443" u="1"/>
        <n v="10971" u="1"/>
        <n v="2992" u="1"/>
        <n v="8239763" u="1"/>
        <n v="3746230" u="1"/>
        <n v="9166" u="1"/>
        <n v="80091890" u="1"/>
        <n v="2743717" u="1"/>
        <n v="308456" u="1"/>
        <n v="445994" u="1"/>
        <n v="53651" u="1"/>
        <n v="24814" u="1"/>
        <n v="43336" u="1"/>
        <n v="1005884" u="1"/>
        <n v="353120797" u="1"/>
        <n v="22923" u="1"/>
        <n v="30868800" u="1"/>
        <n v="10026" u="1"/>
        <n v="164273" u="1"/>
        <n v="1425349" u="1"/>
        <n v="178028" u="1"/>
        <n v="157398" u="1"/>
        <n v="3580083" u="1"/>
        <n v="2326" u="1"/>
        <n v="120854" u="1"/>
        <n v="24230899" u="1"/>
        <n v="135393" u="1"/>
        <n v="1909503" u="1"/>
        <n v="8651" u="1"/>
        <n v="29162714" u="1"/>
        <n v="481776" u="1"/>
        <n v="1403386" u="1"/>
        <n v="21033" u="1"/>
        <n v="15442" u="1"/>
        <n v="1469409" u="1"/>
        <n v="11144" u="1"/>
        <n v="16907" u="1"/>
        <n v="11776615" u="1"/>
        <n v="62938" u="1"/>
        <n v="1177" u="1"/>
        <n v="58812" u="1"/>
        <n v="117419" u="1"/>
        <n v="124984" u="1"/>
        <n v="3074077" u="1"/>
        <n v="208296" u="1"/>
        <n v="44" u="1"/>
        <n v="32807200" u="1"/>
        <n v="1293409" u="1"/>
        <n v="2876059" u="1"/>
        <n v="14192675" u="1"/>
        <n v="413029" u="1"/>
        <n v="212428" u="1"/>
        <n v="37496" u="1"/>
        <n v="64316" u="1"/>
        <n v="59679273" u="1"/>
        <n v="538351" u="1"/>
        <n v="660" u="1"/>
        <n v="153292" u="1"/>
        <n v="203268510" u="1"/>
        <n v="35778" u="1"/>
        <n v="13294" u="1"/>
        <n v="890457" u="1"/>
        <n v="371782" u="1"/>
        <n v="6574" u="1"/>
        <n v="85106" u="1"/>
        <n v="33716" u="1"/>
        <n v="1172491" u="1"/>
        <n v="82356" u="1"/>
        <n v="20520" u="1"/>
        <n v="73417" u="1"/>
        <n v="1205521" u="1"/>
        <n v="50883863" u="1"/>
        <n v="14412" u="1"/>
        <n v="42230898" u="1"/>
        <n v="33030" u="1"/>
        <n v="14842" u="1"/>
        <n v="85798" u="1"/>
        <n v="19909556" u="1"/>
        <n v="4984" u="1"/>
        <n v="156056" u="1"/>
        <n v="1102" u="1"/>
        <n v="515" u="1"/>
        <n v="8116346" u="1"/>
        <n v="3482858" u="1"/>
        <n v="29461" u="1"/>
        <n v="171187" u="1"/>
        <n v="3426599" u="1"/>
        <n v="190443" u="1"/>
        <n v="1821755" u="1"/>
        <n v="1145" u="1"/>
        <n v="1051552" u="1"/>
        <n v="60539" u="1"/>
        <n v="1315643" u="1"/>
        <n v="2326379" u="1"/>
        <n v="797009" u="1"/>
        <n v="8229132" u="1"/>
        <n v="3745" u="1"/>
        <n v="116061" u="1"/>
        <n v="286551" u="1"/>
        <n v="1447709" u="1"/>
        <n v="413087" u="1"/>
        <n v="875" u="1"/>
        <n v="1183647" u="1"/>
        <n v="46787" u="1"/>
        <n v="66204037.799999997" u="1"/>
        <n v="58822" u="1"/>
        <n v="385590" u="1"/>
        <n v="56072" u="1"/>
        <n v="67" u="1"/>
        <n v="654008" u="1"/>
        <n v="120191" u="1"/>
        <n v="58823" u="1"/>
        <n v="41287" u="1"/>
        <n v="6601080" u="1"/>
        <n v="382851" u="1"/>
        <n v="1777891" u="1"/>
        <n v="19492" u="1"/>
        <n v="6489" u="1"/>
        <n v="11554.289912334183" u="1"/>
        <n v="37506" u="1"/>
        <n v="36475" u="1"/>
        <n v="35100" u="1"/>
        <n v="16398" u="1"/>
        <n v="119508" u="1"/>
        <n v="11466955" u="1"/>
        <n v="198719" u="1"/>
        <n v="16570" u="1"/>
        <n v="2198" u="1"/>
        <n v="1027" u="1"/>
        <n v="1733937" u="1"/>
        <n v="1832974" u="1"/>
        <n v="7048" u="1"/>
        <n v="68621" u="1"/>
        <n v="81445647" u="1"/>
        <n v="47136" u="1"/>
        <n v="995162" u="1"/>
        <n v="2251016" u="1"/>
        <n v="1943028" u="1"/>
        <n v="15653567" u="1"/>
        <n v="4131287" u="1"/>
        <n v="81001" u="1"/>
        <n v="50231" u="1"/>
        <n v="736603" u="1"/>
        <n v="167094" u="1"/>
        <n v="2456" u="1"/>
        <n v="205605" u="1"/>
        <n v="542" u="1"/>
        <n v="69312" u="1"/>
        <n v="21729" u="1"/>
        <n v="10147451" u="1"/>
        <n v="157471" u="1"/>
        <n v="473663" u="1"/>
        <n v="40949" u="1"/>
        <n v="3207163" u="1"/>
        <n v="147845" u="1"/>
        <n v="14243" u="1"/>
        <n v="3810" u="1"/>
        <n v="5759" u="1"/>
        <n v="8626837" u="1"/>
        <n v="1328" u="1"/>
        <n v="8117778" u="1"/>
        <n v="610113" u="1"/>
        <n v="20011" u="1"/>
        <n v="3010749.8" u="1"/>
        <n v="1017237" u="1"/>
        <n v="336146" u="1"/>
        <n v="2569145" u="1"/>
        <n v="7834384" u="1"/>
        <n v="8889134" u="1"/>
        <n v="119288614" u="1"/>
        <n v="4043563" u="1"/>
        <n v="6361" u="1"/>
        <n v="19152" u="1"/>
        <n v="457183" u="1"/>
        <n v="202872" u="1"/>
        <n v="1580104" u="1"/>
        <n v="347159" u="1"/>
        <n v="3144" u="1"/>
        <n v="988" u="1"/>
        <n v="714" u="1"/>
        <n v="339" u="1"/>
        <n v="1305049" u="1"/>
        <n v="10273384" u="1"/>
        <n v="52644" u="1"/>
        <n v="632168" u="1"/>
        <n v="3053423" u="1"/>
        <n v="4728" u="1"/>
        <n v="30156" u="1"/>
        <n v="3316" u="1"/>
        <n v="61133436.799999997" u="1"/>
        <n v="226261" u="1"/>
        <n v="42994521" u="1"/>
        <n v="44393" u="1"/>
        <n v="18466" u="1"/>
        <n v="2478" u="1"/>
        <n v="1492193" u="1"/>
        <n v="270166" u="1"/>
        <n v="140996" u="1"/>
        <n v="118286292" u="1"/>
        <n v="5373" u="1"/>
        <n v="43707" u="1"/>
        <n v="698233" u="1"/>
        <n v="19670" u="1"/>
        <n v="103714" u="1"/>
        <n v="244152" u="1"/>
        <n v="16222" u="1"/>
        <n v="222147" u="1"/>
        <n v="1591258" u="1"/>
        <n v="698249" u="1"/>
        <n v="3770102" u="1"/>
        <n v="336194" u="1"/>
        <n v="643235" u="1"/>
        <n v="1668290" u="1"/>
        <n v="42333" u="1"/>
        <n v="3603817" u="1"/>
        <n v="218023" u="1"/>
        <n v="47684308" u="1"/>
        <n v="16078173.045259889" u="1"/>
        <n v="8124" u="1"/>
        <n v="3682160" u="1"/>
        <n v="28783" u="1"/>
        <n v="8314" u="1"/>
        <n v="1404256" u="1"/>
        <n v="314200" u="1"/>
        <n v="681774" u="1"/>
        <n v="1734369" u="1"/>
        <n v="1217230" u="1"/>
        <n v="18812" u="1"/>
        <n v="582757" u="1"/>
        <n v="15535" u="1"/>
        <n v="956860" u="1"/>
        <n v="58496" u="1"/>
        <n v="6448" u="1"/>
        <n v="94781" u="1"/>
        <n v="698" u="1"/>
        <n v="197403" u="1"/>
        <n v="102347" u="1"/>
        <n v="2113" u="1"/>
        <n v="571778" u="1"/>
        <n v="16406" u="1"/>
        <n v="4643" u="1"/>
        <n v="62280" u="1"/>
        <n v="257925" u="1"/>
        <n v="18985" u="1"/>
        <n v="533278" u="1"/>
        <n v="10120" u="1"/>
        <n v="555285" u="1"/>
        <n v="54372" u="1"/>
        <n v="249675" u="1"/>
        <n v="374744" u="1"/>
        <n v="1011915" u="1"/>
        <n v="327982" u="1"/>
        <n v="451768" u="1"/>
        <n v="116792" u="1"/>
        <n v="40619" u="1"/>
        <n v="178" u="1"/>
        <n v="2503871" u="1"/>
        <n v="5107140" u="1"/>
        <n v="1683" u="1"/>
        <n v="1135" u="1"/>
        <n v="75532" u="1"/>
        <n v="67280" u="1"/>
        <n v="40490397" u="1"/>
        <n v="7437" u="1"/>
        <n v="262547521" u="1"/>
        <n v="786380" u="1"/>
        <n v="835896" u="1"/>
        <n v="5447093" u="1"/>
        <n v="30677" u="1"/>
        <n v="21909" u="1"/>
        <n v="15880" u="1"/>
        <n v="107856" u="1"/>
        <n v="11754" u="1"/>
        <n v="978953" u="1"/>
        <n v="280" u="1"/>
        <n v="10035" u="1"/>
        <n v="3308550" u="1"/>
        <n v="1096417" u="1"/>
        <n v="913" u="1"/>
        <n v="17784" u="1"/>
        <n v="21911607" u="1"/>
        <n v="1022989" u="1"/>
        <n v="1316490" u="1"/>
        <n v="20363" u="1"/>
        <n v="197430" u="1"/>
        <n v="3648433" u="1"/>
        <n v="36841" u="1"/>
        <n v="1769749.7867087624" u="1"/>
        <n v="48876" u="1"/>
        <n v="16753" u="1"/>
        <n v="1954695" u="1"/>
        <n v="956" u="1"/>
        <n v="682" u="1"/>
        <n v="221" u="1"/>
        <n v="388543" u="1"/>
        <n v="6151769" u="1"/>
        <n v="260701" u="1"/>
        <n v="19676" u="1"/>
        <n v="388547" u="1"/>
        <n v="3902856" u="1"/>
        <n v="59762533" u="1"/>
        <n v="207029163" u="1"/>
        <n v="454567" u="1"/>
        <n v="190560" u="1"/>
        <n v="11755" u="1"/>
        <n v="999" u="1"/>
        <n v="1459601" u="1"/>
        <n v="1591643" u="1"/>
        <n v="72793" u="1"/>
        <n v="6879" u="1"/>
        <n v="2416283" u="1"/>
        <n v="219448" u="1"/>
        <n v="41314" u="1"/>
        <n v="940521" u="1"/>
        <n v="847251.04525988968" u="1"/>
        <n v="4066751" u="1"/>
        <n v="5535897" u="1"/>
        <n v="40555093" u="1"/>
        <n v="44409" u="1"/>
        <n v="32625810" u="1"/>
        <n v="841501" u="1"/>
        <n v="12679054" u="1"/>
        <n v="10552" u="1"/>
        <n v="64696" u="1"/>
        <n v="1283607" u="1"/>
        <n v="20537" u="1"/>
        <n v="189194" u="1"/>
        <n v="2393" u="1"/>
        <n v="314299" u="1"/>
        <n v="1272638" u="1"/>
        <n v="457343" u="1"/>
        <n v="18760513.253000002" u="1"/>
        <n v="208453" u="1"/>
        <n v="1822798" u="1"/>
        <n v="1189" u="1"/>
        <n v="7610" u="1"/>
        <n v="11498" u="1"/>
        <n v="1822809" u="1"/>
        <n v="533447" u="1"/>
        <n v="17959" u="1"/>
        <n v="18303" u="1"/>
        <n v="560965" u="1"/>
        <n v="4416487" u="1"/>
        <n v="35128" u="1"/>
        <n v="119564" u="1"/>
        <n v="174074" u="1"/>
        <n v="286809" u="1"/>
        <n v="50945" u="1"/>
        <n v="7954" u="1"/>
        <n v="410594" u="1"/>
        <n v="23461" u="1"/>
        <n v="623" u="1"/>
        <n v="11133757.118000001" u="1"/>
        <n v="175454" u="1"/>
        <n v="248349" u="1"/>
        <n v="649014" u="1"/>
        <n v="979105" u="1"/>
        <n v="145197" u="1"/>
        <n v="555498" u="1"/>
        <n v="940" u="1"/>
        <n v="217" u="1"/>
        <n v="196089" u="1"/>
        <n v="30167" u="1"/>
        <n v="78996" u="1"/>
        <n v="211221" u="1"/>
        <n v="295085" u="1"/>
        <n v="26385" u="1"/>
        <n v="135123526.80000001" u="1"/>
        <n v="145205" u="1"/>
        <n v="39946" u="1"/>
        <n v="23635" u="1"/>
        <n v="52669" u="1"/>
        <n v="267594" u="1"/>
        <n v="119241248" u="1"/>
        <n v="248365" u="1"/>
        <n v="28965" u="1"/>
        <n v="1481922" u="1"/>
        <n v="366625" u="1"/>
        <n v="64649211" u="1"/>
        <n v="781124" u="1"/>
        <n v="29653" u="1"/>
        <n v="1294892" u="1"/>
        <n v="11070" u="1"/>
        <n v="325370" u="1"/>
        <n v="178226" u="1"/>
        <n v="25871" u="1"/>
        <n v="3640" u="1"/>
        <n v="82443" u="1"/>
        <n v="88027318.799999997" u="1"/>
        <n v="18135" u="1"/>
        <n v="1243" u="1"/>
        <n v="7783" u="1"/>
        <n v="3715343" u="1"/>
        <n v="36855" u="1"/>
        <n v="539087" u="1"/>
        <n v="116829" u="1"/>
        <n v="35136" u="1"/>
        <n v="1867111" u="1"/>
        <n v="218746521" u="1"/>
        <n v="135597" u="1"/>
        <n v="2759" u="1"/>
        <n v="325387" u="1"/>
        <n v="1052900" u="1"/>
        <n v="2319292" u="1"/>
        <n v="8127" u="1"/>
        <n v="5935" u="1"/>
        <n v="63676" u="1"/>
        <n v="369404" u="1"/>
        <n v="1228968" u="1"/>
        <n v="238256504" u="1"/>
        <n v="737165" u="1"/>
        <n v="1702108" u="1"/>
        <n v="924" u="1"/>
        <n v="650" u="1"/>
        <n v="1427036" u="1"/>
        <n v="515199" u="1"/>
        <n v="6322" u="1"/>
        <n v="16761" u="1"/>
        <n v="1933201" u="1"/>
        <n v="16933" u="1"/>
        <n v="35827" u="1"/>
        <n v="189248" u="1"/>
        <n v="847230" u="1"/>
        <n v="39266" u="1"/>
        <n v="85891" u="1"/>
        <n v="1548152" u="1"/>
        <n v="36172" u="1"/>
        <n v="175499" u="1"/>
        <n v="4818" u="1"/>
        <n v="3407593" u="1"/>
        <n v="262155" u="1"/>
        <n v="7053" u="1"/>
        <n v="4861" u="1"/>
        <n v="779" u="1"/>
        <n v="58179" u="1"/>
        <n v="1955325" u="1"/>
        <n v="15370" u="1"/>
        <n v="5701930" u="1"/>
        <n v="5291" u="1"/>
        <n v="256" u="1"/>
        <n v="21577" u="1"/>
        <n v="533696" u="1"/>
        <n v="27304326" u="1"/>
        <n v="1240165" u="1"/>
        <n v="283597109" u="1"/>
        <n v="786781" u="1"/>
        <n v="1254" u="1"/>
        <n v="7827" u="1"/>
        <n v="2738" u="1"/>
        <n v="1460269" u="1"/>
        <n v="1218207" u="1"/>
        <n v="561237" u="1"/>
        <n v="14769" u="1"/>
        <n v="20375" u="1"/>
        <n v="509760" u="1"/>
        <n v="6151" u="1"/>
        <n v="8580" u="1"/>
        <n v="2505679" u="1"/>
        <n v="42023" u="1"/>
        <n v="23126" u="1"/>
        <n v="21407" u="1"/>
        <n v="154893" u="1"/>
        <n v="91406" u="1"/>
        <n v="19344" u="1"/>
        <n v="995886" u="1"/>
        <n v="94157" u="1"/>
        <n v="181026" u="1"/>
        <n v="852853" u="1"/>
        <n v="5306422" u="1"/>
        <n v="15652944" u="1"/>
        <n v="38586" u="1"/>
        <n v="841857" u="1"/>
        <n v="2158" u="1"/>
        <n v="35836" u="1"/>
        <n v="21236" u="1"/>
        <n v="2201" u="1"/>
        <n v="241549" u="1"/>
        <n v="21823281" u="1"/>
        <n v="518039" u="1"/>
        <n v="4862" u="1"/>
        <n v="104477" u="1"/>
        <n v="20033" u="1"/>
        <n v="26738" u="1"/>
        <n v="46962627" u="1"/>
        <n v="196167" u="1"/>
        <n v="27426" u="1"/>
        <n v="252" u="1"/>
        <n v="698861" u="1"/>
        <n v="295240" u="1"/>
        <n v="19174" u="1"/>
        <n v="202896748" u="1"/>
        <n v="69408" u="1"/>
        <n v="803400" u="1"/>
        <n v="23988" u="1"/>
        <n v="17455" u="1"/>
        <n v="737385" u="1"/>
        <n v="1770" u="1"/>
        <n v="28802" u="1"/>
        <n v="127175" u="1"/>
        <n v="849" u="1"/>
        <n v="575" u="1"/>
        <n v="29318" u="1"/>
        <n v="18831" u="1"/>
        <n v="5894" u="1"/>
        <n v="19519" u="1"/>
        <n v="14976973" u="1"/>
        <n v="1614598" u="1"/>
        <n v="1229497" u="1"/>
        <n v="2932" u="1"/>
        <n v="74228" u="1"/>
        <n v="37561" u="1"/>
        <n v="48564" u="1"/>
        <n v="1045518" u="1"/>
        <n v="146671" u="1"/>
        <n v="792463" u="1"/>
        <n v="1480" u="1"/>
        <n v="33436" u="1"/>
        <n v="121682" u="1"/>
        <n v="435569" u="1"/>
        <n v="3012449" u="1"/>
        <n v="20367358" u="1"/>
        <n v="142555" u="1"/>
        <n v="58882" u="1"/>
        <n v="3310846" u="1"/>
        <n v="1061" u="1"/>
        <n v="1023566" u="1"/>
        <n v="4420299" u="1"/>
        <n v="2496678" u="1"/>
        <n v="5716173" u="1"/>
        <n v="25195" u="1"/>
        <n v="13225" u="1"/>
        <n v="3577" u="1"/>
        <n v="21413" u="1"/>
        <n v="632980" u="1"/>
        <n v="1190" u="1"/>
        <n v="7772598" u="1"/>
        <n v="3474771" u="1"/>
        <n v="2567" u="1"/>
        <n v="15890" u="1"/>
        <n v="41005" u="1"/>
        <n v="8168834" u="1"/>
        <n v="420" u="1"/>
        <n v="70803" u="1"/>
        <n v="8044" u="1"/>
        <n v="152198" u="1"/>
        <n v="128569" u="1"/>
        <n v="72179" u="1"/>
        <n v="8173" u="1"/>
        <n v="946609" u="1"/>
        <n v="112067" u="1"/>
        <n v="57856" u="1"/>
        <n v="251232" u="1"/>
        <n v="4396437" u="1"/>
        <n v="35163" u="1"/>
        <n v="17425050.945087664" u="1"/>
        <n v="251235" u="1"/>
        <n v="28045675" u="1"/>
        <n v="6626" u="1"/>
        <n v="28980" u="1"/>
        <n v="288979969" u="1"/>
        <n v="2475068" u="1"/>
        <n v="68747" u="1"/>
        <n v="79750" u="1"/>
        <n v="1460892" u="1"/>
        <n v="168717" u="1"/>
        <n v="153588" u="1"/>
        <n v="46855" u="1"/>
        <n v="273349" u="1"/>
        <n v="285018791" u="1"/>
        <n v="214108" u="1"/>
        <n v="506" u="1"/>
        <n v="8327" u="1"/>
        <n v="26918" u="1"/>
        <n v="105198" u="1"/>
        <n v="875159" u="1"/>
        <n v="2460" u="1"/>
        <n v="16775" u="1"/>
        <n v="8929" u="1"/>
        <n v="9244447" u="1"/>
        <n v="21406695" u="1"/>
        <n v="54766" u="1"/>
        <n v="15922080" u="1"/>
        <n v="1185913" u="1"/>
        <n v="28471214" u="1"/>
        <n v="3728" u="1"/>
        <n v="39294" u="1"/>
        <n v="121019" u="1"/>
        <n v="256756" u="1"/>
        <n v="9789" u="1"/>
        <n v="281628" u="1"/>
        <n v="375160" u="1"/>
        <n v="262382" u="1"/>
        <n v="106581" u="1"/>
        <n v="386168" u="1"/>
        <n v="29499" u="1"/>
        <n v="1285035" u="1"/>
        <n v="117585" u="1"/>
        <n v="455" u="1"/>
        <n v="318" u="1"/>
        <n v="255390" u="1"/>
        <n v="38265" u="1"/>
        <n v="230634" u="1"/>
        <n v="430187" u="1"/>
        <n v="3487772" u="1"/>
        <n v="320158" u="1"/>
        <n v="6412" u="1"/>
        <n v="776209" u="1"/>
        <n v="262397" u="1"/>
        <n v="6584" u="1"/>
        <n v="127215" u="1"/>
        <n v="136296017.80000001" u="1"/>
        <n v="5874451" u="1"/>
        <n v="204506" u="1"/>
        <n v="2095" u="1"/>
        <n v="70138" u="1"/>
        <n v="18669" u="1"/>
        <n v="111400" u="1"/>
        <n v="1079092.118" u="1"/>
        <n v="498972" u="1"/>
        <n v="14518" u="1"/>
        <n v="1588" u="1"/>
        <n v="27219399" u="1"/>
        <n v="88020" u="1"/>
        <n v="183882" u="1"/>
        <n v="48927" u="1"/>
        <n v="98336" u="1"/>
        <n v="1142101" u="1"/>
        <n v="10564" u="1"/>
        <n v="36205" u="1"/>
        <n v="160503" u="1"/>
        <n v="527" u="1"/>
        <n v="1670267" u="1"/>
        <n v="1169" u="1"/>
        <n v="671744" u="1"/>
        <n v="11252" u="1"/>
        <n v="7530" u="1"/>
        <n v="108655" u="1"/>
        <n v="570" u="1"/>
        <n v="441228" u="1"/>
        <n v="267" u="1"/>
        <n v="42740" u="1"/>
        <n v="3750" u="1"/>
        <n v="1298" u="1"/>
        <n v="78024861.252999991" u="1"/>
        <n v="765299" u="1"/>
        <n v="353216" u="1"/>
        <n v="185272" u="1"/>
        <n v="5940" u="1"/>
        <n v="2409886" u="1"/>
        <n v="1758386" u="1"/>
        <n v="22454" u="1"/>
        <n v="97657" u="1"/>
        <n v="8502" u="1"/>
        <n v="6155" u="1"/>
        <n v="59773751" u="1"/>
        <n v="2133609" u="1"/>
        <n v="146" u="1"/>
        <n v="31738" u="1"/>
        <n v="869522146" u="1"/>
        <n v="55809" u="1"/>
        <n v="159146" u="1"/>
        <n v="19016" u="1"/>
        <n v="1012898" u="1"/>
        <n v="1428347" u="1"/>
        <n v="172901" u="1"/>
        <n v="4643063" u="1"/>
        <n v="86657" u="1"/>
        <n v="51684" u="1"/>
        <n v="1285337" u="1"/>
        <n v="6671" u="1"/>
        <n v="3213" u="1"/>
        <n v="72905" u="1"/>
        <n v="836875" u="1"/>
        <n v="2160" u="1"/>
        <n v="76473411" u="1"/>
        <n v="103852" u="1"/>
        <n v="179786" u="1"/>
        <n v="4823" u="1"/>
        <n v="48247" u="1"/>
        <n v="2375877" u="1"/>
        <n v="1642" u="1"/>
        <n v="8417" u="1"/>
        <n v="244432" u="1"/>
        <n v="5038" u="1"/>
        <n v="67407" u="1"/>
        <n v="842407" u="1"/>
        <n v="10910" u="1"/>
        <n v="45400558.118000001" u="1"/>
        <n v="14204516" u="1"/>
        <n v="124487" u="1"/>
        <n v="1180" u="1"/>
        <n v="72223" u="1"/>
        <n v="56845" u="1"/>
        <n v="54782" u="1"/>
        <n v="69473" u="1"/>
        <n v="8395148" u="1"/>
        <n v="20050" u="1"/>
        <n v="33808" u="1"/>
        <n v="1175434" u="1"/>
        <n v="1098414" u="1"/>
        <n v="199053" u="1"/>
        <n v="5597" u="1"/>
        <n v="303758" u="1"/>
        <n v="9621" u="1"/>
        <n v="20566" u="1"/>
        <n v="70850" u="1"/>
        <n v="122427" u="1"/>
        <n v="74977" u="1"/>
        <n v="2564408" u="1"/>
        <n v="11375997" u="1"/>
        <n v="14435" u="1"/>
        <n v="732418" u="1"/>
        <n v="16956" u="1"/>
        <n v="14521" u="1"/>
        <n v="3554694" u="1"/>
        <n v="1098455" u="1"/>
        <n v="192402504" u="1"/>
        <n v="545375" u="1"/>
        <n v="8176" u="1"/>
        <n v="4126874" u="1"/>
        <n v="37592" u="1"/>
        <n v="10395" u="1"/>
        <n v="914" u="1"/>
        <n v="26584" u="1"/>
        <n v="49283" u="1"/>
        <n v="96985" u="1"/>
        <n v="69478" u="1"/>
        <n v="1450588" u="1"/>
        <n v="31742" u="1"/>
        <n v="737944" u="1"/>
        <n v="449567" u="1"/>
        <n v="2420217" u="1"/>
        <n v="40000" u="1"/>
        <n v="6328" u="1"/>
        <n v="3696748.2350000003" u="1"/>
        <n v="9364" u="1"/>
        <n v="1098539" u="1"/>
        <n v="776478" u="1"/>
        <n v="9536" u="1"/>
        <n v="11857" u="1"/>
        <n v="3235" u="1"/>
        <n v="2674668" u="1"/>
        <n v="1967802" u="1"/>
        <n v="312050" u="1"/>
        <n v="137182" u="1"/>
        <n v="1714764" u="1"/>
        <n v="64760" u="1"/>
        <n v="3180896" u="1"/>
        <n v="298304" u="1"/>
        <n v="204579" u="1"/>
        <n v="1945850" u="1"/>
        <n v="818462075" u="1"/>
        <n v="23320" u="1"/>
        <n v="60291" u="1"/>
        <n v="1571775" u="1"/>
        <n v="42755.5" u="1"/>
        <n v="77741" u="1"/>
        <n v="265309" u="1"/>
        <n v="292817" u="1"/>
        <n v="212838" u="1"/>
        <n v="3751" u="1"/>
        <n v="20914" u="1"/>
        <n v="126569" u="1"/>
        <n v="159203" u="1"/>
        <n v="1197739" u="1"/>
        <n v="2873040" u="1"/>
        <n v="19711" u="1"/>
        <n v="236226" u="1"/>
        <n v="64420" u="1"/>
        <n v="1363" u="1"/>
        <n v="3445246" u="1"/>
        <n v="16445" u="1"/>
        <n v="33475" u="1"/>
        <n v="334103" u="1"/>
        <n v="1164791" u="1"/>
        <n v="178467" u="1"/>
        <n v="22291" u="1"/>
        <n v="137208" u="1"/>
        <n v="688580" u="1"/>
        <n v="17993" u="1"/>
        <n v="141335" u="1"/>
        <n v="12" u="1"/>
        <n v="1535" u="1"/>
        <n v="9796" u="1"/>
        <n v="89442" u="1"/>
        <n v="2499146" u="1"/>
        <n v="8674859" u="1"/>
        <n v="1578" u="1"/>
        <n v="122452" u="1"/>
        <n v="99071" u="1"/>
        <n v="518426" u="1"/>
        <n v="364385" u="1"/>
        <n v="7232" u="1"/>
        <n v="1664" u="1"/>
        <n v="193608" u="1"/>
        <n v="522" u="1"/>
        <n v="3515" u="1"/>
        <n v="1230920" u="1"/>
        <n v="6721338" u="1"/>
        <n v="320380" u="1"/>
        <n v="70879" u="1"/>
        <n v="3601" u="1"/>
        <n v="33480" u="1"/>
        <n v="1098918" u="1"/>
        <n v="170233" u="1"/>
        <n v="3730" u="1"/>
        <n v="54455" u="1"/>
        <n v="34856" u="1"/>
        <n v="10409518" u="1"/>
        <n v="600629" u="1"/>
        <n v="870203" u="1"/>
        <n v="46203" u="1"/>
        <n v="34287744" u="1"/>
        <n v="171612" u="1"/>
        <n v="134" u="1"/>
        <n v="11793552" u="1"/>
        <n v="1781160" u="1"/>
        <n v="2849" u="1"/>
        <n v="12720" u="1"/>
        <n v="1726158" u="1"/>
        <n v="256890" u="1"/>
        <n v="651" u="1"/>
        <n v="699685" u="1"/>
        <n v="6201" u="1"/>
        <n v="195000" u="1"/>
        <n v="595160" u="1"/>
        <n v="79826" u="1"/>
        <n v="5765845" u="1"/>
        <n v="13236" u="1"/>
        <n v="64773" u="1"/>
        <n v="466" u="1"/>
        <n v="4897956" u="1"/>
        <n v="11517" u="1"/>
        <n v="100459" u="1"/>
        <n v="145492" u="1"/>
        <n v="99772" u="1"/>
        <n v="71578" u="1"/>
        <n v="1164181099" u="1"/>
        <n v="36910441" u="1"/>
        <n v="6932" u="1"/>
        <n v="4783" u="1"/>
        <n v="21952" u="1"/>
        <n v="75706" u="1"/>
        <n v="6513433.7999999998" u="1"/>
        <n v="540201" u="1"/>
        <n v="12893" u="1"/>
        <n v="422216" u="1"/>
        <n v="34518" u="1"/>
        <n v="64089" u="1"/>
        <n v="96339" u="1"/>
        <n v="823" u="1"/>
        <n v="52055" u="1"/>
        <n v="15816" u="1"/>
        <n v="17483" u="1"/>
        <n v="3015719" u="1"/>
        <n v="99092" u="1"/>
        <n v="11690" u="1"/>
        <n v="223906" u="1"/>
        <n v="119724" u="1"/>
        <n v="153764" u="1"/>
        <n v="1847" u="1"/>
        <n v="14441" u="1"/>
        <n v="8136" u="1"/>
        <n v="4560038.5" u="1"/>
        <n v="93595" u="1"/>
        <n v="482765" u="1"/>
        <n v="18516" u="1"/>
        <n v="125912398.8" u="1"/>
        <n v="44609119" u="1"/>
        <n v="8854" u="1"/>
        <n v="32270" u="1"/>
        <n v="356237" u="1"/>
        <n v="3129" u="1"/>
        <n v="80532" u="1"/>
        <n v="262719" u="1"/>
        <n v="112854" u="1"/>
        <n v="142775" u="1"/>
        <n v="771494.40000000002" u="1"/>
        <n v="6847" u="1"/>
        <n v="135900" u="1"/>
        <n v="1341405" u="1"/>
        <n v="12161015" u="1"/>
        <n v="2291" u="1"/>
        <n v="4" u="1"/>
        <n v="4956" u="1"/>
        <n v="8339" u="1"/>
        <n v="47248" u="1"/>
        <n v="47592" u="1"/>
        <n v="3473" u="1"/>
        <n v="323255" u="1"/>
        <n v="5688562.4000000004" u="1"/>
        <n v="5171" u="1"/>
        <n v="31928" u="1"/>
        <n v="749398" u="1"/>
        <n v="42435" u="1"/>
        <n v="6943482" u="1"/>
        <n v="11105191" u="1"/>
        <n v="1182208555" u="1"/>
        <n v="444295" u="1"/>
        <n v="1077413" u="1"/>
        <n v="166170" u="1"/>
        <n v="985978" u="1"/>
        <n v="252819" u="1"/>
        <n v="683398" u="1"/>
        <n v="37572447" u="1"/>
        <n v="407" u="1"/>
        <n v="1330500" u="1"/>
        <n v="127" u="1"/>
        <n v="1341506" u="1"/>
        <n v="694406" u="1"/>
        <n v="2180045" u="1"/>
        <n v="3774" u="1"/>
        <n v="5687" u="1"/>
        <n v="1024502" u="1"/>
        <n v="449807" u="1"/>
        <n v="37967" u="1"/>
        <n v="1528582" u="1"/>
        <n v="25740" u="1"/>
        <n v="3764533" u="1"/>
        <n v="1242000189" u="1"/>
        <n v="72979" u="1"/>
        <n v="7288679" u="1"/>
        <n v="33154" u="1"/>
        <n v="1319554" u="1"/>
        <n v="455322" u="1"/>
        <n v="6203" u="1"/>
        <n v="13154" u="1"/>
        <n v="6855930" u="1"/>
        <n v="3022" u="1"/>
        <n v="42554139" u="1"/>
        <n v="43815" u="1"/>
        <n v="482839" u="1"/>
        <n v="2030" u="1"/>
        <n v="11949794" u="1"/>
        <n v="75047" u="1"/>
        <n v="4441" u="1"/>
        <n v="56882" u="1"/>
        <n v="197823" u="1"/>
        <n v="3566697" u="1"/>
        <n v="16458" u="1"/>
        <n v="2184" u="1"/>
        <n v="68172" u="1"/>
        <n v="356" u="1"/>
        <n v="68860" u="1"/>
        <n v="4742" u="1"/>
        <n v="3323" u="1"/>
        <n v="2928563" u="1"/>
        <n v="4416096" u="1"/>
        <n v="30261253" u="1"/>
        <n v="4828" u="1"/>
        <n v="19897" u="1"/>
        <n v="4957" u="1"/>
        <n v="15332111" u="1"/>
        <n v="2796581" u="1"/>
        <n v="7235" u="1"/>
        <n v="79178" u="1"/>
        <n v="25399" u="1"/>
        <n v="5215" u="1"/>
        <n v="74365" u="1"/>
        <n v="26087" u="1"/>
        <n v="1462773" u="1"/>
        <n v="6145127" u="1"/>
        <n v="21961" u="1"/>
        <n v="124568" u="1"/>
        <n v="10542490" u="1"/>
        <n v="24712" u="1"/>
        <n v="14026765" u="1"/>
        <n v="394854" u="1"/>
        <n v="11952" u="1"/>
        <n v="31761" u="1"/>
        <n v="62044" u="1"/>
        <n v="14359" u="1"/>
        <n v="27807" u="1"/>
        <n v="469130" u="1"/>
        <n v="36600" u="1"/>
        <n v="34537" u="1"/>
        <n v="5903" u="1"/>
        <n v="17320" u="1"/>
        <n v="14789" u="1"/>
        <n v="12640" u="1"/>
        <n v="45197" u="1"/>
        <n v="24885" u="1"/>
        <n v="87438" u="1"/>
        <n v="112195" u="1"/>
        <n v="13070" u="1"/>
        <n v="219853" u="1"/>
        <n v="38639679" u="1"/>
        <n v="73685" u="1"/>
        <n v="378368" u="1"/>
        <n v="109445" u="1"/>
        <n v="175842" u="1"/>
        <n v="1396863" u="1"/>
        <n v="13242" u="1"/>
        <n v="4348290" u="1"/>
        <n v="6376" u="1"/>
        <n v="79875" u="1"/>
        <n v="9030" u="1"/>
        <n v="2941212" u="1"/>
        <n v="689" u="1"/>
        <n v="2002052" u="1"/>
        <n v="2743186" u="1"/>
        <n v="334364" u="1"/>
        <n v="771611" u="1"/>
        <n v="122513" u="1"/>
        <n v="41310411" u="1"/>
        <n v="125264" u="1"/>
        <n v="265598" u="1"/>
        <n v="16251" u="1"/>
        <n v="11867" u="1"/>
        <n v="2831254" u="1"/>
        <n v="125265" u="1"/>
        <n v="50701" u="1"/>
        <n v="66812" u="1"/>
        <n v="14360" u="1"/>
        <n v="25574" u="1"/>
        <n v="2334899" u="1"/>
        <n v="3302" u="1"/>
        <n v="2206" u="1"/>
        <n v="34541" u="1"/>
        <n v="279362" u="1"/>
        <n v="202967.28603134802" u="1"/>
        <n v="24027" u="1"/>
        <n v="645106" u="1"/>
        <n v="22308" u="1"/>
        <n v="18010" u="1"/>
        <n v="103950" u="1"/>
        <n v="28052934" u="1"/>
        <n v="7279" u="1"/>
        <n v="1231931" u="1"/>
        <n v="27294" u="1"/>
        <n v="7365" u="1"/>
        <n v="13157" u="1"/>
        <n v="91067284" u="1"/>
        <n v="13243" u="1"/>
        <n v="1160" u="1"/>
        <n v="11180" u="1"/>
        <n v="4468242.6350000007" u="1"/>
        <n v="1187948" u="1"/>
        <n v="4744966" u="1"/>
        <n v="15525005" u="1"/>
        <n v="75070" u="1"/>
        <n v="584621" u="1"/>
        <n v="91066893" u="1"/>
        <n v="24372" u="1"/>
        <n v="24544" u="1"/>
        <n v="3579692" u="1"/>
        <n v="16252" u="1"/>
        <n v="18355" u="1"/>
        <n v="47954" u="1"/>
        <n v="127336" u="1"/>
        <n v="70258" u="1"/>
        <n v="9719" u="1"/>
        <n v="579138" u="1"/>
        <n v="364663" u="1"/>
        <n v="667172" u="1"/>
        <n v="4284621.0452598892" u="1"/>
        <n v="4117673" u="1"/>
        <n v="630" u="1"/>
        <n v="91984679" u="1"/>
        <n v="43142" u="1"/>
        <n v="65492" u="1"/>
        <n v="97082" u="1"/>
        <n v="342671" u="1"/>
        <n v="91984288" u="1"/>
        <n v="64117" u="1"/>
        <n v="2105474" u="1"/>
        <n v="3975988" u="1"/>
        <n v="1507154" u="1"/>
        <n v="65149" u="1"/>
        <n v="6549" u="1"/>
        <n v="2046327" u="1"/>
        <n v="96397" u="1"/>
        <n v="3152" u="1"/>
        <n v="9462" u="1"/>
        <n v="2545672" u="1"/>
        <n v="156624" u="1"/>
        <n v="271165" u="1"/>
        <n v="99149" u="1"/>
        <n v="1547" u="1"/>
        <n v="1287147" u="1"/>
        <n v="23171" u="1"/>
        <n v="2215640" u="1"/>
        <n v="56211" u="1"/>
        <n v="759" u="1"/>
        <n v="2271" u="1"/>
        <n v="119094" u="1"/>
        <n v="173763205.80000001" u="1"/>
        <n v="174994125.80000001" u="1"/>
        <n v="31596" u="1"/>
        <n v="1089153" u="1"/>
        <n v="251" u="1"/>
        <n v="304194" u="1"/>
        <n v="356459" u="1"/>
        <n v="815804" u="1"/>
        <n v="123911" u="1"/>
        <n v="41084" u="1"/>
        <n v="30393" u="1"/>
        <n v="828985808" u="1"/>
        <n v="83338" u="1"/>
        <n v="705782" u="1"/>
        <n v="2181539" u="1"/>
        <n v="3360132" u="1"/>
        <n v="4020322" u="1"/>
        <n v="84027" u="1"/>
        <n v="131883" u="1"/>
        <n v="309706" u="1"/>
        <n v="166268" u="1"/>
        <n v="96406" u="1"/>
        <n v="6443108" u="1"/>
        <n v="136012" u="1"/>
        <n v="131886" u="1"/>
        <n v="3840" u="1"/>
        <n v="156644" u="1"/>
        <n v="41086" u="1"/>
        <n v="10237" u="1"/>
        <n v="672804" u="1"/>
        <n v="15664785" u="1"/>
        <n v="336937854" u="1"/>
        <n v="3646362" u="1"/>
        <n v="34554" u="1"/>
        <n v="4055" u="1"/>
        <n v="58480083" u="1"/>
        <n v="11011" u="1"/>
        <n v="208915" u="1"/>
        <n v="15481" u="1"/>
        <n v="11183" u="1"/>
        <n v="55186" u="1"/>
        <n v="9378" u="1"/>
        <n v="628832" u="1"/>
        <n v="9550" u="1"/>
        <n v="2164" u="1"/>
        <n v="1017" u="1"/>
        <n v="1342429" u="1"/>
        <n v="430779" u="1"/>
        <n v="11005.7" u="1"/>
        <n v="19393" u="1"/>
        <n v="14044420" u="1"/>
        <n v="4831" u="1"/>
        <n v="19565" u="1"/>
        <n v="1540499" u="1"/>
        <n v="2445995" u="1"/>
        <n v="4627093" u="1"/>
        <n v="259819" u="1"/>
        <n v="29709" u="1"/>
        <n v="694893" u="1"/>
        <n v="100545" u="1"/>
        <n v="2465" u="1"/>
        <n v="320764" u="1"/>
        <n v="128053" u="1"/>
        <n v="2776185" u="1"/>
        <n v="444551" u="1"/>
        <n v="540862" u="1"/>
        <n v="125991" u="1"/>
        <n v="141541" u="1"/>
        <n v="82667" u="1"/>
        <n v="5519" u="1"/>
        <n v="1584590" u="1"/>
        <n v="1782652" u="1"/>
        <n v="50033" u="1"/>
        <n v="147046" u="1"/>
        <n v="61724" u="1"/>
        <n v="9605088" u="1"/>
        <n v="60005" u="1"/>
        <n v="43501" u="1"/>
        <n v="13378049" u="1"/>
        <n v="105364" u="1"/>
        <n v="8141" u="1"/>
        <n v="224071" u="1"/>
        <n v="17504" u="1"/>
        <n v="8184" u="1"/>
        <n v="859989" u="1"/>
        <n v="116368" u="1"/>
        <n v="722454" u="1"/>
        <n v="41095" u="1"/>
        <n v="180063" u="1"/>
        <n v="1628685" u="1"/>
        <n v="450081" u="1"/>
        <n v="27820" u="1"/>
        <n v="3438121.8" u="1"/>
        <n v="27256960" u="1"/>
        <n v="1440" u="1"/>
        <n v="461" u="1"/>
        <n v="41096" u="1"/>
        <n v="226829" u="1"/>
        <n v="9208" u="1"/>
        <n v="26445" u="1"/>
        <n v="53131" u="1"/>
        <n v="22491" u="1"/>
        <n v="452842" u="1"/>
        <n v="16257" u="1"/>
        <n v="380519.23500000004" u="1"/>
        <n v="145687" u="1"/>
        <n v="144312" u="1"/>
        <n v="1298680" u="1"/>
        <n v="504" u="1"/>
        <n v="5904413" u="1"/>
        <n v="15516311" u="1"/>
        <n v="8693" u="1"/>
        <n v="1008606" u="1"/>
        <n v="84744" u="1"/>
        <n v="11014" u="1"/>
        <n v="430857" u="1"/>
        <n v="1353757" u="1"/>
        <n v="329083" u="1"/>
        <n v="4596504" u="1"/>
        <n v="105376" u="1"/>
        <n v="2688693" u="1"/>
        <n v="3943065" u="1"/>
        <n v="436368" u="1"/>
        <n v="1236" u="1"/>
        <n v="31261" u="1"/>
        <n v="717051" u="1"/>
        <n v="4396046" u="1"/>
        <n v="19315113" u="1"/>
        <n v="11960" u="1"/>
        <n v="282330" u="1"/>
        <n v="1815935" u="1"/>
        <n v="3841" u="1"/>
        <n v="8056" u="1"/>
        <n v="2788" u="1"/>
        <n v="518902" u="1"/>
        <n v="2556807" u="1"/>
        <n v="20087" u="1"/>
        <n v="761092" u="1"/>
        <n v="213102" u="1"/>
        <n v="36633" u="1"/>
        <n v="22666" u="1"/>
        <n v="8694" u="1"/>
        <n v="148462" u="1"/>
        <n v="10727482" u="1"/>
        <n v="30059" u="1"/>
        <n v="66185" u="1"/>
        <n v="516164" u="1"/>
        <n v="7389254" u="1"/>
        <n v="116387" u="1"/>
        <n v="953667" u="1"/>
        <n v="61391" u="1"/>
        <n v="13594" u="1"/>
        <n v="75322100" u="1"/>
        <n v="367628" u="1"/>
        <n v="11531" u="1"/>
        <n v="9382" u="1"/>
        <n v="276855" u="1"/>
        <n v="16173" u="1"/>
        <n v="4575" u="1"/>
        <n v="3545907.9450876657" u="1"/>
        <n v="384143" u="1"/>
        <n v="6565537" u="1"/>
        <n v="241998" u="1"/>
        <n v="37324" u="1"/>
        <n v="26450" u="1"/>
        <n v="134721" u="1"/>
        <n v="24559" u="1"/>
        <n v="417161" u="1"/>
        <n v="22140.400000000001" u="1"/>
        <n v="523" u="1"/>
        <n v="10930" u="1"/>
        <n v="1133953" u="1"/>
        <n v="1695109" u="1"/>
        <n v="26107" u="1"/>
        <n v="1265997" u="1"/>
        <n v="566" u="1"/>
        <n v="192" u="1"/>
        <n v="513451" u="1"/>
        <n v="2117069" u="1"/>
        <n v="74447" u="1"/>
        <n v="307146" u="1"/>
        <n v="474942" u="1"/>
        <n v="21079593" u="1"/>
        <n v="3173373" u="1"/>
        <n v="155361" u="1"/>
        <n v="323653" u="1"/>
        <n v="105395" u="1"/>
        <n v="34233" u="1"/>
        <n v="30578" u="1"/>
        <n v="79264" u="1"/>
        <n v="334668" u="1"/>
        <n v="1904247" u="1"/>
        <n v="1530148" u="1"/>
        <n v="6080" u="1"/>
        <n v="206257" u="1"/>
        <n v="204882" u="1"/>
        <n v="6773982" u="1"/>
        <n v="145" u="1"/>
        <n v="4104953.7" u="1"/>
        <n v="5535387.7867087619" u="1"/>
        <n v="5377993" u="1"/>
        <n v="695" u="1"/>
        <n v="8516883" u="1"/>
        <n v="19920" u="1"/>
        <n v="700739" u="1"/>
        <n v="4533" u="1"/>
        <n v="98526" u="1"/>
        <n v="279678" u="1"/>
        <n v="1043" u="1"/>
        <n v="992337" u="1"/>
        <n v="455731" u="1"/>
        <n v="82711" u="1"/>
        <n v="8267" u="1"/>
        <n v="530218" u="1"/>
        <n v="12737" u="1"/>
        <n v="596242" u="1"/>
        <n v="7327" u="1"/>
        <n v="25423" u="1"/>
        <n v="1233227" u="1"/>
        <n v="7843137" u="1"/>
        <n v="2488" u="1"/>
        <n v="171894" u="1"/>
        <n v="30581" u="1"/>
        <n v="24048" u="1"/>
        <n v="11534" u="1"/>
        <n v="5359195" u="1"/>
        <n v="64843" u="1"/>
        <n v="229668" u="1"/>
        <n v="3746133" u="1"/>
        <n v="90971" u="1"/>
        <n v="882375" u="1"/>
        <n v="8187" u="1"/>
        <n v="300" u="1"/>
        <n v="99224" u="1"/>
        <n v="1222325" u="1"/>
        <n v="45245" u="1"/>
        <n v="1182205102" u="1"/>
        <n v="6124" u="1"/>
        <n v="61062" u="1"/>
        <n v="1519418" u="1"/>
        <n v="5435200" u="1"/>
        <n v="816377" u="1"/>
        <n v="40432" u="1"/>
        <n v="3047" u="1"/>
        <n v="6425" u="1"/>
        <n v="458591.7" u="1"/>
        <n v="640338" u="1"/>
        <n v="56746814" u="1"/>
        <n v="55218" u="1"/>
        <n v="134776" u="1"/>
        <n v="488790" u="1"/>
        <n v="162284" u="1"/>
        <n v="134777" u="1"/>
        <n v="629344" u="1"/>
        <n v="132027" u="1"/>
        <n v="343" u="1"/>
        <n v="29380" u="1"/>
        <n v="2123" u="1"/>
        <n v="16349" u="1"/>
        <n v="27317" u="1"/>
        <n v="35964" u="1"/>
        <n v="148535" u="1"/>
        <n v="21487397" u="1"/>
        <n v="23707" u="1"/>
        <n v="2295" u="1"/>
        <n v="488806" u="1"/>
        <n v="1222449" u="1"/>
        <n v="20097" u="1"/>
        <n v="68974" u="1"/>
        <n v="52126" u="1"/>
        <n v="2381" u="1"/>
        <n v="8699" u="1"/>
        <n v="1140" u="1"/>
        <n v="73789" u="1"/>
        <n v="129492" u="1"/>
        <n v="3563" u="1"/>
        <n v="8871" u="1"/>
        <n v="23364" u="1"/>
        <n v="113676" u="1"/>
        <n v="17347" u="1"/>
        <n v="1774" u="1"/>
        <n v="5788004" u="1"/>
        <n v="277019" u="1"/>
        <n v="37343" u="1"/>
        <n v="20786" u="1"/>
        <n v="1233538" u="1"/>
        <n v="10782174" u="1"/>
        <n v="103364" u="1"/>
        <n v="1112527" u="1"/>
        <n v="32003497" u="1"/>
        <n v="293534" u="1"/>
        <n v="1464636" u="1"/>
        <n v="51098" u="1"/>
        <n v="1355" u="1"/>
        <n v="439325" u="1"/>
        <n v="138927" u="1"/>
        <n v="3993" u="1"/>
        <n v="29039" u="1"/>
        <n v="15061" u="1"/>
        <n v="1167574" u="1"/>
        <n v="130187" u="1"/>
        <n v="55225" u="1"/>
        <n v="243460" u="1"/>
        <n v="11193" u="1"/>
        <n v="2878776" u="1"/>
        <n v="3069" u="1"/>
        <n v="48005" u="1"/>
        <n v="9302" u="1"/>
        <n v="13951846" u="1"/>
        <n v="4492" u="1"/>
        <n v="41129" u="1"/>
        <n v="48006" u="1"/>
        <n v="27321" u="1"/>
        <n v="54883" u="1"/>
        <n v="6856" u="1"/>
        <n v="1970876" u="1"/>
        <n v="1549309.253" u="1"/>
        <n v="3327" u="1"/>
        <n v="2382513" u="1"/>
        <n v="12397" u="1"/>
        <n v="85493" u="1"/>
        <n v="7737543" u="1"/>
        <n v="24571" u="1"/>
        <n v="40787" u="1"/>
        <n v="518" u="1"/>
        <n v="206338" u="1"/>
        <n v="414604" u="1"/>
        <n v="59699" u="1"/>
        <n v="13171" u="1"/>
        <n v="1728870" u="1"/>
        <n v="392603" u="1"/>
        <n v="60731" u="1"/>
        <n v="805573" u="1"/>
        <n v="37006" u="1"/>
        <n v="860591" u="1"/>
        <n v="11778891" u="1"/>
        <n v="22165" u="1"/>
        <n v="268827" u="1"/>
        <n v="312902.7" u="1"/>
        <n v="3715310" u="1"/>
        <n v="2514725" u="1"/>
        <n v="5610" u="1"/>
        <n v="9390180" u="1"/>
        <n v="16352" u="1"/>
        <n v="29730" u="1"/>
        <n v="878" u="1"/>
        <n v="304594" u="1"/>
        <n v="22289.786708762353" u="1"/>
        <n v="124011" u="1"/>
        <n v="21650" u="1"/>
        <n v="1585917" u="1"/>
        <n v="130201" u="1"/>
        <n v="10421" u="1"/>
        <n v="10835705" u="1"/>
        <n v="20103" u="1"/>
        <n v="213230" u="1"/>
        <n v="6126" u="1"/>
        <n v="137585" u="1"/>
        <n v="14985200" u="1"/>
        <n v="239363" u="1"/>
        <n v="1454163.8" u="1"/>
        <n v="127084889.8" u="1"/>
        <n v="66936" u="1"/>
        <n v="3005" u="1"/>
        <n v="9046" u="1"/>
        <n v="756126" u="1"/>
        <n v="24058" u="1"/>
        <n v="9304" u="1"/>
        <n v="516427" u="1"/>
        <n v="1850070" u="1"/>
        <n v="439407" u="1"/>
        <n v="6728" u="1"/>
        <n v="4536" u="1"/>
        <n v="9820" u="1"/>
        <n v="402659.63500000007" u="1"/>
        <n v="21824" u="1"/>
        <n v="10508" u="1"/>
        <n v="105453" u="1"/>
        <n v="5052" u="1"/>
        <n v="5095" u="1"/>
        <n v="13001" u="1"/>
        <n v="1751122" u="1"/>
        <n v="662651" u="1"/>
        <n v="167861" u="1"/>
        <n v="196067652" u="1"/>
        <n v="38733" u="1"/>
        <n v="5305808" u="1"/>
        <n v="214627" u="1"/>
        <n v="149985" u="1"/>
        <n v="5482" u="1"/>
        <n v="3539770" u="1"/>
        <n v="943250" u="1"/>
        <n v="22513" u="1"/>
        <n v="728693" u="1"/>
        <n v="472450" u="1"/>
        <n v="18387" u="1"/>
        <n v="3779" u="1"/>
        <n v="148613" u="1"/>
        <n v="2989672" u="1"/>
        <n v="362424" u="1"/>
        <n v="46987" u="1"/>
        <n v="5826" u="1"/>
        <n v="5869" u="1"/>
        <n v="1388113" u="1"/>
        <n v="21094434" u="1"/>
        <n v="3908" u="1"/>
        <n v="141741" u="1"/>
        <n v="745224" u="1"/>
        <n v="3994" u="1"/>
        <n v="84143" u="1"/>
        <n v="189881" u="1"/>
        <n v="27207558" u="1"/>
        <n v="8532" u="1"/>
        <n v="2941" u="1"/>
        <n v="712228" u="1"/>
        <n v="668217" u="1"/>
        <n v="42175" u="1"/>
        <n v="674" u="1"/>
        <n v="943295" u="1"/>
        <n v="14398045" u="1"/>
        <n v="6428" u="1"/>
        <n v="11369" u="1"/>
        <n v="657230" u="1"/>
        <n v="6600" u="1"/>
        <n v="669742.28991233418" u="1"/>
        <n v="6643" u="1"/>
        <n v="6558278" u="1"/>
        <n v="20624" u="1"/>
        <n v="6772" u="1"/>
        <n v="66956" u="1"/>
        <n v="97902" u="1"/>
        <n v="127473" u="1"/>
        <n v="9994" u="1"/>
        <n v="2097437" u="1"/>
        <n v="4533846" u="1"/>
        <n v="23891" u="1"/>
        <n v="668261" u="1"/>
        <n v="46992" u="1"/>
        <n v="14980" u="1"/>
        <n v="27260825" u="1"/>
        <n v="803" u="1"/>
        <n v="32261932" u="1"/>
        <n v="7739727" u="1"/>
        <n v="8963" u="1"/>
        <n v="1173" u="1"/>
        <n v="124727" u="1"/>
        <n v="7589" u="1"/>
        <n v="2070501" u="1"/>
        <n v="5440" u="1"/>
        <n v="25824301" u="1"/>
        <n v="67650" u="1"/>
        <n v="3738360" u="1"/>
        <n v="48782763" u="1"/>
        <n v="1807" u="1"/>
        <n v="712321" u="1"/>
        <n v="23033" u="1"/>
        <n v="130919" u="1"/>
        <n v="46651" u="1"/>
        <n v="580291" u="1"/>
        <n v="1223311" u="1"/>
        <n v="32317" u="1"/>
        <n v="21486" u="1"/>
        <n v="1036924" u="1"/>
        <n v="10253" u="1"/>
        <n v="1256340" u="1"/>
        <n v="2834" u="1"/>
        <n v="71092" u="1"/>
        <n v="21424301" u="1"/>
        <n v="4678769" u="1"/>
        <n v="2963" u="1"/>
        <n v="46309" u="1"/>
        <n v="25441" u="1"/>
        <n v="27676" u="1"/>
        <n v="55593" u="1"/>
        <n v="1431" u="1"/>
        <n v="35994" u="1"/>
        <n v="403766" u="1"/>
        <n v="17189" u="1"/>
        <n v="15755" u="1"/>
        <n v="4366" u="1"/>
        <n v="100667" u="1"/>
        <n v="18779479.253000002" u="1"/>
        <n v="657363" u="1"/>
        <n v="679370" u="1"/>
        <n v="4024696" u="1"/>
        <n v="18565" u="1"/>
        <n v="651872" u="1"/>
        <n v="744" u="1"/>
        <n v="35996" u="1"/>
        <n v="94480" u="1"/>
        <n v="168" u="1"/>
        <n v="635373" u="1"/>
        <n v="239438" u="1"/>
        <n v="866437" u="1"/>
        <n v="362522" u="1"/>
        <n v="1031489" u="1"/>
        <n v="293760" u="1"/>
        <n v="5207397" u="1"/>
        <n v="14982" u="1"/>
        <n v="5011" u="1"/>
        <n v="51814" u="1"/>
        <n v="4002802" u="1"/>
        <n v="541867" u="1"/>
        <n v="246320" u="1"/>
        <n v="3522" u="1"/>
        <n v="37717" u="1"/>
        <n v="1201492" u="1"/>
        <n v="129571.8" u="1"/>
        <n v="1072508.118" u="1"/>
        <n v="32320" u="1"/>
        <n v="80043" u="1"/>
        <n v="19426" u="1"/>
        <n v="260" u="1"/>
        <n v="24412" u="1"/>
        <n v="165179" u="1"/>
        <n v="1227" u="1"/>
        <n v="3737" u="1"/>
        <n v="20630" u="1"/>
        <n v="458828" u="1"/>
        <n v="30484149" u="1"/>
        <n v="2727" u="1"/>
        <n v="145930" u="1"/>
        <n v="303" u="1"/>
        <n v="423079" u="1"/>
        <n v="23" u="1"/>
        <n v="2942" u="1"/>
        <n v="4056839" u="1"/>
        <n v="195449" u="1"/>
        <n v="2110592" u="1"/>
        <n v="326810" u="1"/>
        <n v="158315" u="1"/>
        <n v="7792502" u="1"/>
        <n v="3071" u="1"/>
        <n v="147313" u="1"/>
        <n v="2110622" u="1"/>
        <n v="225712" u="1"/>
        <n v="2037891" u="1"/>
        <n v="166572" u="1"/>
        <n v="48038" u="1"/>
        <n v="46319" u="1"/>
        <n v="33253" u="1"/>
        <n v="42193" u="1"/>
        <n v="8" u="1"/>
        <n v="9912" u="1"/>
        <n v="40130" u="1"/>
        <n v="28025" u="1"/>
        <n v="216089" u="1"/>
        <n v="41162" u="1"/>
        <n v="552983" u="1"/>
        <n v="4799994" u="1"/>
        <n v="2276" u="1"/>
        <n v="158325" u="1"/>
        <n v="39787" u="1"/>
        <n v="3396863" u="1"/>
        <n v="34286" u="1"/>
        <n v="1278753" u="1"/>
        <n v="20650652" u="1"/>
        <n v="478129" u="1"/>
        <n v="148702" u="1"/>
        <n v="1700" u="1"/>
        <n v="409363" u="1"/>
        <n v="129572" u="1"/>
        <n v="540" u="1"/>
        <n v="36006" u="1"/>
        <n v="254" u="1"/>
        <n v="33943" u="1"/>
        <n v="321340" u="1"/>
        <n v="13437" u="1"/>
        <n v="340597" u="1"/>
        <n v="17195" u="1"/>
        <n v="740071" u="1"/>
        <n v="635544" u="1"/>
        <n v="7677" u="1"/>
        <n v="224355" u="1"/>
        <n v="315852" u="1"/>
        <n v="340613" u="1"/>
        <n v="359872" u="1"/>
        <n v="2243062" u="1"/>
        <n v="235364" u="1"/>
        <n v="304861" u="1"/>
        <n v="133587" u="1"/>
        <n v="8624" u="1"/>
        <n v="597079" u="1"/>
        <n v="489167" u="1"/>
        <n v="965686" u="1"/>
        <n v="218863" u="1"/>
        <n v="101385" u="1"/>
        <n v="2869059" u="1"/>
        <n v="274616" u="1"/>
        <n v="1543006" u="1"/>
        <n v="31123" u="1"/>
        <n v="1366969" u="1"/>
        <n v="18229" u="1"/>
        <n v="6598131" u="1"/>
        <n v="125457" u="1"/>
        <n v="16510" u="1"/>
        <n v="6473398" u="1"/>
        <n v="1311977" u="1"/>
        <n v="140475" u="1"/>
        <n v="4755" u="1"/>
        <n v="93825" u="1"/>
        <n v="98639" u="1"/>
        <n v="118327718" u="1"/>
        <n v="2495123" u="1"/>
        <n v="4927" u="1"/>
        <n v="227127" u="1"/>
        <n v="910724" u="1"/>
        <n v="1120" u="1"/>
        <n v="453436" u="1"/>
        <n v="13095" u="1"/>
        <n v="14857428" u="1"/>
        <n v="48736" u="1"/>
        <n v="1675139" u="1"/>
        <n v="23388" u="1"/>
        <n v="1102984" u="1"/>
        <n v="47361" u="1"/>
        <n v="3609" u="1"/>
        <n v="58708" u="1"/>
        <n v="17199" u="1"/>
        <n v="52519" u="1"/>
        <n v="1103000" u="1"/>
        <n v="11634" u="1"/>
        <n v="28890" u="1"/>
        <n v="307659" u="1"/>
        <n v="406686" u="1"/>
        <n v="184706404" u="1"/>
        <n v="1797" u="1"/>
        <n v="478208" u="1"/>
        <n v="60085" u="1"/>
        <n v="203" u="1"/>
        <n v="97" u="1"/>
        <n v="3255820" u="1"/>
        <n v="478216" u="1"/>
        <n v="24077" u="1"/>
        <n v="47020" u="1"/>
        <n v="811757" u="1"/>
        <n v="36705" u="1"/>
        <n v="24937" u="1"/>
        <n v="2943" u="1"/>
        <n v="31324345" u="1"/>
        <n v="61462" u="1"/>
        <n v="784265" u="1"/>
        <n v="982320" u="1"/>
        <n v="3331713" u="1"/>
        <n v="1464" u="1"/>
        <n v="23906" u="1"/>
        <n v="156" u="1"/>
        <n v="170760" u="1"/>
        <n v="61120" u="1"/>
        <n v="6863303" u="1"/>
        <n v="4670" u="1"/>
        <n v="431481" u="1"/>
        <n v="916334" u="1"/>
        <n v="84213" u="1"/>
        <n v="1972419" u="1"/>
        <n v="45304" u="1"/>
        <n v="3330" u="1"/>
        <n v="2234" u="1"/>
        <n v="19781" u="1"/>
        <n v="38698108" u="1"/>
        <n v="395729" u="1"/>
        <n v="1636" u="1"/>
        <n v="107596" u="1"/>
        <n v="602767" u="1"/>
        <n v="5057" u="1"/>
        <n v="5455111" u="1"/>
        <n v="373729" u="1"/>
        <n v="2926078" u="1"/>
        <n v="3588" u="1"/>
        <n v="14480863" u="1"/>
        <n v="291213" u="1"/>
        <n v="5763343" u="1"/>
        <n v="42212" u="1"/>
        <n v="19954" u="1"/>
        <n v="51840" u="1"/>
        <n v="2341753" u="1"/>
        <n v="3662119" u="1"/>
        <n v="5616" u="1"/>
        <n v="1163175.5" u="1"/>
        <n v="434261" u="1"/>
        <n v="4562884" u="1"/>
        <n v="279" u="1"/>
        <n v="52872" u="1"/>
        <n v="982413" u="1"/>
        <n v="23393" u="1"/>
        <n v="7311194" u="1"/>
        <n v="12324" u="1"/>
        <n v="1081309" u="1"/>
        <n v="531299" u="1"/>
        <n v="1894" u="1"/>
        <n v="911" u="1"/>
        <n v="637" u="1"/>
        <n v="168034" u="1"/>
        <n v="12593358.118000001" u="1"/>
        <n v="1422430" u="1"/>
        <n v="483788" u="1"/>
        <n v="12926" u="1"/>
        <n v="210673" u="1"/>
        <n v="10949" u="1"/>
        <n v="73909" u="1"/>
        <n v="1432" u="1"/>
        <n v="6431182" u="1"/>
        <n v="40496" u="1"/>
        <n v="575341" u="1"/>
        <n v="39121" u="1"/>
        <n v="81475" u="1"/>
        <n v="1475" u="1"/>
        <n v="1279444" u="1"/>
        <n v="13786" u="1"/>
        <n v="163916" u="1"/>
        <n v="954956" u="1"/>
        <n v="88353" u="1"/>
        <n v="24770" u="1"/>
        <n v="9660" u="1"/>
        <n v="77809614" u="1"/>
        <n v="45854000" u="1"/>
        <n v="46656456" u="1"/>
        <n v="254695" u="1"/>
        <n v="14474" u="1"/>
        <n v="111737" u="1"/>
        <n v="1056" u="1"/>
        <n v="453556" u="1"/>
        <n v="464559" u="1"/>
        <n v="1554826.8" u="1"/>
        <n v="6079438" u="1"/>
        <n v="10548116" u="1"/>
        <n v="135042" u="1"/>
        <n v="86982" u="1"/>
        <n v="828458" u="1"/>
        <n v="8543" u="1"/>
        <n v="535" u="1"/>
        <n v="9792969" u="1"/>
        <n v="242724108" u="1"/>
        <n v="619413" u="1"/>
        <n v="32336" u="1"/>
        <n v="47377" u="1"/>
        <n v="224445" u="1"/>
        <n v="25975" u="1"/>
        <n v="192813" u="1"/>
        <n v="1246554" u="1"/>
        <n v="9231" u="1"/>
        <n v="852" u="1"/>
        <n v="1906759" u="1"/>
        <n v="1488651" u="1"/>
        <n v="461834" u="1"/>
        <n v="82861" u="1"/>
        <n v="390315" u="1"/>
        <n v="55975" u="1"/>
        <n v="69108" u="1"/>
        <n v="621" u="1"/>
        <n v="43597" u="1"/>
        <n v="299545" u="1"/>
        <n v="2464650" u="1"/>
        <n v="73235" u="1"/>
        <n v="16596119" u="1"/>
        <n v="368318" u="1"/>
        <n v="5079386.2860313477" u="1"/>
        <n v="218956" u="1"/>
        <n v="365570" u="1"/>
        <n v="718492" u="1"/>
        <n v="18094793.234999999" u="1"/>
        <n v="313307" u="1"/>
        <n v="13100" u="1"/>
        <n v="143312" u="1"/>
        <n v="2408463" u="1"/>
        <n v="206582" u="1"/>
        <n v="224462" u="1"/>
        <n v="11381" u="1"/>
        <n v="52883" u="1"/>
        <n v="60792" u="1"/>
        <n v="161199" u="1"/>
        <n v="92497" u="1"/>
        <n v="750" u="1"/>
        <n v="60449" u="1"/>
        <n v="362844" u="1"/>
        <n v="59074" u="1"/>
        <n v="1554827" u="1"/>
        <n v="37412" u="1"/>
        <n v="41882" u="1"/>
        <n v="84247" u="1"/>
        <n v="20305" u="1"/>
        <n v="234101" u="1"/>
        <n v="3015096" u="1"/>
        <n v="795579" u="1"/>
        <n v="3046861" u="1"/>
        <n v="15250" u="1"/>
        <n v="7048834" u="1"/>
        <n v="1796930" u="1"/>
        <n v="54461476" u="1"/>
        <n v="1701" u="1"/>
        <n v="223101" u="1"/>
        <n v="77372" u="1"/>
        <n v="243732" u="1"/>
        <n v="21337" u="1"/>
        <n v="43603" u="1"/>
        <n v="1301820" u="1"/>
        <n v="1744" u="1"/>
        <n v="218978" u="1"/>
        <n v="33632" u="1"/>
        <n v="177718" u="1"/>
        <n v="1" u="1"/>
        <n v="9577" u="1"/>
        <n v="1010171" u="1"/>
        <n v="27355" u="1"/>
        <n v="117949" u="1"/>
        <n v="35696" u="1"/>
        <n v="25464" u="1"/>
        <n v="16696" u="1"/>
        <n v="4917068" u="1"/>
        <n v="74625" u="1"/>
        <n v="90442" u="1"/>
        <n v="23573" u="1"/>
        <n v="1455923" u="1"/>
        <n v="5919" u="1"/>
        <n v="39479" u="1"/>
        <n v="2364873" u="1"/>
        <n v="33290" u="1"/>
        <n v="17728" u="1"/>
        <n v="85630" u="1"/>
        <n v="47044" u="1"/>
        <n v="648" u="1"/>
        <n v="64924" u="1"/>
        <n v="228615" u="1"/>
        <n v="4019" u="1"/>
        <n v="10695" u="1"/>
        <n v="647100" u="1"/>
        <n v="2739047" u="1"/>
        <n v="839667" u="1"/>
        <n v="3052" u="1"/>
        <n v="965" u="1"/>
        <n v="4243" u="1"/>
        <n v="1720062" u="1"/>
        <n v="234123" u="1"/>
        <n v="3138" u="1"/>
        <n v="1588042" u="1"/>
        <n v="49797" u="1"/>
        <n v="243753" u="1"/>
        <n v="1540" u="1"/>
        <n v="16369" u="1"/>
        <n v="349" u="1"/>
        <n v="346400" u="1"/>
        <n v="636141" u="1"/>
        <n v="75321" u="1"/>
        <n v="25374720" u="1"/>
        <n v="3641455" u="1"/>
        <n v="95952" u="1"/>
        <n v="21684" u="1"/>
        <n v="332651" u="1"/>
        <n v="4797899" u="1"/>
        <n v="14822" u="1"/>
        <n v="7123" u="1"/>
        <n v="2795554" u="1"/>
        <n v="147485" u="1"/>
        <n v="27186" u="1"/>
        <n v="1445087" u="1"/>
        <n v="25295" u="1"/>
        <n v="1164" u="1"/>
        <n v="773711" u="1"/>
        <n v="42615027.118000001" u="1"/>
      </sharedItems>
    </cacheField>
    <cacheField name="AH_収入済額滞納繰越分" numFmtId="176">
      <sharedItems containsSemiMixedTypes="0" containsString="0" containsNumber="1" minValue="0" maxValue="11617498" count="1678">
        <n v="148012"/>
        <n v="72101"/>
        <n v="67778"/>
        <n v="2055"/>
        <n v="65723"/>
        <n v="0"/>
        <n v="4323"/>
        <n v="1125"/>
        <n v="3198"/>
        <n v="72106"/>
        <n v="27670"/>
        <n v="36410"/>
        <n v="8026"/>
        <n v="3805"/>
        <n v="58427"/>
        <n v="21121"/>
        <n v="20298"/>
        <n v="726"/>
        <n v="19572"/>
        <n v="823"/>
        <n v="239"/>
        <n v="584"/>
        <n v="34845"/>
        <n v="15584"/>
        <n v="17264"/>
        <n v="1997"/>
        <n v="2461"/>
        <n v="26756"/>
        <n v="8119"/>
        <n v="7849"/>
        <n v="305"/>
        <n v="7544"/>
        <n v="270"/>
        <n v="269"/>
        <n v="1"/>
        <n v="17788"/>
        <n v="4911"/>
        <n v="9530"/>
        <n v="3347"/>
        <n v="849"/>
        <n v="56492"/>
        <n v="22522"/>
        <n v="21606"/>
        <n v="665"/>
        <n v="20941"/>
        <n v="916"/>
        <n v="147"/>
        <n v="769"/>
        <n v="32142"/>
        <n v="11827"/>
        <n v="16184"/>
        <n v="4131"/>
        <n v="1828"/>
        <n v="34585"/>
        <n v="12203"/>
        <n v="12128"/>
        <n v="519"/>
        <n v="11609"/>
        <n v="75"/>
        <n v="22"/>
        <n v="53"/>
        <n v="19680"/>
        <n v="4987"/>
        <n v="10913"/>
        <n v="3780"/>
        <n v="2693"/>
        <n v="9"/>
        <n v="37233"/>
        <n v="11155"/>
        <n v="10212"/>
        <n v="457"/>
        <n v="9755"/>
        <n v="943"/>
        <n v="565"/>
        <n v="378"/>
        <n v="23200"/>
        <n v="7231"/>
        <n v="12690"/>
        <n v="3279"/>
        <n v="2878"/>
        <n v="94887"/>
        <n v="40244"/>
        <n v="38155"/>
        <n v="1425"/>
        <n v="36730"/>
        <n v="2089"/>
        <n v="687"/>
        <n v="1402"/>
        <n v="48827"/>
        <n v="22218"/>
        <n v="23180"/>
        <n v="3429"/>
        <n v="5816"/>
        <n v="24570"/>
        <n v="8351"/>
        <n v="8161"/>
        <n v="260"/>
        <n v="7901"/>
        <n v="190"/>
        <n v="15027"/>
        <n v="5502"/>
        <n v="8414"/>
        <n v="1111"/>
        <n v="1192"/>
        <n v="80836"/>
        <n v="31365"/>
        <n v="30507"/>
        <n v="1220"/>
        <n v="29287"/>
        <n v="858"/>
        <n v="249"/>
        <n v="609"/>
        <n v="44127"/>
        <n v="14694"/>
        <n v="21049"/>
        <n v="8384"/>
        <n v="5344"/>
        <n v="19614"/>
        <n v="6313"/>
        <n v="6152"/>
        <n v="238"/>
        <n v="5914"/>
        <n v="161"/>
        <n v="47"/>
        <n v="114"/>
        <n v="11060"/>
        <n v="2393"/>
        <n v="6206"/>
        <n v="2241"/>
        <n v="17671"/>
        <n v="6861"/>
        <n v="6760"/>
        <n v="315"/>
        <n v="6445"/>
        <n v="101"/>
        <n v="63"/>
        <n v="38"/>
        <n v="9872"/>
        <n v="2749"/>
        <n v="5761"/>
        <n v="1362"/>
        <n v="938"/>
        <n v="4093"/>
        <n v="1181"/>
        <n v="1131"/>
        <n v="57"/>
        <n v="1074"/>
        <n v="50"/>
        <n v="2714"/>
        <n v="407"/>
        <n v="1520"/>
        <n v="787"/>
        <n v="198"/>
        <n v="1833"/>
        <n v="1361"/>
        <n v="493"/>
        <n v="335"/>
        <n v="20"/>
        <n v="158"/>
        <n v="130"/>
        <n v="28"/>
        <n v="751"/>
        <n v="97"/>
        <n v="376"/>
        <n v="278"/>
        <n v="117"/>
        <n v="1103"/>
        <n v="13"/>
        <n v="322"/>
        <n v="699"/>
        <n v="233"/>
        <n v="466"/>
        <n v="69"/>
        <n v="8153"/>
        <n v="1880"/>
        <n v="1820"/>
        <n v="45"/>
        <n v="1775"/>
        <n v="60"/>
        <n v="5664"/>
        <n v="1416"/>
        <n v="4248"/>
        <n v="6291"/>
        <n v="2598"/>
        <n v="2326"/>
        <n v="120"/>
        <n v="2206"/>
        <n v="272"/>
        <n v="105"/>
        <n v="167"/>
        <n v="3407"/>
        <n v="850"/>
        <n v="2557"/>
        <n v="286"/>
        <n v="11401"/>
        <n v="3293"/>
        <n v="2980"/>
        <n v="268"/>
        <n v="2712"/>
        <n v="313"/>
        <n v="7660"/>
        <n v="942"/>
        <n v="5048"/>
        <n v="1670"/>
        <n v="448"/>
        <n v="1301"/>
        <n v="483"/>
        <n v="433"/>
        <n v="411"/>
        <n v="773"/>
        <n v="151"/>
        <n v="622"/>
        <n v="8912"/>
        <n v="1782"/>
        <n v="1673"/>
        <n v="80"/>
        <n v="1593"/>
        <n v="109"/>
        <n v="70"/>
        <n v="39"/>
        <n v="6823"/>
        <n v="1610"/>
        <n v="3186"/>
        <n v="2027"/>
        <n v="307"/>
        <n v="1312"/>
        <n v="24"/>
        <n v="254"/>
        <n v="1034"/>
        <n v="207"/>
        <n v="600"/>
        <n v="227"/>
        <n v="26466"/>
        <n v="5250"/>
        <n v="4332"/>
        <n v="173"/>
        <n v="4159"/>
        <n v="918"/>
        <n v="428"/>
        <n v="490"/>
        <n v="19660"/>
        <n v="8389"/>
        <n v="10234"/>
        <n v="1037"/>
        <n v="1556"/>
        <n v="12989"/>
        <n v="4964"/>
        <n v="150"/>
        <n v="4814"/>
        <n v="7702"/>
        <n v="6066"/>
        <n v="1482"/>
        <n v="154"/>
        <n v="323"/>
        <n v="25146"/>
        <n v="7263"/>
        <n v="6821"/>
        <n v="206"/>
        <n v="6615"/>
        <n v="442"/>
        <n v="169"/>
        <n v="273"/>
        <n v="16612"/>
        <n v="9263"/>
        <n v="904"/>
        <n v="1271"/>
        <n v="7069"/>
        <n v="2766"/>
        <n v="2630"/>
        <n v="87"/>
        <n v="2543"/>
        <n v="136"/>
        <n v="134"/>
        <n v="2"/>
        <n v="4111"/>
        <n v="1434"/>
        <n v="2096"/>
        <n v="581"/>
        <n v="192"/>
        <n v="10842"/>
        <n v="2973"/>
        <n v="2847"/>
        <n v="2733"/>
        <n v="126"/>
        <n v="7440"/>
        <n v="1844"/>
        <n v="3018"/>
        <n v="2578"/>
        <n v="429"/>
        <n v="16454"/>
        <n v="4217"/>
        <n v="4022"/>
        <n v="165"/>
        <n v="3857"/>
        <n v="195"/>
        <n v="59"/>
        <n v="10917"/>
        <n v="4053"/>
        <n v="5140"/>
        <n v="1724"/>
        <n v="1320"/>
        <n v="6633"/>
        <n v="1095"/>
        <n v="992"/>
        <n v="35"/>
        <n v="957"/>
        <n v="103"/>
        <n v="3"/>
        <n v="100"/>
        <n v="5388"/>
        <n v="1638"/>
        <n v="3308"/>
        <n v="6201"/>
        <n v="3019"/>
        <n v="2884"/>
        <n v="113"/>
        <n v="2771"/>
        <n v="135"/>
        <n v="55"/>
        <n v="2969"/>
        <n v="1109"/>
        <n v="1595"/>
        <n v="265"/>
        <n v="213"/>
        <n v="46"/>
        <n v="18"/>
        <n v="5"/>
        <n v="10"/>
        <n v="1367"/>
        <n v="7"/>
        <n v="1340"/>
        <n v="122"/>
        <n v="48"/>
        <n v="74"/>
        <n v="30"/>
        <n v="44"/>
        <n v="441"/>
        <n v="291"/>
        <n v="19"/>
        <n v="898"/>
        <n v="474"/>
        <n v="374"/>
        <n v="364"/>
        <n v="259"/>
        <n v="166"/>
        <n v="52"/>
        <n v="32"/>
        <n v="836"/>
        <n v="615"/>
        <n v="123"/>
        <n v="118"/>
        <n v="492"/>
        <n v="455"/>
        <n v="37"/>
        <n v="163"/>
        <n v="144"/>
        <n v="58"/>
        <n v="1554"/>
        <n v="802"/>
        <n v="770"/>
        <n v="571"/>
        <n v="51"/>
        <n v="325"/>
        <n v="181"/>
        <n v="3809"/>
        <n v="1274"/>
        <n v="56"/>
        <n v="1218"/>
        <n v="26"/>
        <n v="2355"/>
        <n v="418"/>
        <n v="1295"/>
        <n v="642"/>
        <n v="180"/>
        <n v="17613"/>
        <n v="3742"/>
        <n v="3375"/>
        <n v="160"/>
        <n v="3215"/>
        <n v="367"/>
        <n v="357"/>
        <n v="12627"/>
        <n v="3967"/>
        <n v="7224"/>
        <n v="1436"/>
        <n v="1244"/>
        <n v="90"/>
        <n v="29"/>
        <n v="61"/>
        <n v="815"/>
        <n v="245"/>
        <n v="570"/>
        <n v="33"/>
        <n v="2721"/>
        <n v="689"/>
        <n v="639"/>
        <n v="62"/>
        <n v="577"/>
        <n v="2020"/>
        <n v="242"/>
        <n v="1475"/>
        <n v="303"/>
        <n v="12"/>
        <n v="194"/>
        <n v="142"/>
        <n v="15"/>
        <n v="127"/>
        <n v="8"/>
        <n v="857"/>
        <n v="599083"/>
        <n v="240355"/>
        <n v="229606"/>
        <n v="8185"/>
        <n v="221421"/>
        <n v="10749"/>
        <n v="3603"/>
        <n v="7146"/>
        <n v="328674"/>
        <n v="119766"/>
        <n v="167601"/>
        <n v="41307"/>
        <n v="30045"/>
        <n v="186432"/>
        <n v="52167"/>
        <n v="48030"/>
        <n v="2052"/>
        <n v="45978"/>
        <n v="4137"/>
        <n v="2428"/>
        <n v="1709"/>
        <n v="124830"/>
        <n v="44773"/>
        <n v="64645"/>
        <n v="15412"/>
        <n v="9435"/>
        <n v="785515"/>
        <n v="292522"/>
        <n v="277636"/>
        <n v="10237"/>
        <n v="267399"/>
        <n v="14886"/>
        <n v="6031"/>
        <n v="8855"/>
        <n v="453504"/>
        <n v="164539"/>
        <n v="232246"/>
        <n v="56719"/>
        <n v="39480"/>
        <n v="2690"/>
        <n v="582" u="1"/>
        <n v="517" u="1"/>
        <n v="54190" u="1"/>
        <n v="1832" u="1"/>
        <n v="1702" u="1"/>
        <n v="6424" u="1"/>
        <n v="94" u="1"/>
        <n v="1377" u="1"/>
        <n v="15655" u="1"/>
        <n v="27028" u="1"/>
        <n v="574100" u="1"/>
        <n v="17668" u="1"/>
        <n v="95.926618356996016" u="1"/>
        <n v="14489" u="1"/>
        <n v="778" u="1"/>
        <n v="7795" u="1"/>
        <n v="158840" u="1"/>
        <n v="583" u="1"/>
        <n v="39.1" u="1"/>
        <n v="1834" u="1"/>
        <n v="450" u="1"/>
        <n v="1704" u="1"/>
        <n v="6692" u="1"/>
        <n v="4415" u="1"/>
        <n v="5912" u="1"/>
        <n v="33580" u="1"/>
        <n v="86" u="1"/>
        <n v="1886.1" u="1"/>
        <n v="320" u="1"/>
        <n v="19906" u="1"/>
        <n v="3834" u="1"/>
        <n v="11054" u="1"/>
        <n v="223" u="1"/>
        <n v="18740" u="1"/>
        <n v="20757" u="1"/>
        <n v="55074" u="1"/>
        <n v="779" u="1"/>
        <n v="16674.099999999999" u="1"/>
        <n v="2733447" u="1"/>
        <n v="9888" u="1"/>
        <n v="2404" u="1"/>
        <n v="20505" u="1"/>
        <n v="24413" u="1"/>
        <n v="1844379" u="1"/>
        <n v="1901" u="1"/>
        <n v="6700" u="1"/>
        <n v="3121" u="1"/>
        <n v="66674" u="1"/>
        <n v="21" u="1"/>
        <n v="15687" u="1"/>
        <n v="7557401" u="1"/>
        <n v="94156" u="1"/>
        <n v="65540" u="1"/>
        <n v="33140" u="1"/>
        <n v="25737" u="1"/>
        <n v="139182" u="1"/>
        <n v="650" u="1"/>
        <n v="585" u="1"/>
        <n v="520" u="1"/>
        <n v="46062" u="1"/>
        <n v="1578" u="1"/>
        <n v="386" u="1"/>
        <n v="1513" u="1"/>
        <n v="2605" u="1"/>
        <n v="321" u="1"/>
        <n v="1123" u="1"/>
        <n v="6385" u="1"/>
        <n v="8549" u="1"/>
        <n v="846" u="1"/>
        <n v="191" u="1"/>
        <n v="27723" u="1"/>
        <n v="116.43578803383444" u="1"/>
        <n v="11417" u="1"/>
        <n v="586" u="1"/>
        <n v="2152" u="1"/>
        <n v="69955" u="1"/>
        <n v="1970" u="1"/>
        <n v="25454" u="1"/>
        <n v="152802" u="1"/>
        <n v="4699" u="1"/>
        <n v="419" u="1"/>
        <n v="1450" u="1"/>
        <n v="354" u="1"/>
        <n v="100715" u="1"/>
        <n v="17" u="1"/>
        <n v="615512" u="1"/>
        <n v="240" u="1"/>
        <n v="8565" u="1"/>
        <n v="353073" u="1"/>
        <n v="59426" u="1"/>
        <n v="847" u="1"/>
        <n v="782" u="1"/>
        <n v="175" u="1"/>
        <n v="412577" u="1"/>
        <n v="13907" u="1"/>
        <n v="34208.837" u="1"/>
        <n v="3718.1622119661656" u="1"/>
        <n v="1777" u="1"/>
        <n v="295.83699999999999" u="1"/>
        <n v="2743" u="1"/>
        <n v="8707" u="1"/>
        <n v="11018415" u="1"/>
        <n v="1257" u="1"/>
        <n v="9684" u="1"/>
        <n v="31159" u="1"/>
        <n v="39635" u="1"/>
        <n v="1364440" u="1"/>
        <n v="978" u="1"/>
        <n v="224" u="1"/>
        <n v="783" u="1"/>
        <n v="19782" u="1"/>
        <n v="718" u="1"/>
        <n v="653" u="1"/>
        <n v="159" u="1"/>
        <n v="4778" u="1"/>
        <n v="21610" u="1"/>
        <n v="2160" u="1"/>
        <n v="1779" u="1"/>
        <n v="111" u="1"/>
        <n v="11323" u="1"/>
        <n v="1584" u="1"/>
        <n v="5952" u="1"/>
        <n v="24289" u="1"/>
        <n v="355" u="1"/>
        <n v="109165" u="1"/>
        <n v="1324" u="1"/>
        <n v="2617" u="1"/>
        <n v="12237" u="1"/>
        <n v="1129" u="1"/>
        <n v="8166" u="1"/>
        <n v="10614" u="1"/>
        <n v="6606" u="1"/>
        <n v="113452" u="1"/>
        <n v="19688" u="1"/>
        <n v="1106307" u="1"/>
        <n v="589" u="1"/>
        <n v="11922" u="1"/>
        <n v="9385" u="1"/>
        <n v="1911" u="1"/>
        <n v="453" u="1"/>
        <n v="6740" u="1"/>
        <n v="275943" u="1"/>
        <n v="5700" u="1"/>
        <n v="7457" u="1"/>
        <n v="8676" u="1"/>
        <n v="100721" u="1"/>
        <n v="18081" u="1"/>
        <n v="258" u="1"/>
        <n v="45562" u="1"/>
        <n v="785" u="1"/>
        <n v="223159" u="1"/>
        <n v="720" u="1"/>
        <n v="16726" u="1"/>
        <n v="16663" u="1"/>
        <n v="412096" u="1"/>
        <n v="26685" u="1"/>
        <n v="1848" u="1"/>
        <n v="421" u="1"/>
        <n v="3145" u="1"/>
        <n v="5968" u="1"/>
        <n v="23313" u="1"/>
        <n v="29364" u="1"/>
        <n v="1133" u="1"/>
        <n v="6165" u="1"/>
        <n v="4615.6600000000008" u="1"/>
        <n v="25929" u="1"/>
        <n v="77402" u="1"/>
        <n v="30877" u="1"/>
        <n v="2562" u="1"/>
        <n v="59178" u="1"/>
        <n v="1980" u="1"/>
        <n v="21580" u="1"/>
        <n v="389918" u="1"/>
        <n v="1850" u="1"/>
        <n v="565158" u="1"/>
        <n v="454" u="1"/>
        <n v="389" u="1"/>
        <n v="1460" u="1"/>
        <n v="1330" u="1"/>
        <n v="2369" u="1"/>
        <n v="753753" u="1"/>
        <n v="6173" u="1"/>
        <n v="7150" u="1"/>
        <n v="12159" u="1"/>
        <n v="225" u="1"/>
        <n v="852" u="1"/>
        <n v="26938" u="1"/>
        <n v="722" u="1"/>
        <n v="43" u="1"/>
        <n v="657" u="1"/>
        <n v="4810" u="1"/>
        <n v="592" u="1"/>
        <n v="527" u="1"/>
        <n v="422" u="1"/>
        <n v="79" u="1"/>
        <n v="1202" u="1"/>
        <n v="37938" u="1"/>
        <n v="1072" u="1"/>
        <n v="19154" u="1"/>
        <n v="37706.240708048666" u="1"/>
        <n v="3350" u="1"/>
        <n v="1104412" u="1"/>
        <n v="11617498" u="1"/>
        <n v="2440" u="1"/>
        <n v="4818" u="1"/>
        <n v="7812" u="1"/>
        <n v="3807" u="1"/>
        <n v="7552" u="1"/>
        <n v="203506" u="1"/>
        <n v="1854" u="1"/>
        <n v="537960" u="1"/>
        <n v="10842825" u="1"/>
        <n v="390" u="1"/>
        <n v="1464" u="1"/>
        <n v="71" u="1"/>
        <n v="4172" u="1"/>
        <n v="919" u="1"/>
        <n v="257715" u="1"/>
        <n v="4369" u="1"/>
        <n v="23031" u="1"/>
        <n v="131905" u="1"/>
        <n v="193" u="1"/>
        <n v="724" u="1"/>
        <n v="5543" u="1"/>
        <n v="1856" u="1"/>
        <n v="124934" u="1"/>
        <n v="152581" u="1"/>
        <n v="42541" u="1"/>
        <n v="293" u="1"/>
        <n v="4180" u="1"/>
        <n v="7434" u="1"/>
        <n v="475164" u="1"/>
        <n v="790" u="1"/>
        <n v="6134" u="1"/>
        <n v="2968" u="1"/>
        <n v="20983" u="1"/>
        <n v="725" u="1"/>
        <n v="57417" u="1"/>
        <n v="595" u="1"/>
        <n v="8088" u="1"/>
        <n v="21708" u="1"/>
        <n v="86235" u="1"/>
        <n v="391" u="1"/>
        <n v="326" u="1"/>
        <n v="9292" u="1"/>
        <n v="986" u="1"/>
        <n v="3622" u="1"/>
        <n v="145275" u="1"/>
        <n v="19124" u="1"/>
        <n v="57922" u="1"/>
        <n v="856" u="1"/>
        <n v="3232" u="1"/>
        <n v="7119" u="1"/>
        <n v="6859" u="1"/>
        <n v="2322" u="1"/>
        <n v="4582" u="1"/>
        <n v="1457485" u="1"/>
        <n v="553132" u="1"/>
        <n v="16005" u="1"/>
        <n v="112" u="1"/>
        <n v="1600" u="1"/>
        <n v="215116" u="1"/>
        <n v="2779" u="1"/>
        <n v="2389" u="1"/>
        <n v="294" u="1"/>
        <n v="1145" u="1"/>
        <n v="6213" u="1"/>
        <n v="71236" u="1"/>
        <n v="22150" u="1"/>
        <n v="4393" u="1"/>
        <n v="792" u="1"/>
        <n v="3106" u="1"/>
        <n v="9119" u="1"/>
        <n v="47460" u="1"/>
        <n v="597" u="1"/>
        <n v="145" u="1"/>
        <n v="105652" u="1"/>
        <n v="5567" u="1"/>
        <n v="810316" u="1"/>
        <n v="1797" u="1"/>
        <n v="52755" u="1"/>
        <n v="1472" u="1"/>
        <n v="1342" u="1"/>
        <n v="1277" u="1"/>
        <n v="21457" u="1"/>
        <n v="1212" u="1"/>
        <n v="499390" u="1"/>
        <n v="262" u="1"/>
        <n v="23348" u="1"/>
        <n v="988" u="1"/>
        <n v="3630" u="1"/>
        <n v="20165" u="1"/>
        <n v="663" u="1"/>
        <n v="438379" u="1"/>
        <n v="129" u="1"/>
        <n v="13043" u="1"/>
        <n v="14020" u="1"/>
        <n v="96" u="1"/>
        <n v="7009" u="1"/>
        <n v="6489" u="1"/>
        <n v="130111" u="1"/>
        <n v="2137" u="1"/>
        <n v="6229" u="1"/>
        <n v="243" u="1"/>
        <n v="15785" u="1"/>
        <n v="8694" u="1"/>
        <n v="794" u="1"/>
        <n v="13705" u="1"/>
        <n v="178" u="1"/>
        <n v="19031" u="1"/>
        <n v="21048" u="1"/>
        <n v="599" u="1"/>
        <n v="2074" u="1"/>
        <n v="19882" u="1"/>
        <n v="2847341" u="1"/>
        <n v="458" u="1"/>
        <n v="1801" u="1"/>
        <n v="1606" u="1"/>
        <n v="393" u="1"/>
        <n v="25618" u="1"/>
        <n v="27635" u="1"/>
        <n v="88" u="1"/>
        <n v="1346" u="1"/>
        <n v="5000" u="1"/>
        <n v="7017" u="1"/>
        <n v="5977" u="1"/>
        <n v="29337" u="1"/>
        <n v="4417" u="1"/>
        <n v="3118" u="1"/>
        <n v="18149" u="1"/>
        <n v="28108" u="1"/>
        <n v="162" u="1"/>
        <n v="2208" u="1"/>
        <n v="79563" u="1"/>
        <n v="1738" u="1"/>
        <n v="426" u="1"/>
        <n v="5528" u="1"/>
        <n v="519078" u="1"/>
        <n v="15423" u="1"/>
        <n v="296" u="1"/>
        <n v="10869" u="1"/>
        <n v="4228" u="1"/>
        <n v="52128" u="1"/>
        <n v="211" u="1"/>
        <n v="601" u="1"/>
        <n v="10617" u="1"/>
        <n v="547158" u="1"/>
        <n v="3969" u="1"/>
        <n v="6526.1" u="1"/>
        <n v="1935" u="1"/>
        <n v="2929" u="1"/>
        <n v="533045" u="1"/>
        <n v="40531" u="1"/>
        <n v="72" u="1"/>
        <n v="4036" u="1"/>
        <n v="145298" u="1"/>
        <n v="21396" u="1"/>
        <n v="4953" u="1"/>
        <n v="64294" u="1"/>
        <n v="21270" u="1"/>
        <n v="39838" u="1"/>
        <n v="12713" u="1"/>
        <n v="37758" u="1"/>
        <n v="289579.69799999997" u="1"/>
        <n v="6907" u="1"/>
        <n v="672227" u="1"/>
        <n v="141518" u="1"/>
        <n v="11090" u="1"/>
        <n v="5347" u="1"/>
        <n v="3323" u="1"/>
        <n v="6324" u="1"/>
        <n v="20766" u="1"/>
        <n v="3063" u="1"/>
        <n v="362" u="1"/>
        <n v="1352" u="1"/>
        <n v="1287" u="1"/>
        <n v="1222" u="1"/>
        <n v="1157" u="1"/>
        <n v="6261" u="1"/>
        <n v="1887308" u="1"/>
        <n v="20451" u="1"/>
        <n v="147319" u="1"/>
        <n v="23319" u="1"/>
        <n v="798" u="1"/>
        <n v="291680" u="1"/>
        <n v="7435" u="1"/>
        <n v="121" u="1"/>
        <n v="1809" u="1"/>
        <n v="35112" u="1"/>
        <n v="1484" u="1"/>
        <n v="1419" u="1"/>
        <n v="2417" u="1"/>
        <n v="4772" u="1"/>
        <n v="72132" u="1"/>
        <n v="994" u="1"/>
        <n v="6726" u="1"/>
        <n v="4189" u="1"/>
        <n v="21271" u="1"/>
        <n v="25305" u="1"/>
        <n v="7703" u="1"/>
        <n v="2484" u="1"/>
        <n v="1876" u="1"/>
        <n v="6340" u="1"/>
        <n v="16796" u="1"/>
        <n v="31892" u="1"/>
        <n v="1421" u="1"/>
        <n v="758274.19500000007" u="1"/>
        <n v="298" u="1"/>
        <n v="16481" u="1"/>
        <n v="27543" u="1"/>
        <n v="930" u="1"/>
        <n v="47526.162211966162" u="1"/>
        <n v="3398" u="1"/>
        <n v="58435" u="1"/>
        <n v="212" u="1"/>
        <n v="187163" u="1"/>
        <n v="800" u="1"/>
        <n v="28394" u="1"/>
        <n v="12241" u="1"/>
        <n v="80707" u="1"/>
        <n v="605" u="1"/>
        <n v="166994" u="1"/>
        <n v="30096" u="1"/>
        <n v="461" u="1"/>
        <n v="3262990" u="1"/>
        <n v="1553" u="1"/>
        <n v="10035" u="1"/>
        <n v="55243.926618356993" u="1"/>
        <n v="2815" u="1"/>
        <n v="331" u="1"/>
        <n v="266" u="1"/>
        <n v="1033" u="1"/>
        <n v="15960" u="1"/>
        <n v="3662" u="1"/>
        <n v="5245" u="1"/>
        <n v="26472" u="1"/>
        <n v="58499" u="1"/>
        <n v="23415" u="1"/>
        <n v="3246896" u="1"/>
        <n v="1461825" u="1"/>
        <n v="671" u="1"/>
        <n v="45956" u="1"/>
        <n v="145567" u="1"/>
        <n v="2362" u="1"/>
        <n v="16228" u="1"/>
        <n v="1945" u="1"/>
        <n v="1750" u="1"/>
        <n v="11028" u="1"/>
        <n v="141535" u="1"/>
        <n v="72642" u="1"/>
        <n v="1100" u="1"/>
        <n v="4276" u="1"/>
        <n v="6293" u="1"/>
        <n v="15456" u="1"/>
        <n v="355246" u="1"/>
        <n v="10319" u="1"/>
        <n v="5710" u="1"/>
        <n v="2756" u="1"/>
        <n v="8759" u="1"/>
        <n v="672" u="1"/>
        <n v="25275" u="1"/>
        <n v="27292" u="1"/>
        <n v="429373" u="1"/>
        <n v="1947" u="1"/>
        <n v="3863" u="1"/>
        <n v="28080" u="1"/>
        <n v="4867" u="1"/>
        <n v="2953" u="1"/>
        <n v="2823" u="1"/>
        <n v="1102" u="1"/>
        <n v="10461" u="1"/>
        <n v="267" u="1"/>
        <n v="998" u="1"/>
        <n v="5781" u="1"/>
        <n v="3800" u="1"/>
        <n v="5261" u="1"/>
        <n v="72140" u="1"/>
        <n v="229" u="1"/>
        <n v="11895" u="1"/>
        <n v="3280" u="1"/>
        <n v="14889" u="1"/>
        <n v="803" u="1"/>
        <n v="397107" u="1"/>
        <n v="15346" u="1"/>
        <n v="164" u="1"/>
        <n v="2500" u="1"/>
        <n v="608" u="1"/>
        <n v="6175" u="1"/>
        <n v="1949" u="1"/>
        <n v="1689" u="1"/>
        <n v="35432" u="1"/>
        <n v="365" u="1"/>
        <n v="2567" u="1"/>
        <n v="81" u="1"/>
        <n v="300" u="1"/>
        <n v="1104" u="1"/>
        <n v="7546" u="1"/>
        <n v="10263.435788033834" u="1"/>
        <n v="16339" u="1"/>
        <n v="40" u="1"/>
        <n v="1821" u="1"/>
        <n v="3611" u="1"/>
        <n v="6640" u="1"/>
        <n v="17933" u="1"/>
        <n v="75673" u="1"/>
        <n v="1431" u="1"/>
        <n v="5600" u="1"/>
        <n v="2571" u="1"/>
        <n v="73" u="1"/>
        <n v="2051" u="1"/>
        <n v="10950" u="1"/>
        <n v="3548" u="1"/>
        <n v="26537" u="1"/>
        <n v="143817" u="1"/>
        <n v="740" u="1"/>
        <n v="6971" u="1"/>
        <n v="23354" u="1"/>
        <n v="610" u="1"/>
        <n v="2378" u="1"/>
        <n v="2248" u="1"/>
        <n v="36" u="1"/>
        <n v="16292" u="1"/>
        <n v="132" u="1"/>
        <n v="1758" u="1"/>
        <n v="21085" u="1"/>
        <n v="51633" u="1"/>
        <n v="1563" u="1"/>
        <n v="1498" u="1"/>
        <n v="11092" u="1"/>
        <n v="126100" u="1"/>
        <n v="2705" u="1"/>
        <n v="1303" u="1"/>
        <n v="27861" u="1"/>
        <n v="3122130" u="1"/>
        <n v="1108" u="1"/>
        <n v="8492" u="1"/>
        <n v="1043" u="1"/>
        <n v="1001" u="1"/>
        <n v="246" u="1"/>
        <n v="3682" u="1"/>
        <n v="14480" u="1"/>
        <n v="3873.6979999999999" u="1"/>
        <n v="806" u="1"/>
        <n v="3032" u="1"/>
        <n v="676" u="1"/>
        <n v="2512" u="1"/>
        <n v="12274" u="1"/>
        <n v="1825" u="1"/>
        <n v="3489" u="1"/>
        <n v="3229" u="1"/>
        <n v="334" u="1"/>
        <n v="591695" u="1"/>
        <n v="839787" u="1"/>
        <n v="61089" u="1"/>
        <n v="7310" u="1"/>
        <n v="230" u="1"/>
        <n v="12416" u="1"/>
        <n v="18533" u="1"/>
        <n v="60774" u="1"/>
        <n v="3036" u="1"/>
        <n v="742" u="1"/>
        <n v="5490" u="1"/>
        <n v="106059" u="1"/>
        <n v="677" u="1"/>
        <n v="19384" u="1"/>
        <n v="4190" u="1"/>
        <n v="1105007" u="1"/>
        <n v="2022" u="1"/>
        <n v="1762" u="1"/>
        <n v="432" u="1"/>
        <n v="1242" u="1"/>
        <n v="141054" u="1"/>
        <n v="45269" u="1"/>
        <n v="2193" u="1"/>
        <n v="3430" u="1"/>
        <n v="214" u="1"/>
        <n v="808" u="1"/>
        <n v="10415" u="1"/>
        <n v="7515" u="1"/>
        <n v="6995" u="1"/>
        <n v="149" u="1"/>
        <n v="548" u="1"/>
        <n v="10289" u="1"/>
        <n v="18250" u="1"/>
        <n v="1894" u="1"/>
        <n v="465" u="1"/>
        <n v="4655" u="1"/>
        <n v="106" u="1"/>
        <n v="12700" u="1"/>
        <n v="1374" u="1"/>
        <n v="939" u="1"/>
        <n v="809" u="1"/>
        <n v="8043" u="1"/>
        <n v="2784" u="1"/>
        <n v="2394" u="1"/>
        <n v="8808" u="1"/>
        <n v="2134" u="1"/>
        <n v="40039" u="1"/>
        <n v="5183" u="1"/>
        <n v="1766" u="1"/>
        <n v="3646.2407080486664" u="1"/>
        <n v="98" u="1"/>
        <n v="6617" u="1"/>
        <n v="4088" u="1"/>
        <n v="1005" u="1"/>
        <n v="9013" u="1"/>
        <n v="9470" u="1"/>
        <n v="20709" u="1"/>
        <n v="2918" u="1"/>
        <n v="680" u="1"/>
        <n v="12401" u="1"/>
        <n v="102283" u="1"/>
        <n v="26508" u="1"/>
        <n v="550" u="1"/>
        <n v="1898" u="1"/>
        <n v="17274" u="1"/>
        <n v="1458080" u="1"/>
        <n v="401" u="1"/>
        <n v="1508" u="1"/>
        <n v="5908" u="1"/>
        <n v="26004" u="1"/>
        <n v="116025" u="1"/>
        <n v="271" u="1"/>
        <n v="7602" u="1"/>
        <n v="15017" u="1"/>
        <n v="36889" u="1"/>
        <n v="106195.66" u="1"/>
        <n v="811" u="1"/>
        <n v="153169" u="1"/>
        <n v="746" u="1"/>
        <n v="26666" u="1"/>
        <n v="2892524" u="1"/>
        <n v="2973441" u="1"/>
        <n v="2532" u="1"/>
        <n v="4222" u="1"/>
        <n v="60463" u="1"/>
        <n v="499" u="1"/>
        <n v="2599" u="1"/>
        <n v="10148" u="1"/>
        <n v="82" u="1"/>
        <n v="304" u="1"/>
        <n v="112245" u="1"/>
        <n v="1120" u="1"/>
        <n v="3966" u="1"/>
        <n v="215" u="1"/>
        <n v="812" u="1"/>
        <n v="747" u="1"/>
        <n v="682" u="1"/>
        <n v="617" u="1"/>
        <n v="2220.4357880338343" u="1"/>
        <n v="1902" u="1"/>
        <n v="467" u="1"/>
        <n v="3017668" u="1"/>
        <n v="2577964" u="1"/>
        <n v="337" u="1"/>
        <n v="7440011" u="1"/>
        <n v="1122" u="1"/>
        <n v="224275" u="1"/>
        <n v="3840" u="1"/>
        <n v="3580" u="1"/>
        <n v="2410" u="1"/>
        <n v="4238" u="1"/>
        <n v="34307" u="1"/>
        <n v="698699" u="1"/>
        <n v="1514" u="1"/>
        <n v="1254" u="1"/>
        <n v="150658" u="1"/>
        <n v="355841" u="1"/>
        <n v="4632" u="1"/>
        <n v="23043" u="1"/>
        <n v="7886" u="1"/>
        <n v="7626" u="1"/>
        <n v="879" u="1"/>
        <n v="22854" u="1"/>
        <n v="17780" u="1"/>
        <n v="183" u="1"/>
        <n v="12985" u="1"/>
        <n v="2674" u="1"/>
        <n v="2544" u="1"/>
        <n v="619" u="1"/>
        <n v="272905.598" u="1"/>
        <n v="12859" u="1"/>
        <n v="155451" u="1"/>
        <n v="1841" u="1"/>
        <n v="11819" u="1"/>
        <n v="13316" u="1"/>
        <n v="1646" u="1"/>
        <n v="6200" u="1"/>
        <n v="5940" u="1"/>
        <n v="13253" u="1"/>
        <n v="10716" u="1"/>
        <n v="16247" u="1"/>
        <n v="4640" u="1"/>
        <n v="16" u="1"/>
        <n v="107965" u="1"/>
        <n v="6334" u="1"/>
        <n v="14561" u="1"/>
        <n v="750" u="1"/>
        <n v="10984" u="1"/>
        <n v="13001" u="1"/>
        <n v="32859" u="1"/>
        <n v="327614" u="1"/>
        <n v="685" u="1"/>
        <n v="42881" u="1"/>
        <n v="20617" u="1"/>
        <n v="52840" u="1"/>
        <n v="14435" u="1"/>
        <n v="7248" u="1"/>
        <n v="115" u="1"/>
        <n v="3525" u="1"/>
        <n v="436" u="1"/>
        <n v="4451" u="1"/>
        <n v="5948" u="1"/>
        <n v="89183" u="1"/>
        <n v="1323" u="1"/>
        <n v="2485" u="1"/>
        <n v="306" u="1"/>
        <n v="8652" u="1"/>
        <n v="17056" u="1"/>
        <n v="4128" u="1"/>
        <n v="7382" u="1"/>
        <n v="3462" u="1"/>
        <n v="9046" u="1"/>
        <n v="73300" u="1"/>
        <n v="18758" u="1"/>
        <n v="13017" u="1"/>
        <n v="2682" u="1"/>
        <n v="7319" u="1"/>
        <n v="296359" u="1"/>
        <n v="21626" u="1"/>
        <n v="107" u="1"/>
        <n v="1650" u="1"/>
        <n v="6476" u="1"/>
        <n v="1585" u="1"/>
        <n v="89059" u="1"/>
        <n v="1325" u="1"/>
        <n v="7193" u="1"/>
        <n v="12245" u="1"/>
        <n v="14719" u="1"/>
        <n v="274" u="1"/>
        <n v="1065" u="1"/>
        <n v="39668" u="1"/>
        <n v="23013" u="1"/>
        <n v="14" u="1"/>
        <n v="23927" u="1"/>
        <n v="113894" u="1"/>
        <n v="4333" u="1"/>
        <n v="5050" u="1"/>
        <n v="4790" u="1"/>
        <n v="1934304" u="1"/>
        <n v="16458" u="1"/>
        <n v="21406" u="1"/>
        <n v="372" u="1"/>
        <n v="1457" u="1"/>
        <n v="2623" u="1"/>
        <n v="1262" u="1"/>
        <n v="27205" u="1"/>
        <n v="1067" u="1"/>
        <n v="7918" u="1"/>
        <n v="9661" u="1"/>
        <n v="883" u="1"/>
        <n v="818" u="1"/>
        <n v="3080" u="1"/>
        <n v="49" u="1"/>
        <n v="63306" u="1"/>
        <n v="113518" u="1"/>
        <n v="9992" u="1"/>
        <n v="51015" u="1"/>
        <n v="2044" u="1"/>
        <n v="1849" u="1"/>
        <n v="22541" u="1"/>
        <n v="42380" u="1"/>
        <n v="405" u="1"/>
        <n v="4215" u="1"/>
        <n v="91" u="1"/>
        <n v="340" u="1"/>
        <n v="7209" u="1"/>
        <n v="1264" u="1"/>
        <n v="2998113" u="1"/>
        <n v="1199" u="1"/>
        <n v="55009.492673594337" u="1"/>
        <n v="275" u="1"/>
        <n v="70532" u="1"/>
        <n v="5909" u="1"/>
        <n v="13711" u="1"/>
        <n v="43515" u="1"/>
        <n v="497576" u="1"/>
        <n v="819" u="1"/>
        <n v="3214" u="1"/>
        <n v="126000" u="1"/>
        <n v="7603" u="1"/>
        <n v="168" u="1"/>
        <n v="36897" u="1"/>
        <n v="503" u="1"/>
        <n v="7800" u="1"/>
        <n v="1786" u="1"/>
        <n v="3411" u="1"/>
        <n v="34439" u="1"/>
        <n v="1201" u="1"/>
        <n v="42003" u="1"/>
        <n v="1071" u="1"/>
        <n v="1015" u="1"/>
        <n v="76585" u="1"/>
        <n v="5137" u="1"/>
        <n v="217" u="1"/>
        <n v="820" u="1"/>
        <n v="6114" u="1"/>
        <n v="11" u="1"/>
        <n v="14058" u="1"/>
        <n v="41" u="1"/>
        <n v="152" u="1"/>
        <n v="42886" u="1"/>
        <n v="1462420" u="1"/>
        <n v="1788" u="1"/>
        <n v="9378" u="1"/>
        <n v="109993" u="1"/>
        <n v="341" u="1"/>
        <n v="1268" u="1"/>
        <n v="44147" u="1"/>
        <n v="1203" u="1"/>
        <n v="1016" u="1"/>
        <n v="951" u="1"/>
        <n v="55682" u="1"/>
        <n v="149930" u="1"/>
        <n v="3092" u="1"/>
        <n v="757598.19500000007" u="1"/>
        <n v="28877" u="1"/>
        <n v="4069" u="1"/>
        <n v="504" u="1"/>
        <n v="24717" u="1"/>
        <n v="439" u="1"/>
        <n v="5476" u="1"/>
        <n v="7233" u="1"/>
        <n v="166579.19500000001" u="1"/>
        <n v="4436" u="1"/>
        <n v="1075" u="1"/>
        <n v="250" u="1"/>
        <n v="5153" u="1"/>
        <n v="7170" u="1"/>
        <n v="8785.1949999999997" u="1"/>
        <n v="10119" u="1"/>
        <n v="65748" u="1"/>
        <n v="11096" u="1"/>
        <n v="49002" u="1"/>
        <n v="124" u="1"/>
        <n v="2007074" u="1"/>
        <n v="472" u="1"/>
        <n v="1857" u="1"/>
        <n v="1792" u="1"/>
        <n v="3553" u="1"/>
        <n v="140859" u="1"/>
        <n v="15461" u="1"/>
        <n v="222003.49267359433" u="1"/>
        <n v="12924" u="1"/>
        <n v="27491" u="1"/>
        <n v="2513" u="1"/>
        <n v="140860" u="1"/>
        <n v="1207" u="1"/>
        <n v="14815" u="1"/>
        <n v="20274" u="1"/>
        <n v="234" u="1"/>
        <n v="4641" u="1"/>
        <n v="51650" u="1"/>
        <n v="758" u="1"/>
        <n v="693" u="1"/>
        <n v="2710" u="1"/>
        <n v="628" u="1"/>
        <n v="563" u="1"/>
        <n v="32993" u="1"/>
        <n v="3687" u="1"/>
        <n v="116" u="1"/>
        <n v="440" u="1"/>
        <n v="30706" u="1"/>
        <n v="36649" u="1"/>
        <n v="3167" u="1"/>
        <n v="375" u="1"/>
        <n v="1469" u="1"/>
        <n v="2387" u="1"/>
        <n v="6729" u="1"/>
        <n v="49746.597999999998" u="1"/>
        <n v="11774" u="1"/>
        <n v="3022635" u="1"/>
        <n v="4909" u="1"/>
        <n v="218" u="1"/>
        <n v="51840" u="1"/>
        <n v="70164" u="1"/>
        <n v="694" u="1"/>
        <n v="20968" u="1"/>
        <n v="153" u="1"/>
        <n v="8528" u="1"/>
        <n v="10025" u="1"/>
        <n v="2590798" u="1"/>
        <n v="473" u="1"/>
        <n v="108" u="1"/>
        <n v="50265" u="1"/>
        <n v="202" u="1"/>
        <n v="28154" u="1"/>
        <n v="2848" u="1"/>
        <n v="695" u="1"/>
        <n v="2198" u="1"/>
        <n v="137" u="1"/>
        <n v="3834.598" u="1"/>
        <n v="21788" u="1"/>
        <n v="4531" u="1"/>
        <n v="14989" u="1"/>
        <n v="42765" u="1"/>
        <n v="1473" u="1"/>
        <n v="311" u="1"/>
        <n v="1213" u="1"/>
        <n v="7982" u="1"/>
        <n v="28249" u="1"/>
        <n v="3242" u="1"/>
        <n v="8686" u="1"/>
        <n v="186" u="1"/>
        <n v="696" u="1"/>
        <n v="5122" u="1"/>
        <n v="13479.926618356996" u="1"/>
        <n v="631" u="1"/>
        <n v="2332" u="1"/>
        <n v="566" u="1"/>
        <n v="2202" u="1"/>
        <n v="14091" u="1"/>
        <n v="1995" u="1"/>
        <n v="9537" u="1"/>
        <n v="1930" u="1"/>
        <n v="1800" u="1"/>
        <n v="147430" u="1"/>
        <n v="3179" u="1"/>
        <n v="68530" u="1"/>
        <n v="6036" u="1"/>
        <n v="13445" u="1"/>
        <n v="92" u="1"/>
        <n v="344" u="1"/>
        <n v="1345" u="1"/>
        <n v="15399" u="1"/>
        <n v="279" u="1"/>
        <n v="3079295" u="1"/>
        <n v="235" u="1"/>
        <n v="5193" u="1"/>
        <n v="892" u="1"/>
        <n v="4933" u="1"/>
        <n v="107106" u="1"/>
        <n v="6430" u="1"/>
        <n v="762" u="1"/>
        <n v="20087" u="1"/>
        <n v="74204" u="1"/>
        <n v="170" u="1"/>
        <n v="632" u="1"/>
        <n v="2466" u="1"/>
        <n v="53104.697999999997" u="1"/>
        <n v="35392" u="1"/>
        <n v="567" u="1"/>
        <n v="507" u="1"/>
        <n v="20749" u="1"/>
        <n v="7801" u="1"/>
        <n v="6" u="1"/>
        <n v="84" u="1"/>
        <n v="1217" u="1"/>
        <n v="2403" u="1"/>
        <n v="20497" u="1"/>
        <n v="5461" u="1"/>
        <n v="8261" u="1"/>
        <n v="106982" u="1"/>
        <n v="763" u="1"/>
        <n v="5138" u="1"/>
        <n v="633" u="1"/>
        <n v="591019" u="1"/>
        <n v="4098" u="1"/>
        <n v="8132" u="1"/>
        <n v="3577" u="1"/>
        <n v="32998" u="1"/>
        <n v="1674" u="1"/>
        <n v="1544" u="1"/>
        <n v="23649" u="1"/>
        <n v="1363845" u="1"/>
        <n v="11917" u="1"/>
        <n v="13414" u="1"/>
        <n v="76" u="1"/>
        <n v="764" u="1"/>
        <n v="9711" u="1"/>
        <n v="7423" u="1"/>
        <n v="138" u="1"/>
        <n v="2084" u="1"/>
        <n v="4106" u="1"/>
        <n v="508" u="1"/>
        <n v="22956" u="1"/>
        <n v="12059" u="1"/>
        <n v="1741" u="1"/>
        <n v="55186" u="1"/>
        <n v="12516" u="1"/>
        <n v="26801" u="1"/>
        <n v="3061" u="1"/>
        <n v="8077" u="1"/>
        <n v="1351" u="1"/>
        <n v="2541" u="1"/>
        <n v="25635" u="1"/>
        <n v="2776692" u="1"/>
        <n v="1221" u="1"/>
        <n v="4760" u="1"/>
        <n v="52665" u="1"/>
        <n v="8356" u="1"/>
        <n v="1026" u="1"/>
        <n v="3648" u="1"/>
        <n v="9270" u="1"/>
        <n v="13241" u="1"/>
        <n v="635" u="1"/>
        <n v="13178" u="1"/>
        <n v="31119" u="1"/>
        <n v="22011" u="1"/>
        <n v="1873" u="1"/>
        <n v="1808" u="1"/>
        <n v="75345" u="1"/>
        <n v="6328" u="1"/>
        <n v="7825" u="1"/>
        <n v="13509" u="1"/>
        <n v="8955" u="1"/>
        <n v="19616" u="1"/>
        <n v="1223" u="1"/>
        <n v="6265" u="1"/>
        <n v="44472" u="1"/>
        <n v="313113" u="1"/>
        <n v="236" u="1"/>
        <n v="22421" u="1"/>
        <n v="10783" u="1"/>
        <n v="3132" u="1"/>
        <n v="10263" u="1"/>
        <n v="15274" u="1"/>
        <n v="468424" u="1"/>
        <n v="171" u="1"/>
        <n v="4382" u="1"/>
        <n v="7886075" u="1"/>
        <n v="73582" u="1"/>
        <n v="444" u="1"/>
        <n v="25825" u="1"/>
        <n v="1290" u="1"/>
        <n v="314" u="1"/>
        <n v="6533" u="1"/>
        <n v="21602" u="1"/>
        <n v="4256" u="1"/>
        <n v="222836" u="1"/>
        <n v="4" u="1"/>
        <n v="516334" u="1"/>
        <n v="220" u="1"/>
        <n v="6470" u="1"/>
        <n v="34136" u="1"/>
        <n v="767" u="1"/>
        <n v="7967" u="1"/>
        <n v="397332" u="1"/>
        <n v="155" u="1"/>
        <n v="2356" u="1"/>
        <n v="572" u="1"/>
        <n v="303543" u="1"/>
        <n v="74088" u="1"/>
        <n v="1877" u="1"/>
        <n v="3333" u="1"/>
        <n v="1227" u="1"/>
        <n v="1162" u="1"/>
        <n v="7258" u="1"/>
        <n v="54" u="1"/>
        <n v="3010" u="1"/>
        <n v="2880" u="1"/>
        <n v="638" u="1"/>
        <n v="573" u="1"/>
        <n v="41764" u="1"/>
        <n v="6155" u="1"/>
        <n v="22107" u="1"/>
        <n v="510" u="1"/>
        <n v="6872" u="1"/>
        <n v="3077" u="1"/>
        <n v="380" u="1"/>
        <n v="1294" u="1"/>
        <n v="2297" u="1"/>
        <n v="18609" u="1"/>
        <n v="295991" u="1"/>
        <n v="433809.66" u="1"/>
        <n v="472479" u="1"/>
        <n v="3794" u="1"/>
        <n v="5509" u="1"/>
        <n v="14408" u="1"/>
        <n v="188" u="1"/>
        <n v="12785" u="1"/>
        <n v="574" u="1"/>
        <n v="2011" u="1"/>
        <n v="478" u="1"/>
        <n v="7400" u="1"/>
        <n v="1751" u="1"/>
        <n v="1621" u="1"/>
        <n v="12596" u="1"/>
        <n v="1491" u="1"/>
        <n v="7857" u="1"/>
        <n v="93" u="1"/>
        <n v="348" u="1"/>
        <n v="283" u="1"/>
        <n v="1101" u="1"/>
        <n v="110777" u="1"/>
        <n v="727269" u="1"/>
        <n v="237" u="1"/>
        <n v="900" u="1"/>
        <n v="3408" u="1"/>
        <n v="835" u="1"/>
        <n v="10784" u="1"/>
        <n v="172" u="1"/>
        <n v="640" u="1"/>
        <n v="575" u="1"/>
        <n v="3865" u="1"/>
        <n v="1818" u="1"/>
        <n v="446" u="1"/>
        <n v="1688" u="1"/>
        <n v="873.49267359433804" u="1"/>
        <n v="26930" u="1"/>
        <n v="1298" u="1"/>
        <n v="316" u="1"/>
        <n v="2435" u="1"/>
        <n v="82919" u="1"/>
        <n v="901" u="1"/>
        <n v="221" u="1"/>
        <n v="4485" u="1"/>
        <n v="128302" u="1"/>
        <n v="771" u="1"/>
        <n v="36220" u="1"/>
        <n v="641" u="1"/>
        <n v="2632105" u="1"/>
        <n v="156" u="1"/>
        <n v="22266" u="1"/>
        <n v="1934899" u="1"/>
        <n v="124017" u="1"/>
        <n v="1170" u="1"/>
        <n v="284" u="1"/>
        <n v="2049" u="1"/>
        <n v="7278.8369999999995" u="1"/>
        <n v="12959" u="1"/>
        <n v="8405" u="1"/>
        <n v="902" u="1"/>
        <n v="4753" u="1"/>
        <n v="15433" u="1"/>
        <n v="429138" u="1"/>
        <n v="205" u="1"/>
        <n v="262642.16221196618" u="1"/>
        <n v="7487" u="1"/>
        <n v="56391" u="1"/>
        <n v="140" u="1"/>
        <n v="1822" u="1"/>
        <n v="156562.24070804866" u="1"/>
        <n v="1562" u="1"/>
        <n v="382" u="1"/>
        <n v="11604" u="1"/>
        <n v="103975" u="1"/>
        <n v="18863" u="1"/>
        <n v="2573" u="1"/>
        <n v="57337" u="1"/>
        <n v="1237" u="1"/>
        <n v="57148" u="1"/>
        <n v="2053" u="1"/>
        <n v="275348" u="1"/>
        <n v="11478" u="1"/>
        <n v="28570" u="1"/>
        <n v="8015" u="1"/>
        <n v="236475" u="1"/>
        <n v="189" u="1"/>
        <n v="708" u="1"/>
        <n v="6975" u="1"/>
        <n v="34" u="1"/>
        <n v="7952" u="1"/>
        <n v="21227" u="1"/>
        <n v="1954" u="1"/>
        <n v="20061" u="1"/>
        <n v="35592" u="1"/>
        <n v="415" u="1"/>
        <n v="21038" u="1"/>
        <n v="74100" u="1"/>
        <n v="106120" u="1"/>
        <n v="5092" u="1"/>
        <n v="4074" u="1"/>
        <n v="32819" u="1"/>
        <n v="38744" u="1"/>
        <n v="774" u="1"/>
        <n v="13842" u="1"/>
        <n v="21385" u="1"/>
        <n v="579" u="1"/>
        <n v="15276" u="1"/>
        <n v="31" u="1"/>
        <n v="8705" u="1"/>
        <n v="94776" u="1"/>
        <n v="2971" u="1"/>
        <n v="13653" u="1"/>
        <n v="2841" u="1"/>
        <n v="38871" u="1"/>
        <n v="222" u="1"/>
        <n v="840" u="1"/>
        <n v="8910" u="1"/>
        <n v="775" u="1"/>
        <n v="2908" u="1"/>
        <n v="2778" u="1"/>
        <n v="6991" u="1"/>
        <n v="4194" u="1"/>
        <n v="8264" u="1"/>
        <n v="1893" u="1"/>
        <n v="5431" u="1"/>
        <n v="118856" u="1"/>
        <n v="188581" u="1"/>
        <n v="351" u="1"/>
        <n v="2585" u="1"/>
        <n v="2195" u="1"/>
        <n v="55323" u="1"/>
        <n v="1048" u="1"/>
        <n v="7842" u="1"/>
        <n v="433706" u="1"/>
        <n v="841" u="1"/>
        <n v="2782" u="1"/>
        <n v="646" u="1"/>
        <n v="2262" u="1"/>
        <n v="115832" u="1"/>
        <n v="7976" u="1"/>
        <n v="56143" u="1"/>
        <n v="9714" u="1"/>
        <n v="43915" u="1"/>
        <n v="54000" u="1"/>
        <n v="27" u="1"/>
        <n v="102" u="1"/>
        <n v="1570" u="1"/>
        <n v="384" u="1"/>
        <n v="1440" u="1"/>
        <n v="4596" u="1"/>
        <n v="122010" u="1"/>
        <n v="255" u="1"/>
        <n v="907" u="1"/>
        <n v="29801" u="1"/>
        <n v="842" u="1"/>
        <n v="3358.1" u="1"/>
      </sharedItems>
    </cacheField>
    <cacheField name="AI_収入済額合計" numFmtId="176">
      <sharedItems containsSemiMixedTypes="0" containsString="0" containsNumber="1" minValue="0" maxValue="1254222730" count="3352">
        <n v="19848256"/>
        <n v="7179113"/>
        <n v="5208267"/>
        <n v="157884"/>
        <n v="5050383"/>
        <n v="59585"/>
        <n v="1970846"/>
        <n v="513007"/>
        <n v="1457839"/>
        <n v="10909270"/>
        <n v="10200303"/>
        <n v="3914309"/>
        <n v="5150696"/>
        <n v="1135298"/>
        <n v="708967"/>
        <n v="745607"/>
        <n v="3805"/>
        <n v="3429"/>
        <n v="738373"/>
        <n v="1014266"/>
        <n v="0"/>
        <n v="594201"/>
        <n v="1617"/>
        <n v="592584"/>
        <n v="422289"/>
        <n v="170295"/>
        <n v="20442457"/>
        <n v="5072963"/>
        <n v="1647773"/>
        <n v="1404277"/>
        <n v="50273"/>
        <n v="1354004"/>
        <n v="15919"/>
        <n v="243496"/>
        <n v="70828"/>
        <n v="172668"/>
        <n v="2876098"/>
        <n v="2834179"/>
        <n v="1267160"/>
        <n v="1404275"/>
        <n v="162744"/>
        <n v="41919"/>
        <n v="322192"/>
        <n v="2461"/>
        <n v="1409"/>
        <n v="318322"/>
        <n v="226900"/>
        <n v="774"/>
        <n v="5073737"/>
        <n v="2564656"/>
        <n v="754912"/>
        <n v="598166"/>
        <n v="23242"/>
        <n v="574924"/>
        <n v="132"/>
        <n v="156746"/>
        <n v="97932"/>
        <n v="58814"/>
        <n v="1528701"/>
        <n v="1400414"/>
        <n v="386650"/>
        <n v="750297"/>
        <n v="263467"/>
        <n v="128287"/>
        <n v="203918"/>
        <n v="849"/>
        <n v="1643"/>
        <n v="201426"/>
        <n v="76960"/>
        <n v="165"/>
        <n v="6931788"/>
        <n v="2285866"/>
        <n v="1703171"/>
        <n v="58627"/>
        <n v="1644544"/>
        <n v="21867"/>
        <n v="582695"/>
        <n v="148181"/>
        <n v="434514"/>
        <n v="3681911"/>
        <n v="3600699"/>
        <n v="1446814"/>
        <n v="1707581"/>
        <n v="446304"/>
        <n v="81212"/>
        <n v="388831"/>
        <n v="1828"/>
        <n v="3007"/>
        <n v="383996"/>
        <n v="575180"/>
        <n v="1410"/>
        <n v="6933198"/>
        <n v="2898001"/>
        <n v="880842"/>
        <n v="683539"/>
        <n v="29265"/>
        <n v="654274"/>
        <n v="5958"/>
        <n v="197303"/>
        <n v="56960"/>
        <n v="140343"/>
        <n v="1728332"/>
        <n v="1602206"/>
        <n v="406044"/>
        <n v="888462"/>
        <n v="307700"/>
        <n v="126126"/>
        <n v="219206"/>
        <n v="2693"/>
        <n v="822"/>
        <n v="215691"/>
        <n v="61996"/>
        <n v="7625"/>
        <n v="2642453"/>
        <n v="779395"/>
        <n v="635331"/>
        <n v="28337"/>
        <n v="606994"/>
        <n v="6873"/>
        <n v="144064"/>
        <n v="52670"/>
        <n v="91394"/>
        <n v="1550216"/>
        <n v="1486480"/>
        <n v="463189"/>
        <n v="812812"/>
        <n v="210479"/>
        <n v="63736"/>
        <n v="228214"/>
        <n v="2878"/>
        <n v="949"/>
        <n v="224387"/>
        <n v="84347"/>
        <n v="281"/>
        <n v="7177918"/>
        <n v="2649479"/>
        <n v="2343383"/>
        <n v="87509"/>
        <n v="2255874"/>
        <n v="20986"/>
        <n v="306096"/>
        <n v="100694"/>
        <n v="205402"/>
        <n v="3888841"/>
        <n v="3724061"/>
        <n v="1694545"/>
        <n v="1768016"/>
        <n v="261500"/>
        <n v="164780"/>
        <n v="452414"/>
        <n v="5816"/>
        <n v="1262"/>
        <n v="445336"/>
        <n v="187184"/>
        <n v="2906855"/>
        <n v="1012649"/>
        <n v="852470"/>
        <n v="27184"/>
        <n v="825286"/>
        <n v="5910"/>
        <n v="160179"/>
        <n v="59555"/>
        <n v="100624"/>
        <n v="1587474"/>
        <n v="1519421"/>
        <n v="556348"/>
        <n v="850726"/>
        <n v="112347"/>
        <n v="68053"/>
        <n v="229324"/>
        <n v="1192"/>
        <n v="1757"/>
        <n v="226375"/>
        <n v="77408"/>
        <n v="3214"/>
        <n v="2910069"/>
        <n v="5620854"/>
        <n v="1486262"/>
        <n v="1239268"/>
        <n v="49570"/>
        <n v="1189698"/>
        <n v="8348"/>
        <n v="246994"/>
        <n v="79550"/>
        <n v="167444"/>
        <n v="3526900"/>
        <n v="3240993"/>
        <n v="1079250"/>
        <n v="1545954"/>
        <n v="615789"/>
        <n v="285907"/>
        <n v="446397"/>
        <n v="5344"/>
        <n v="910"/>
        <n v="440143"/>
        <n v="161295"/>
        <n v="417"/>
        <n v="5621271"/>
        <n v="2943145"/>
        <n v="883558"/>
        <n v="716501"/>
        <n v="27727"/>
        <n v="688774"/>
        <n v="8210"/>
        <n v="167057"/>
        <n v="49116"/>
        <n v="117941"/>
        <n v="1679196"/>
        <n v="1545717"/>
        <n v="334391"/>
        <n v="867370"/>
        <n v="343956"/>
        <n v="133479"/>
        <n v="254001"/>
        <n v="2241"/>
        <n v="1288"/>
        <n v="250472"/>
        <n v="126146"/>
        <n v="244"/>
        <n v="1574"/>
        <n v="2944719"/>
        <n v="1787281"/>
        <n v="503919"/>
        <n v="441239"/>
        <n v="20578"/>
        <n v="420661"/>
        <n v="6533"/>
        <n v="62680"/>
        <n v="39118"/>
        <n v="23562"/>
        <n v="1052143"/>
        <n v="1035680"/>
        <n v="288424"/>
        <n v="604355"/>
        <n v="142901"/>
        <n v="16463"/>
        <n v="175974"/>
        <n v="938"/>
        <n v="1078"/>
        <n v="173958"/>
        <n v="55240"/>
        <n v="5"/>
        <n v="421792"/>
        <n v="42845"/>
        <n v="37009"/>
        <n v="1851"/>
        <n v="35158"/>
        <n v="1075"/>
        <n v="5836"/>
        <n v="3582"/>
        <n v="2254"/>
        <n v="353860"/>
        <n v="130334"/>
        <n v="19550"/>
        <n v="72987"/>
        <n v="37797"/>
        <n v="223526"/>
        <n v="16865"/>
        <n v="198"/>
        <n v="21"/>
        <n v="16646"/>
        <n v="7831"/>
        <n v="391"/>
        <n v="16278"/>
        <n v="729987"/>
        <n v="27876"/>
        <n v="22960"/>
        <n v="1378"/>
        <n v="21582"/>
        <n v="582"/>
        <n v="4916"/>
        <n v="3916"/>
        <n v="1000"/>
        <n v="686288"/>
        <n v="80706"/>
        <n v="10371"/>
        <n v="40450"/>
        <n v="29885"/>
        <n v="605582"/>
        <n v="11518"/>
        <n v="117"/>
        <n v="111"/>
        <n v="11290"/>
        <n v="4305"/>
        <n v="149680"/>
        <n v="22480"/>
        <n v="19602"/>
        <n v="784"/>
        <n v="18818"/>
        <n v="230"/>
        <n v="2638"/>
        <n v="240"/>
        <n v="117733"/>
        <n v="35602"/>
        <n v="5892"/>
        <n v="11783"/>
        <n v="17927"/>
        <n v="82131"/>
        <n v="7041"/>
        <n v="69"/>
        <n v="35"/>
        <n v="6937"/>
        <n v="2426"/>
        <n v="339817"/>
        <n v="80360"/>
        <n v="71777"/>
        <n v="3543"/>
        <n v="68234"/>
        <n v="830"/>
        <n v="8583"/>
        <n v="5495"/>
        <n v="3088"/>
        <n v="206881"/>
        <n v="206509"/>
        <n v="39576"/>
        <n v="118730"/>
        <n v="48203"/>
        <n v="372"/>
        <n v="35933"/>
        <n v="609"/>
        <n v="38"/>
        <n v="35286"/>
        <n v="16643"/>
        <n v="608434"/>
        <n v="136950"/>
        <n v="104945"/>
        <n v="5419"/>
        <n v="99526"/>
        <n v="258"/>
        <n v="32005"/>
        <n v="13597"/>
        <n v="18408"/>
        <n v="396687"/>
        <n v="393351"/>
        <n v="58804"/>
        <n v="176998"/>
        <n v="157549"/>
        <n v="3336"/>
        <n v="51058"/>
        <n v="286"/>
        <n v="182"/>
        <n v="50590"/>
        <n v="19118"/>
        <n v="4621"/>
        <n v="76"/>
        <n v="608510"/>
        <n v="722532"/>
        <n v="166121"/>
        <n v="138933"/>
        <n v="5298"/>
        <n v="133635"/>
        <n v="27188"/>
        <n v="13603"/>
        <n v="13585"/>
        <n v="499335"/>
        <n v="499330"/>
        <n v="61417"/>
        <n v="329059"/>
        <n v="108854"/>
        <n v="42695"/>
        <n v="448"/>
        <n v="312"/>
        <n v="41935"/>
        <n v="14381"/>
        <n v="376850"/>
        <n v="65012"/>
        <n v="58704"/>
        <n v="3000"/>
        <n v="55704"/>
        <n v="526"/>
        <n v="6308"/>
        <n v="3579"/>
        <n v="2729"/>
        <n v="284047"/>
        <n v="147930"/>
        <n v="20314"/>
        <n v="84020"/>
        <n v="43596"/>
        <n v="136117"/>
        <n v="20763"/>
        <n v="45"/>
        <n v="120"/>
        <n v="20598"/>
        <n v="7028"/>
        <n v="759030"/>
        <n v="162010"/>
        <n v="144926"/>
        <n v="6956"/>
        <n v="137970"/>
        <n v="333"/>
        <n v="17084"/>
        <n v="8493"/>
        <n v="8591"/>
        <n v="543130"/>
        <n v="419919"/>
        <n v="99101"/>
        <n v="196102"/>
        <n v="124716"/>
        <n v="123211"/>
        <n v="39301"/>
        <n v="307"/>
        <n v="107"/>
        <n v="38887"/>
        <n v="14589"/>
        <n v="197200"/>
        <n v="45991"/>
        <n v="41361"/>
        <n v="6026"/>
        <n v="35335"/>
        <n v="483"/>
        <n v="4630"/>
        <n v="2905"/>
        <n v="1725"/>
        <n v="121340"/>
        <n v="111563"/>
        <n v="22313"/>
        <n v="64707"/>
        <n v="24543"/>
        <n v="9777"/>
        <n v="23430"/>
        <n v="64"/>
        <n v="23366"/>
        <n v="6396"/>
        <n v="43"/>
        <n v="1832027"/>
        <n v="316635"/>
        <n v="279505"/>
        <n v="11185"/>
        <n v="268320"/>
        <n v="2755"/>
        <n v="37130"/>
        <n v="17307"/>
        <n v="19823"/>
        <n v="1316850"/>
        <n v="1308944"/>
        <n v="558557"/>
        <n v="681340"/>
        <n v="69047"/>
        <n v="7906"/>
        <n v="147978"/>
        <n v="1556"/>
        <n v="624"/>
        <n v="145798"/>
        <n v="50564"/>
        <n v="1570492"/>
        <n v="428865"/>
        <n v="394279"/>
        <n v="11889"/>
        <n v="382390"/>
        <n v="34586"/>
        <n v="22744"/>
        <n v="11842"/>
        <n v="1073789"/>
        <n v="1067292"/>
        <n v="840646"/>
        <n v="205321"/>
        <n v="21325"/>
        <n v="6497"/>
        <n v="45788"/>
        <n v="323"/>
        <n v="95"/>
        <n v="45370"/>
        <n v="22050"/>
        <n v="2542007"/>
        <n v="617639"/>
        <n v="519086"/>
        <n v="15675"/>
        <n v="503411"/>
        <n v="2066"/>
        <n v="98553"/>
        <n v="37780"/>
        <n v="60773"/>
        <n v="1796531"/>
        <n v="1746735"/>
        <n v="974012"/>
        <n v="677690"/>
        <n v="95033"/>
        <n v="49796"/>
        <n v="100406"/>
        <n v="1271"/>
        <n v="290"/>
        <n v="98845"/>
        <n v="27431"/>
        <n v="1813"/>
        <n v="2543820"/>
        <n v="1227078"/>
        <n v="435151"/>
        <n v="302404"/>
        <n v="9819"/>
        <n v="292585"/>
        <n v="4858"/>
        <n v="132747"/>
        <n v="17818"/>
        <n v="114929"/>
        <n v="697589"/>
        <n v="692069"/>
        <n v="241325"/>
        <n v="352886"/>
        <n v="97858"/>
        <n v="5520"/>
        <n v="59916"/>
        <n v="192"/>
        <n v="68"/>
        <n v="59656"/>
        <n v="34422"/>
        <n v="1175023"/>
        <n v="241229"/>
        <n v="195249"/>
        <n v="7810"/>
        <n v="187439"/>
        <n v="45980"/>
        <n v="15111"/>
        <n v="30869"/>
        <n v="831337"/>
        <n v="825902"/>
        <n v="204741"/>
        <n v="334986"/>
        <n v="286175"/>
        <n v="5435"/>
        <n v="77082"/>
        <n v="429"/>
        <n v="1331"/>
        <n v="75322"/>
        <n v="25375"/>
        <n v="1597791"/>
        <n v="381020"/>
        <n v="265495"/>
        <n v="10885"/>
        <n v="254610"/>
        <n v="11105"/>
        <n v="115525"/>
        <n v="34791"/>
        <n v="80734"/>
        <n v="1034656"/>
        <n v="1005347"/>
        <n v="373261"/>
        <n v="473319"/>
        <n v="158767"/>
        <n v="29309"/>
        <n v="136840"/>
        <n v="1320"/>
        <n v="811"/>
        <n v="134709"/>
        <n v="45275"/>
        <n v="824000"/>
        <n v="254837"/>
        <n v="227294"/>
        <n v="7956"/>
        <n v="219338"/>
        <n v="7719"/>
        <n v="27543"/>
        <n v="1902"/>
        <n v="25641"/>
        <n v="473460"/>
        <n v="460844"/>
        <n v="135442"/>
        <n v="286401"/>
        <n v="39001"/>
        <n v="12616"/>
        <n v="70645"/>
        <n v="150"/>
        <n v="481"/>
        <n v="70014"/>
        <n v="25058"/>
        <n v="1880966"/>
        <n v="593297"/>
        <n v="498126"/>
        <n v="19600"/>
        <n v="478526"/>
        <n v="5741"/>
        <n v="95171"/>
        <n v="38656"/>
        <n v="56515"/>
        <n v="1064825"/>
        <n v="1044290"/>
        <n v="389972"/>
        <n v="561038"/>
        <n v="93280"/>
        <n v="20535"/>
        <n v="141525"/>
        <n v="213"/>
        <n v="983"/>
        <n v="140329"/>
        <n v="81319"/>
        <n v="37714"/>
        <n v="12916"/>
        <n v="11650"/>
        <n v="1092"/>
        <n v="10558"/>
        <n v="342"/>
        <n v="1266"/>
        <n v="1255"/>
        <n v="11"/>
        <n v="20791"/>
        <n v="20772"/>
        <n v="3531"/>
        <n v="9763"/>
        <n v="7478"/>
        <n v="19"/>
        <n v="2968"/>
        <n v="1039"/>
        <n v="620"/>
        <n v="38334"/>
        <n v="37790"/>
        <n v="10162"/>
        <n v="9223"/>
        <n v="437"/>
        <n v="8786"/>
        <n v="223"/>
        <n v="939"/>
        <n v="843"/>
        <n v="96"/>
        <n v="23163"/>
        <n v="22548"/>
        <n v="1752"/>
        <n v="14691"/>
        <n v="6105"/>
        <n v="615"/>
        <n v="3581"/>
        <n v="20"/>
        <n v="15"/>
        <n v="3546"/>
        <n v="884"/>
        <n v="26047"/>
        <n v="3667"/>
        <n v="447"/>
        <n v="3220"/>
        <n v="963"/>
        <n v="870"/>
        <n v="93"/>
        <n v="17305"/>
        <n v="16344"/>
        <n v="1250"/>
        <n v="9793"/>
        <n v="5301"/>
        <n v="961"/>
        <n v="1112"/>
        <n v="15080"/>
        <n v="6002"/>
        <n v="5383"/>
        <n v="252"/>
        <n v="5131"/>
        <n v="188"/>
        <n v="619"/>
        <n v="510"/>
        <n v="109"/>
        <n v="7581"/>
        <n v="338"/>
        <n v="2464"/>
        <n v="4779"/>
        <n v="841"/>
        <n v="656"/>
        <n v="101759"/>
        <n v="27141"/>
        <n v="24327"/>
        <n v="681"/>
        <n v="23646"/>
        <n v="2814"/>
        <n v="1586"/>
        <n v="1228"/>
        <n v="64165"/>
        <n v="53923"/>
        <n v="12294"/>
        <n v="14667"/>
        <n v="26962"/>
        <n v="10242"/>
        <n v="6373"/>
        <n v="110"/>
        <n v="6098"/>
        <n v="4051"/>
        <n v="29"/>
        <n v="43752"/>
        <n v="14773"/>
        <n v="12158"/>
        <n v="1133"/>
        <n v="11025"/>
        <n v="60"/>
        <n v="2615"/>
        <n v="2506"/>
        <n v="24934"/>
        <n v="17031"/>
        <n v="4297"/>
        <n v="11356"/>
        <n v="7903"/>
        <n v="3202"/>
        <n v="9"/>
        <n v="57"/>
        <n v="3136"/>
        <n v="37879"/>
        <n v="14368"/>
        <n v="12501"/>
        <n v="562"/>
        <n v="11939"/>
        <n v="324"/>
        <n v="1867"/>
        <n v="1510"/>
        <n v="357"/>
        <n v="16505"/>
        <n v="16485"/>
        <n v="1940"/>
        <n v="8132"/>
        <n v="6413"/>
        <n v="5134"/>
        <n v="58"/>
        <n v="5055"/>
        <n v="1872"/>
        <n v="427"/>
        <n v="38306"/>
        <n v="56767"/>
        <n v="20990"/>
        <n v="15973"/>
        <n v="639"/>
        <n v="15334"/>
        <n v="157"/>
        <n v="5017"/>
        <n v="4520"/>
        <n v="497"/>
        <n v="26465"/>
        <n v="26455"/>
        <n v="2381"/>
        <n v="15079"/>
        <n v="8995"/>
        <n v="10"/>
        <n v="6558"/>
        <n v="181"/>
        <n v="6377"/>
        <n v="2754"/>
        <n v="517"/>
        <n v="57284"/>
        <n v="329508"/>
        <n v="89299"/>
        <n v="75964"/>
        <n v="3342"/>
        <n v="72622"/>
        <n v="573"/>
        <n v="13335"/>
        <n v="8510"/>
        <n v="4825"/>
        <n v="194042"/>
        <n v="170936"/>
        <n v="30307"/>
        <n v="94015"/>
        <n v="46614"/>
        <n v="23106"/>
        <n v="33439"/>
        <n v="180"/>
        <n v="272"/>
        <n v="32987"/>
        <n v="12704"/>
        <n v="24"/>
        <n v="1362398"/>
        <n v="448950"/>
        <n v="338189"/>
        <n v="16064"/>
        <n v="322125"/>
        <n v="10432"/>
        <n v="110761"/>
        <n v="92684"/>
        <n v="18077"/>
        <n v="755791"/>
        <n v="737293"/>
        <n v="231620"/>
        <n v="421835"/>
        <n v="83838"/>
        <n v="18498"/>
        <n v="120165"/>
        <n v="1244"/>
        <n v="783"/>
        <n v="118138"/>
        <n v="37262"/>
        <n v="32378"/>
        <n v="6327"/>
        <n v="4823"/>
        <n v="186"/>
        <n v="4637"/>
        <n v="1504"/>
        <n v="1396"/>
        <n v="108"/>
        <n v="20397"/>
        <n v="14049"/>
        <n v="2759"/>
        <n v="6393"/>
        <n v="4897"/>
        <n v="6348"/>
        <n v="4905"/>
        <n v="33"/>
        <n v="40"/>
        <n v="4832"/>
        <n v="749"/>
        <n v="232306"/>
        <n v="49177"/>
        <n v="42536"/>
        <n v="2028"/>
        <n v="40508"/>
        <n v="633"/>
        <n v="6641"/>
        <n v="3889"/>
        <n v="2752"/>
        <n v="160432"/>
        <n v="141103"/>
        <n v="28365"/>
        <n v="77593"/>
        <n v="35145"/>
        <n v="19329"/>
        <n v="17167"/>
        <n v="12"/>
        <n v="46"/>
        <n v="17109"/>
        <n v="5530"/>
        <n v="106532"/>
        <n v="34974"/>
        <n v="27531"/>
        <n v="848"/>
        <n v="26683"/>
        <n v="494"/>
        <n v="7443"/>
        <n v="2725"/>
        <n v="4718"/>
        <n v="63281"/>
        <n v="45838"/>
        <n v="6876"/>
        <n v="19710"/>
        <n v="19252"/>
        <n v="17443"/>
        <n v="6985"/>
        <n v="17"/>
        <n v="6968"/>
        <n v="1289"/>
        <n v="3"/>
        <n v="60394170"/>
        <n v="20063768"/>
        <n v="15825612"/>
        <n v="560196"/>
        <n v="15265416"/>
        <n v="160321"/>
        <n v="4238156"/>
        <n v="1267611"/>
        <n v="2970545"/>
        <n v="34009082"/>
        <n v="32190153"/>
        <n v="11837124"/>
        <n v="16350544"/>
        <n v="4002485"/>
        <n v="1818929"/>
        <n v="3666078"/>
        <n v="30045"/>
        <n v="17554"/>
        <n v="3618479"/>
        <n v="2646922"/>
        <n v="8320"/>
        <n v="601590"/>
        <n v="9006"/>
        <n v="60995760"/>
        <n v="19374616"/>
        <n v="4758027"/>
        <n v="3905580"/>
        <n v="156785"/>
        <n v="3748795"/>
        <n v="52378"/>
        <n v="852447"/>
        <n v="364324"/>
        <n v="488123"/>
        <n v="12893190"/>
        <n v="11467025"/>
        <n v="4380085"/>
        <n v="5366249"/>
        <n v="1720691"/>
        <n v="1426165"/>
        <n v="1243102"/>
        <n v="9435"/>
        <n v="7034"/>
        <n v="1226633"/>
        <n v="474956"/>
        <n v="5341"/>
        <n v="3453"/>
        <n v="1889"/>
        <n v="1564"/>
        <n v="19378069"/>
        <n v="79768786"/>
        <n v="24821795"/>
        <n v="19731192"/>
        <n v="716981"/>
        <n v="19014211"/>
        <n v="212699"/>
        <n v="5090603"/>
        <n v="1631935"/>
        <n v="3458668"/>
        <n v="46902272"/>
        <n v="43657178"/>
        <n v="16217209"/>
        <n v="21716793"/>
        <n v="5723176"/>
        <n v="3245094"/>
        <n v="4909180"/>
        <n v="39480"/>
        <n v="24588"/>
        <n v="4845112"/>
        <n v="3121878"/>
        <n v="13661"/>
        <n v="605043"/>
        <n v="603479"/>
        <n v="10895"/>
        <n v="80373829"/>
        <n v="21713"/>
        <n v="2981401" u="1"/>
        <n v="5318" u="1"/>
        <n v="1049007" u="1"/>
        <n v="5194275" u="1"/>
        <n v="757223" u="1"/>
        <n v="18075" u="1"/>
        <n v="7898561" u="1"/>
        <n v="37079" u="1"/>
        <n v="2487606" u="1"/>
        <n v="25124" u="1"/>
        <n v="14174195" u="1"/>
        <n v="790241" u="1"/>
        <n v="9837" u="1"/>
        <n v="89082" u="1"/>
        <n v="59773" u="1"/>
        <n v="1021306" u="1"/>
        <n v="21170" u="1"/>
        <n v="33985" u="1"/>
        <n v="91146" u="1"/>
        <n v="59086" u="1"/>
        <n v="1336" u="1"/>
        <n v="219018" u="1"/>
        <n v="230021" u="1"/>
        <n v="126907" u="1"/>
        <n v="119343" u="1"/>
        <n v="2902" u="1"/>
        <n v="1927" u="1"/>
        <n v="1313169" u="1"/>
        <n v="8590183" u="1"/>
        <n v="94587" u="1"/>
        <n v="10869" u="1"/>
        <n v="542706" u="1"/>
        <n v="1970" u="1"/>
        <n v="181888" u="1"/>
        <n v="3031" u="1"/>
        <n v="4287" u="1"/>
        <n v="212149" u="1"/>
        <n v="62183" u="1"/>
        <n v="933334" u="1"/>
        <n v="12302069" u="1"/>
        <n v="834310" u="1"/>
        <n v="247911" u="1"/>
        <n v="53" u="1"/>
        <n v="3289" u="1"/>
        <n v="453744" u="1"/>
        <n v="34333" u="1"/>
        <n v="779314" u="1"/>
        <n v="116599" u="1"/>
        <n v="713297" u="1"/>
        <n v="1115221" u="1"/>
        <n v="191526" u="1"/>
        <n v="8205" u="1"/>
        <n v="2322" u="1"/>
        <n v="1089" u="1"/>
        <n v="1115237" u="1"/>
        <n v="87" u="1"/>
        <n v="60123" u="1"/>
        <n v="25643" u="1"/>
        <n v="63218" u="1"/>
        <n v="31670843" u="1"/>
        <n v="11386" u="1"/>
        <n v="89096" u="1"/>
        <n v="2580" u="1"/>
        <n v="140646" u="1"/>
        <n v="2387815" u="1"/>
        <n v="894891" u="1"/>
        <n v="227297" u="1"/>
        <n v="453772" u="1"/>
        <n v="616" u="1"/>
        <n v="464780" u="1"/>
        <n v="5705236.5" u="1"/>
        <n v="131048" u="1"/>
        <n v="2881" u="1"/>
        <n v="40527" u="1"/>
        <n v="46786567" u="1"/>
        <n v="1390" u="1"/>
        <n v="933" u="1"/>
        <n v="5435205" u="1"/>
        <n v="39496" u="1"/>
        <n v="2123909" u="1"/>
        <n v="3053" u="1"/>
        <n v="27572472" u="1"/>
        <n v="12699553.778000001" u="1"/>
        <n v="232810" u="1"/>
        <n v="1764586" u="1"/>
        <n v="37090" u="1"/>
        <n v="1060398" u="1"/>
        <n v="470" u="1"/>
        <n v="22035" u="1"/>
        <n v="159917" u="1"/>
        <n v="1214465" u="1"/>
        <n v="338271" u="1"/>
        <n v="8519165" u="1"/>
        <n v="176929024.80000001" u="1"/>
        <n v="241229945" u="1"/>
        <n v="680005.72570036806" u="1"/>
        <n v="9840" u="1"/>
        <n v="21710238" u="1"/>
        <n v="99422" u="1"/>
        <n v="165424" u="1"/>
        <n v="1544583" u="1"/>
        <n v="784941" u="1"/>
        <n v="128449329.8" u="1"/>
        <n v="72603" u="1"/>
        <n v="105612" u="1"/>
        <n v="119731936" u="1"/>
        <n v="8293" u="1"/>
        <n v="176430" u="1"/>
        <n v="1648" u="1"/>
        <n v="718938" u="1"/>
        <n v="6139901" u="1"/>
        <n v="177808" u="1"/>
        <n v="2430" u="1"/>
        <n v="62194" u="1"/>
        <n v="1940753" u="1"/>
        <n v="34000" u="1"/>
        <n v="1027055" u="1"/>
        <n v="1272" u="1"/>
        <n v="874" u="1"/>
        <n v="360313" u="1"/>
        <n v="30290" u="1"/>
        <n v="955551" u="1"/>
        <n v="210828" u="1"/>
        <n v="2828547" u="1"/>
        <n v="26508" u="1"/>
        <n v="46724" u="1"/>
        <n v="3655038" u="1"/>
        <n v="118687" u="1"/>
        <n v="4161188" u="1"/>
        <n v="29087" u="1"/>
        <n v="93243" u="1"/>
        <n v="680491" u="1"/>
        <n v="286055" u="1"/>
        <n v="74676" u="1"/>
        <n v="81914071" u="1"/>
        <n v="147567" u="1"/>
        <n v="29559821" u="1"/>
        <n v="1049637" u="1"/>
        <n v="36410" u="1"/>
        <n v="960" u="1"/>
        <n v="45350" u="1"/>
        <n v="80179" u="1"/>
        <n v="686010" u="1"/>
        <n v="222" u="1"/>
        <n v="106999" u="1"/>
        <n v="112501" u="1"/>
        <n v="702519" u="1"/>
        <n v="22119272" u="1"/>
        <n v="17913" u="1"/>
        <n v="522634" u="1"/>
        <n v="1236725" u="1"/>
        <n v="266815" u="1"/>
        <n v="2108" u="1"/>
        <n v="139321" u="1"/>
        <n v="20664" u="1"/>
        <n v="16538" u="1"/>
        <n v="21008" u="1"/>
        <n v="356367693" u="1"/>
        <n v="3215130" u="1"/>
        <n v="6997" u="1"/>
        <n v="3376" u="1"/>
        <n v="14416950" u="1"/>
        <n v="249356" u="1"/>
        <n v="735563" u="1"/>
        <n v="65459527" u="1"/>
        <n v="368" u="1"/>
        <n v="224600" u="1"/>
        <n v="24791" u="1"/>
        <n v="146205" u="1"/>
        <n v="8725" u="1"/>
        <n v="57388" u="1"/>
        <n v="92171696" u="1"/>
        <n v="332853" u="1"/>
        <n v="636553" u="1"/>
        <n v="2452" u="1"/>
        <n v="1489906" u="1"/>
        <n v="603561" u="1"/>
        <n v="462147" u="1"/>
        <n v="42604" u="1"/>
        <n v="411" u="1"/>
        <n v="440144" u="1"/>
        <n v="3655450" u="1"/>
        <n v="25136" u="1"/>
        <n v="686105" u="1"/>
        <n v="1326" u="1"/>
        <n v="44325" u="1"/>
        <n v="1247903" u="1"/>
        <n v="1917" u="1"/>
        <n v="26856" u="1"/>
        <n v="121455" u="1"/>
        <n v="944" u="1"/>
        <n v="29779" u="1"/>
        <n v="317" u="1"/>
        <n v="218" u="1"/>
        <n v="20663349" u="1"/>
        <n v="8984" u="1"/>
        <n v="1974147" u="1"/>
        <n v="9156" u="1"/>
        <n v="2885444" u="1"/>
        <n v="9328" u="1"/>
        <n v="3093261" u="1"/>
        <n v="1498" u="1"/>
        <n v="3183" u="1"/>
        <n v="1545063" u="1"/>
        <n v="60832" u="1"/>
        <n v="1699108" u="1"/>
        <n v="59837077" u="1"/>
        <n v="2885502" u="1"/>
        <n v="365908" u="1"/>
        <n v="132477" u="1"/>
        <n v="4720" u="1"/>
        <n v="1292023" u="1"/>
        <n v="1584" u="1"/>
        <n v="418179" u="1"/>
        <n v="3355" u="1"/>
        <n v="18" u="1"/>
        <n v="89140" u="1"/>
        <n v="1919226" u="1"/>
        <n v="1010775" u="1"/>
        <n v="23076" u="1"/>
        <n v="1930252" u="1"/>
        <n v="1468144" u="1"/>
        <n v="653197" u="1"/>
        <n v="24108" u="1"/>
        <n v="382437" u="1"/>
        <n v="26343" u="1"/>
        <n v="7946629" u="1"/>
        <n v="58429" u="1"/>
        <n v="8267004" u="1"/>
        <n v="14094259" u="1"/>
        <n v="372683.10729963204" u="1"/>
        <n v="1248122" u="1"/>
        <n v="150373" u="1"/>
        <n v="47509785" u="1"/>
        <n v="2785531" u="1"/>
        <n v="245277" u="1"/>
        <n v="1193223517" u="1"/>
        <n v="1809318" u="1"/>
        <n v="154505" u="1"/>
        <n v="1875345" u="1"/>
        <n v="1336203" u="1"/>
        <n v="484237" u="1"/>
        <n v="8642" u="1"/>
        <n v="75396" u="1"/>
        <n v="3423793" u="1"/>
        <n v="16889" u="1"/>
        <n v="3033" u="1"/>
        <n v="11221" u="1"/>
        <n v="139380" u="1"/>
        <n v="162762" u="1"/>
        <n v="1466" u="1"/>
        <n v="41584" u="1"/>
        <n v="11126817" u="1"/>
        <n v="19640" u="1"/>
        <n v="24110" u="1"/>
        <n v="334985886" u="1"/>
        <n v="257665" u="1"/>
        <n v="9757669" u="1"/>
        <n v="12095361" u="1"/>
        <n v="878841" u="1"/>
        <n v="1027382" u="1"/>
        <n v="60153" u="1"/>
        <n v="153060.725700368" u="1"/>
        <n v="35053" u="1"/>
        <n v="357728" u="1"/>
        <n v="37460" u="1"/>
        <n v="55340" u="1"/>
        <n v="40211" u="1"/>
        <n v="492517" u="1"/>
        <n v="44681" u="1"/>
        <n v="43306" u="1"/>
        <n v="87094" u="1"/>
        <n v="5595323" u="1"/>
        <n v="7257" u="1"/>
        <n v="459512" u="1"/>
        <n v="299971" u="1"/>
        <n v="22100188" u="1"/>
        <n v="11050" u="1"/>
        <n v="7472" u="1"/>
        <n v="102225" u="1"/>
        <n v="552" u="1"/>
        <n v="118042" u="1"/>
        <n v="2539" u="1"/>
        <n v="114604" u="1"/>
        <n v="97412" u="1"/>
        <n v="410011" u="1"/>
        <n v="3798261" u="1"/>
        <n v="790879" u="1"/>
        <n v="133900" u="1"/>
        <n v="57406" u="1"/>
        <n v="38151" u="1"/>
        <n v="49498" u="1"/>
        <n v="16182438" u="1"/>
        <n v="14575" u="1"/>
        <n v="977945" u="1"/>
        <n v="14747" u="1"/>
        <n v="757892" u="1"/>
        <n v="48" u="1"/>
        <n v="2600304" u="1"/>
        <n v="8558" u="1"/>
        <n v="2522061" u="1"/>
        <n v="548853" u="1"/>
        <n v="204741127" u="1"/>
        <n v="36434" u="1"/>
        <n v="209556" u="1"/>
        <n v="82978" u="1"/>
        <n v="8268436" u="1"/>
        <n v="2908472" u="1"/>
        <n v="3098" u="1"/>
        <n v="15481021" u="1"/>
        <n v="16234735.285967939" u="1"/>
        <n v="2984245" u="1"/>
        <n v="51220" u="1"/>
        <n v="151793" u="1"/>
        <n v="22223" u="1"/>
        <n v="614885" u="1"/>
        <n v="94670" u="1"/>
        <n v="6656" u="1"/>
        <n v="24802" u="1"/>
        <n v="713917" u="1"/>
        <n v="6699" u="1"/>
        <n v="226066" u="1"/>
        <n v="961491" u="1"/>
        <n v="46751" u="1"/>
        <n v="188932" u="1"/>
        <n v="448561" u="1"/>
        <n v="99486" u="1"/>
        <n v="224693" u="1"/>
        <n v="212316" u="1"/>
        <n v="889985" u="1"/>
        <n v="4030910" u="1"/>
        <n v="291612074" u="1"/>
        <n v="653424" u="1"/>
        <n v="1011022" u="1"/>
        <n v="2952640" u="1"/>
        <n v="379801" u="1"/>
        <n v="49138604" u="1"/>
        <n v="3348784" u="1"/>
        <n v="15657829" u="1"/>
        <n v="2258243" u="1"/>
        <n v="3634878" u="1"/>
        <n v="67856" u="1"/>
        <n v="122" u="1"/>
        <n v="16895" u="1"/>
        <n v="730469" u="1"/>
        <n v="2561" u="1"/>
        <n v="34296699" u="1"/>
        <n v="11568" u="1"/>
        <n v="415576" u="1"/>
        <n v="118747" u="1"/>
        <n v="324802" u="1"/>
        <n v="1314636" u="1"/>
        <n v="126312" u="1"/>
        <n v="437586" u="1"/>
        <n v="1821" u="1"/>
        <n v="257716" u="1"/>
        <n v="172443" u="1"/>
        <n v="234335" u="1"/>
        <n v="543443" u="1"/>
        <n v="64291" u="1"/>
        <n v="150438" u="1"/>
        <n v="213706" u="1"/>
        <n v="275298" u="1"/>
        <n v="526945" u="1"/>
        <n v="2776" u="1"/>
        <n v="69236" u="1"/>
        <n v="1864" u="1"/>
        <n v="454098" u="1"/>
        <n v="2534748" u="1"/>
        <n v="3915" u="1"/>
        <n v="625978" u="1"/>
        <n v="22054" u="1"/>
        <n v="257722" u="1"/>
        <n v="6141" u="1"/>
        <n v="43662" u="1"/>
        <n v="665" u="1"/>
        <n v="33347" u="1"/>
        <n v="105000" u="1"/>
        <n v="210964" u="1"/>
        <n v="686527" u="1"/>
        <n v="785556" u="1"/>
        <n v="982" u="1"/>
        <n v="708" u="1"/>
        <n v="75" u="1"/>
        <n v="4540855" u="1"/>
        <n v="243978" u="1"/>
        <n v="38163" u="1"/>
        <n v="210971" u="1"/>
        <n v="67181" u="1"/>
        <n v="429373" u="1"/>
        <n v="1590134.8" u="1"/>
        <n v="89188" u="1"/>
        <n v="256361" u="1"/>
        <n v="3403013" u="1"/>
        <n v="11106987" u="1"/>
        <n v="243984" u="1"/>
        <n v="95378" u="1"/>
        <n v="2403018" u="1"/>
        <n v="124261" u="1"/>
        <n v="5067" u="1"/>
        <n v="249" u="1"/>
        <n v="10796" u="1"/>
        <n v="780100" u="1"/>
        <n v="7345" u="1"/>
        <n v="151836" u="1"/>
        <n v="598552" u="1"/>
        <n v="813114" u="1"/>
        <n v="47105" u="1"/>
        <n v="393627" u="1"/>
        <n v="484402" u="1"/>
        <n v="697585" u="1"/>
        <n v="76125" u="1"/>
        <n v="197226" u="1"/>
        <n v="1198" u="1"/>
        <n v="3679" u="1"/>
        <n v="1843026" u="1"/>
        <n v="67874" u="1"/>
        <n v="78783135.447999984" u="1"/>
        <n v="11656" u="1"/>
        <n v="3789514" u="1"/>
        <n v="9507" u="1"/>
        <n v="20338" u="1"/>
        <n v="5583" u="1"/>
        <n v="5626" u="1"/>
        <n v="48039554" u="1"/>
        <n v="1044202" u="1"/>
        <n v="252246" u="1"/>
        <n v="422" u="1"/>
        <n v="202" u="1"/>
        <n v="226116" u="1"/>
        <n v="1777051" u="1"/>
        <n v="1325930" u="1"/>
        <n v="191733" u="1"/>
        <n v="1327" u="1"/>
        <n v="1370" u="1"/>
        <n v="1281957" u="1"/>
        <n v="37137" u="1"/>
        <n v="1281985" u="1"/>
        <n v="328" u="1"/>
        <n v="1722115" u="1"/>
        <n v="9250" u="1"/>
        <n v="16" u="1"/>
        <n v="140854" u="1"/>
        <n v="21785665" u="1"/>
        <n v="43169651" u="1"/>
        <n v="7850010" u="1"/>
        <n v="184869" u="1"/>
        <n v="620656" u="1"/>
        <n v="36108" u="1"/>
        <n v="3513509" u="1"/>
        <n v="4806055" u="1"/>
        <n v="20050415" u="1"/>
        <n v="2787333" u="1"/>
        <n v="106396" u="1"/>
        <n v="8219" u="1"/>
        <n v="371" u="1"/>
        <n v="14924" u="1"/>
        <n v="227511" u="1"/>
        <n v="31172" u="1"/>
        <n v="129091" u="1"/>
        <n v="2433" u="1"/>
        <n v="7432" u="1"/>
        <n v="18966" u="1"/>
        <n v="42643" u="1"/>
        <n v="92171305" u="1"/>
        <n v="1714" u="1"/>
        <n v="4982335" u="1"/>
        <n v="25843" u="1"/>
        <n v="2519" u="1"/>
        <n v="86122876" u="1"/>
        <n v="3768008" u="1"/>
        <n v="1348158" u="1"/>
        <n v="1800" u="1"/>
        <n v="277" u="1"/>
        <n v="71330" u="1"/>
        <n v="44364" u="1"/>
        <n v="5799" u="1"/>
        <n v="5842" u="1"/>
        <n v="135375" u="1"/>
        <n v="527206" u="1"/>
        <n v="4115101.7" u="1"/>
        <n v="741772" u="1"/>
        <n v="121534" u="1"/>
        <n v="4002" u="1"/>
        <n v="67207" u="1"/>
        <n v="32400829" u="1"/>
        <n v="57257612" u="1"/>
        <n v="2949" u="1"/>
        <n v="260538" u="1"/>
        <n v="19551588" u="1"/>
        <n v="1326233" u="1"/>
        <n v="10971" u="1"/>
        <n v="2992" u="1"/>
        <n v="1348246" u="1"/>
        <n v="49524" u="1"/>
        <n v="13378" u="1"/>
        <n v="25845" u="1"/>
        <n v="487250" u="1"/>
        <n v="1513309" u="1"/>
        <n v="3593434.1072996319" u="1"/>
        <n v="41616" u="1"/>
        <n v="7454794" u="1"/>
        <n v="21891" u="1"/>
        <n v="80091890" u="1"/>
        <n v="17593" u="1"/>
        <n v="33364" u="1"/>
        <n v="4076346" u="1"/>
        <n v="5398537" u="1"/>
        <n v="220753595" u="1"/>
        <n v="11659" u="1"/>
        <n v="106409" u="1"/>
        <n v="45399" u="1"/>
        <n v="24814" u="1"/>
        <n v="119743777" u="1"/>
        <n v="1326294" u="1"/>
        <n v="393736" u="1"/>
        <n v="28482072" u="1"/>
        <n v="23095" u="1"/>
        <n v="6831" u="1"/>
        <n v="70651" u="1"/>
        <n v="6960" u="1"/>
        <n v="1596" u="1"/>
        <n v="945384" u="1"/>
        <n v="1612402" u="1"/>
        <n v="4854" u="1"/>
        <n v="14945127" u="1"/>
        <n v="1612409" u="1"/>
        <n v="157398" u="1"/>
        <n v="47808" u="1"/>
        <n v="774852.5" u="1"/>
        <n v="5112" u="1"/>
        <n v="8651" u="1"/>
        <n v="38854868" u="1"/>
        <n v="1403386" u="1"/>
        <n v="15442" u="1"/>
        <n v="1304364" u="1"/>
        <n v="62938" u="1"/>
        <n v="1177" u="1"/>
        <n v="15700" u="1"/>
        <n v="424020" u="1"/>
        <n v="124984" u="1"/>
        <n v="10292726" u="1"/>
        <n v="44" u="1"/>
        <n v="186291" u="1"/>
        <n v="1205388" u="1"/>
        <n v="313999" u="1"/>
        <n v="47467" u="1"/>
        <n v="19659" u="1"/>
        <n v="127276243.8" u="1"/>
        <n v="1436506" u="1"/>
        <n v="182173" u="1"/>
        <n v="1260461" u="1"/>
        <n v="660" u="1"/>
        <n v="15877842" u="1"/>
        <n v="14166430" u="1"/>
        <n v="35778" u="1"/>
        <n v="6359" u="1"/>
        <n v="457055" u="1"/>
        <n v="6445" u="1"/>
        <n v="14621204" u="1"/>
        <n v="50908" u="1"/>
        <n v="85106" u="1"/>
        <n v="20004" u="1"/>
        <n v="70665" u="1"/>
        <n v="3218642" u="1"/>
        <n v="917990" u="1"/>
        <n v="73417" u="1"/>
        <n v="642919" u="1"/>
        <n v="1033529" u="1"/>
        <n v="21380" u="1"/>
        <n v="2976644" u="1"/>
        <n v="12349" u="1"/>
        <n v="10286" u="1"/>
        <n v="33030" u="1"/>
        <n v="24131" u="1"/>
        <n v="1392604" u="1"/>
        <n v="457076" u="1"/>
        <n v="14842" u="1"/>
        <n v="85798" u="1"/>
        <n v="4984" u="1"/>
        <n v="1102" u="1"/>
        <n v="1634685" u="1"/>
        <n v="515" u="1"/>
        <n v="3482858" u="1"/>
        <n v="5070" u="1"/>
        <n v="20792187" u="1"/>
        <n v="25163" u="1"/>
        <n v="15111200" u="1"/>
        <n v="1145" u="1"/>
        <n v="5242" u="1"/>
        <n v="40596" u="1"/>
        <n v="191001207" u="1"/>
        <n v="128437" u="1"/>
        <n v="736488" u="1"/>
        <n v="102306" u="1"/>
        <n v="33038387" u="1"/>
        <n v="875" u="1"/>
        <n v="55383" u="1"/>
        <n v="846539" u="1"/>
        <n v="25680" u="1"/>
        <n v="698004" u="1"/>
        <n v="1931876" u="1"/>
        <n v="235842" u="1"/>
        <n v="1700820" u="1"/>
        <n v="538471" u="1"/>
        <n v="67" u="1"/>
        <n v="3734915" u="1"/>
        <n v="167076" u="1"/>
        <n v="2118754" u="1"/>
        <n v="41975" u="1"/>
        <n v="172581" u="1"/>
        <n v="19492" u="1"/>
        <n v="245477" u="1"/>
        <n v="143701" u="1"/>
        <n v="154706" u="1"/>
        <n v="1249785" u="1"/>
        <n v="29636" u="1"/>
        <n v="157458" u="1"/>
        <n v="120196" u="1"/>
        <n v="18977" u="1"/>
        <n v="172588" u="1"/>
        <n v="2198" u="1"/>
        <n v="1027" u="1"/>
        <n v="4077470" u="1"/>
        <n v="2581064" u="1"/>
        <n v="17946" u="1"/>
        <n v="12781" u="1"/>
        <n v="1028174" u="1"/>
        <n v="81001" u="1"/>
        <n v="388379" u="1"/>
        <n v="85128" u="1"/>
        <n v="542" u="1"/>
        <n v="709102" u="1"/>
        <n v="5372" u="1"/>
        <n v="1271901" u="1"/>
        <n v="20182" u="1"/>
        <n v="259249" u="1"/>
        <n v="709118" u="1"/>
        <n v="1315930" u="1"/>
        <n v="11455716" u="1"/>
        <n v="14243" u="1"/>
        <n v="3810" u="1"/>
        <n v="2714" u="1"/>
        <n v="76192" u="1"/>
        <n v="5759" u="1"/>
        <n v="27610033" u="1"/>
        <n v="215241" u="1"/>
        <n v="190488" u="1"/>
        <n v="1976158" u="1"/>
        <n v="24825" u="1"/>
        <n v="3010749.8" u="1"/>
        <n v="47828" u="1"/>
        <n v="41639" u="1"/>
        <n v="8889134" u="1"/>
        <n v="85136" u="1"/>
        <n v="38201" u="1"/>
        <n v="1954206" u="1"/>
        <n v="415927" u="1"/>
        <n v="7809994" u="1"/>
        <n v="988" u="1"/>
        <n v="6619" u="1"/>
        <n v="714" u="1"/>
        <n v="339" u="1"/>
        <n v="1690149" u="1"/>
        <n v="3373716" u="1"/>
        <n v="4513" u="1"/>
        <n v="2833327" u="1"/>
        <n v="52644" u="1"/>
        <n v="76200" u="1"/>
        <n v="330662" u="1"/>
        <n v="40266" u="1"/>
        <n v="9417846" u="1"/>
        <n v="632175" u="1"/>
        <n v="3316" u="1"/>
        <n v="1591159" u="1"/>
        <n v="2151205" u="1"/>
        <n v="46456" u="1"/>
        <n v="44393" u="1"/>
        <n v="57586601" u="1"/>
        <n v="49207" u="1"/>
        <n v="1173086" u="1"/>
        <n v="41" u="1"/>
        <n v="25515" u="1"/>
        <n v="64681" u="1"/>
        <n v="2478" u="1"/>
        <n v="7479" u="1"/>
        <n v="1239121" u="1"/>
        <n v="2207588" u="1"/>
        <n v="1206116" u="1"/>
        <n v="21253274" u="1"/>
        <n v="21375952" u="1"/>
        <n v="1404177" u="1"/>
        <n v="681733" u="1"/>
        <n v="103714" u="1"/>
        <n v="43020" u="1"/>
        <n v="11752" u="1"/>
        <n v="16222" u="1"/>
        <n v="1591258" u="1"/>
        <n v="42333" u="1"/>
        <n v="13406619" u="1"/>
        <n v="4930384" u="1"/>
        <n v="413219" u="1"/>
        <n v="8124" u="1"/>
        <n v="1789361" u="1"/>
        <n v="34082" u="1"/>
        <n v="4047" u="1"/>
        <n v="163015" u="1"/>
        <n v="1503307" u="1"/>
        <n v="3037" u="1"/>
        <n v="58496" u="1"/>
        <n v="6448" u="1"/>
        <n v="1657370" u="1"/>
        <n v="460063.7" u="1"/>
        <n v="698" u="1"/>
        <n v="51276" u="1"/>
        <n v="5855028" u="1"/>
        <n v="40961" u="1"/>
        <n v="659798" u="1"/>
        <n v="2113" u="1"/>
        <n v="69339" u="1"/>
        <n v="4643" u="1"/>
        <n v="1899484" u="1"/>
        <n v="23455" u="1"/>
        <n v="12441" u="1"/>
        <n v="32739" u="1"/>
        <n v="70716" u="1"/>
        <n v="40619" u="1"/>
        <n v="178" u="1"/>
        <n v="102351" u="1"/>
        <n v="50591" u="1"/>
        <n v="1683" u="1"/>
        <n v="44058" u="1"/>
        <n v="1135" u="1"/>
        <n v="75532" u="1"/>
        <n v="147902" u="1"/>
        <n v="407762" u="1"/>
        <n v="3472161" u="1"/>
        <n v="610332" u="1"/>
        <n v="9244454" u="1"/>
        <n v="30677" u="1"/>
        <n v="21909" u="1"/>
        <n v="15880" u="1"/>
        <n v="3814574" u="1"/>
        <n v="22253" u="1"/>
        <n v="11754" u="1"/>
        <n v="2526015" u="1"/>
        <n v="280" u="1"/>
        <n v="78287" u="1"/>
        <n v="1723565" u="1"/>
        <n v="377522" u="1"/>
        <n v="10035" u="1"/>
        <n v="2009654" u="1"/>
        <n v="913" u="1"/>
        <n v="17784" u="1"/>
        <n v="18300" u="1"/>
        <n v="18927092.448000003" u="1"/>
        <n v="25177" u="1"/>
        <n v="200182" u="1"/>
        <n v="22385.713327119349" u="1"/>
        <n v="336276" u="1"/>
        <n v="16753" u="1"/>
        <n v="6622598.7999999998" u="1"/>
        <n v="435304" u="1"/>
        <n v="956" u="1"/>
        <n v="682" u="1"/>
        <n v="221" u="1"/>
        <n v="11239952.778000001" u="1"/>
        <n v="260701" u="1"/>
        <n v="45834367.777999997" u="1"/>
        <n v="26037" u="1"/>
        <n v="119554" u="1"/>
        <n v="825902086" u="1"/>
        <n v="24490" u="1"/>
        <n v="3582535" u="1"/>
        <n v="205690" u="1"/>
        <n v="999" u="1"/>
        <n v="1459601" u="1"/>
        <n v="3616834" u="1"/>
        <n v="1228553" u="1"/>
        <n v="3220734" u="1"/>
        <n v="6879" u="1"/>
        <n v="6648396" u="1"/>
        <n v="846994" u="1"/>
        <n v="127810" u="1"/>
        <n v="158933" u="1"/>
        <n v="10552" u="1"/>
        <n v="64696" u="1"/>
        <n v="264785" u="1"/>
        <n v="8747" u="1"/>
        <n v="918536" u="1"/>
        <n v="85864" u="1"/>
        <n v="16927" u="1"/>
        <n v="1250634" u="1"/>
        <n v="230459" u="1"/>
        <n v="1189" u="1"/>
        <n v="451845" u="1"/>
        <n v="1635754" u="1"/>
        <n v="11498" u="1"/>
        <n v="24492" u="1"/>
        <n v="742511" u="1"/>
        <n v="135562" u="1"/>
        <n v="18303" u="1"/>
        <n v="1140645" u="1"/>
        <n v="7954" u="1"/>
        <n v="374835" u="1"/>
        <n v="637995" u="1"/>
        <n v="623" u="1"/>
        <n v="143819" u="1"/>
        <n v="175454" u="1"/>
        <n v="627016" u="1"/>
        <n v="726044" u="1"/>
        <n v="940" u="1"/>
        <n v="59543" u="1"/>
        <n v="217" u="1"/>
        <n v="112005" u="1"/>
        <n v="150704" u="1"/>
        <n v="14428791" u="1"/>
        <n v="262114" u="1"/>
        <n v="169964" u="1"/>
        <n v="1170454.3370000001" u="1"/>
        <n v="25870" u="1"/>
        <n v="5373096" u="1"/>
        <n v="1778977" u="1"/>
        <n v="693082" u="1"/>
        <n v="863636" u="1"/>
        <n v="28965" u="1"/>
        <n v="139713" u="1"/>
        <n v="2209082" u="1"/>
        <n v="35134" u="1"/>
        <n v="29653" u="1"/>
        <n v="3297127" u="1"/>
        <n v="5376" u="1"/>
        <n v="89133625.799999997" u="1"/>
        <n v="3640" u="1"/>
        <n v="35135" u="1"/>
        <n v="82443" u="1"/>
        <n v="157598" u="1"/>
        <n v="56559216" u="1"/>
        <n v="24496" u="1"/>
        <n v="135593" u="1"/>
        <n v="15877219" u="1"/>
        <n v="18135" u="1"/>
        <n v="1243" u="1"/>
        <n v="7783" u="1"/>
        <n v="77081973" u="1"/>
        <n v="438161" u="1"/>
        <n v="36855" u="1"/>
        <n v="1415974" u="1"/>
        <n v="18479" u="1"/>
        <n v="990213" u="1"/>
        <n v="877408221" u="1"/>
        <n v="171356" u="1"/>
        <n v="468424" u="1"/>
        <n v="136972" u="1"/>
        <n v="117518" u="1"/>
        <n v="17104" u="1"/>
        <n v="80383" u="1"/>
        <n v="61269" u="1"/>
        <n v="5935" u="1"/>
        <n v="28795" u="1"/>
        <n v="1920" u="1"/>
        <n v="924" u="1"/>
        <n v="650" u="1"/>
        <n v="59071102" u="1"/>
        <n v="70664231" u="1"/>
        <n v="6322" u="1"/>
        <n v="18996" u="1"/>
        <n v="244260" u="1"/>
        <n v="36514" u="1"/>
        <n v="230509" u="1"/>
        <n v="6623" u="1"/>
        <n v="17687693.10729963" u="1"/>
        <n v="16418" u="1"/>
        <n v="100333" u="1"/>
        <n v="60433026" u="1"/>
        <n v="720713" u="1"/>
        <n v="1207072" u="1"/>
        <n v="7053" u="1"/>
        <n v="226390" u="1"/>
        <n v="779" u="1"/>
        <n v="68014" u="1"/>
        <n v="130594" u="1"/>
        <n v="384353.83300000004" u="1"/>
        <n v="67327" u="1"/>
        <n v="41331" u="1"/>
        <n v="1673" u="1"/>
        <n v="114778" u="1"/>
        <n v="759246" u="1"/>
        <n v="836543209" u="1"/>
        <n v="73517" u="1"/>
        <n v="15370" u="1"/>
        <n v="256" u="1"/>
        <n v="87960" u="1"/>
        <n v="2703545" u="1"/>
        <n v="148004" u="1"/>
        <n v="1254" u="1"/>
        <n v="7827" u="1"/>
        <n v="7958969" u="1"/>
        <n v="48210" u="1"/>
        <n v="399721" u="1"/>
        <n v="1460269" u="1"/>
        <n v="17108" u="1"/>
        <n v="20375" u="1"/>
        <n v="6151" u="1"/>
        <n v="8580" u="1"/>
        <n v="35146" u="1"/>
        <n v="23126" u="1"/>
        <n v="11982397" u="1"/>
        <n v="852841" u="1"/>
        <n v="64717" u="1"/>
        <n v="270452" u="1"/>
        <n v="19344" u="1"/>
        <n v="61279" u="1"/>
        <n v="148017" u="1"/>
        <n v="51652" u="1"/>
        <n v="2231968" u="1"/>
        <n v="58873" u="1"/>
        <n v="2158" u="1"/>
        <n v="57498" u="1"/>
        <n v="55435" u="1"/>
        <n v="23299" u="1"/>
        <n v="2201" u="1"/>
        <n v="4862" u="1"/>
        <n v="209918" u="1"/>
        <n v="19861" u="1"/>
        <n v="577813" u="1"/>
        <n v="32537875" u="1"/>
        <n v="136585351.80000001" u="1"/>
        <n v="26910" u="1"/>
        <n v="27426" u="1"/>
        <n v="128548" u="1"/>
        <n v="2527945" u="1"/>
        <n v="3816564" u="1"/>
        <n v="10196256" u="1"/>
        <n v="196170" u="1"/>
        <n v="181041" u="1"/>
        <n v="115483" u="1"/>
        <n v="5335" u="1"/>
        <n v="322751" u="1"/>
        <n v="1001456" u="1"/>
        <n v="281491" u="1"/>
        <n v="3178440" u="1"/>
        <n v="1770" u="1"/>
        <n v="28802" u="1"/>
        <n v="1222" u="1"/>
        <n v="575" u="1"/>
        <n v="81788" u="1"/>
        <n v="27560631" u="1"/>
        <n v="18487" u="1"/>
        <n v="2792131" u="1"/>
        <n v="446546" u="1"/>
        <n v="37409831" u="1"/>
        <n v="6255904" u="1"/>
        <n v="5894" u="1"/>
        <n v="145290" u="1"/>
        <n v="19519" u="1"/>
        <n v="59566" u="1"/>
        <n v="544868" u="1"/>
        <n v="1108455" u="1"/>
        <n v="2889" u="1"/>
        <n v="8410" u="1"/>
        <n v="523577" u="1"/>
        <n v="154921" u="1"/>
        <n v="15115" u="1"/>
        <n v="314522" u="1"/>
        <n v="1570595" u="1"/>
        <n v="850897.28596793837" u="1"/>
        <n v="37561" u="1"/>
        <n v="20895" u="1"/>
        <n v="146671" u="1"/>
        <n v="62318" u="1"/>
        <n v="720935" u="1"/>
        <n v="79731" u="1"/>
        <n v="281519" u="1"/>
        <n v="130620" u="1"/>
        <n v="32586" u="1"/>
        <n v="41344" u="1"/>
        <n v="32758" u="1"/>
        <n v="2242177" u="1"/>
        <n v="3104" u="1"/>
        <n v="792463" u="1"/>
        <n v="1480" u="1"/>
        <n v="33436" u="1"/>
        <n v="4112707" u="1"/>
        <n v="31039" u="1"/>
        <n v="27613898" u="1"/>
        <n v="340017149" u="1"/>
        <n v="748466" u="1"/>
        <n v="101740" u="1"/>
        <n v="138428" u="1"/>
        <n v="54068" u="1"/>
        <n v="142555" u="1"/>
        <n v="1061" u="1"/>
        <n v="6168432" u="1"/>
        <n v="47536" u="1"/>
        <n v="1603729" u="1"/>
        <n v="13225" u="1"/>
        <n v="452096" u="1"/>
        <n v="108622" u="1"/>
        <n v="163193" u="1"/>
        <n v="1190" u="1"/>
        <n v="1592761" u="1"/>
        <n v="41692" u="1"/>
        <n v="11420" u="1"/>
        <n v="3474771" u="1"/>
        <n v="2567" u="1"/>
        <n v="366832" u="1"/>
        <n v="107937" u="1"/>
        <n v="864061" u="1"/>
        <n v="52696" u="1"/>
        <n v="153571" u="1"/>
        <n v="1276" u="1"/>
        <n v="420" u="1"/>
        <n v="8044" u="1"/>
        <n v="52009" u="1"/>
        <n v="21758" u="1"/>
        <n v="143947" u="1"/>
        <n v="3921" u="1"/>
        <n v="42796056" u="1"/>
        <n v="416359" u="1"/>
        <n v="295330" u="1"/>
        <n v="4948971" u="1"/>
        <n v="41351" u="1"/>
        <n v="589018" u="1"/>
        <n v="90749" u="1"/>
        <n v="941116" u="1"/>
        <n v="1471843" u="1"/>
        <n v="1515856" u="1"/>
        <n v="1295798" u="1"/>
        <n v="2484739" u="1"/>
        <n v="300840" u="1"/>
        <n v="9186" u="1"/>
        <n v="336601" u="1"/>
        <n v="438379" u="1"/>
        <n v="891617" u="1"/>
        <n v="35163" u="1"/>
        <n v="70808" u="1"/>
        <n v="39977" u="1"/>
        <n v="406533.33300000004" u="1"/>
        <n v="6626" u="1"/>
        <n v="1339838" u="1"/>
        <n v="28980" u="1"/>
        <n v="58201" u="1"/>
        <n v="13914" u="1"/>
        <n v="1175023924" u="1"/>
        <n v="1005" u="1"/>
        <n v="21223469.778704941" u="1"/>
        <n v="14172" u="1"/>
        <n v="1253617687" u="1"/>
        <n v="1460892" u="1"/>
        <n v="168717" u="1"/>
        <n v="7773294" u="1"/>
        <n v="16946" u="1"/>
        <n v="2462855" u="1"/>
        <n v="1934048" u="1"/>
        <n v="1072" u="1"/>
        <n v="506" u="1"/>
        <n v="28809" u="1"/>
        <n v="8327" u="1"/>
        <n v="419143" u="1"/>
        <n v="11459325" u="1"/>
        <n v="2460" u="1"/>
        <n v="8929" u="1"/>
        <n v="14628293" u="1"/>
        <n v="3599" u="1"/>
        <n v="17119" u="1"/>
        <n v="9101" u="1"/>
        <n v="198960176" u="1"/>
        <n v="438410" u="1"/>
        <n v="3497281" u="1"/>
        <n v="287120" u="1"/>
        <n v="68753" u="1"/>
        <n v="2286977" u="1"/>
        <n v="369646" u="1"/>
        <n v="3728" u="1"/>
        <n v="1747090" u="1"/>
        <n v="39294" u="1"/>
        <n v="9789" u="1"/>
        <n v="3814" u="1"/>
        <n v="174235" u="1"/>
        <n v="460431" u="1"/>
        <n v="578131" u="1"/>
        <n v="42734" u="1"/>
        <n v="3739521" u="1"/>
        <n v="15205" u="1"/>
        <n v="197623" u="1"/>
        <n v="666171" u="1"/>
        <n v="1802180" u="1"/>
        <n v="455" u="1"/>
        <n v="142609" u="1"/>
        <n v="318" u="1"/>
        <n v="38265" u="1"/>
        <n v="386176" u="1"/>
        <n v="496208" u="1"/>
        <n v="6498" u="1"/>
        <n v="168744" u="1"/>
        <n v="6541" u="1"/>
        <n v="820228" u="1"/>
        <n v="35515" u="1"/>
        <n v="262397" u="1"/>
        <n v="6584" u="1"/>
        <n v="627679" u="1"/>
        <n v="3191" u="1"/>
        <n v="7018827" u="1"/>
        <n v="52708" u="1"/>
        <n v="2138" u="1"/>
        <n v="18669" u="1"/>
        <n v="79767" u="1"/>
        <n v="1472168" u="1"/>
        <n v="1588" u="1"/>
        <n v="80455" u="1"/>
        <n v="561690" u="1"/>
        <n v="78393" u="1"/>
        <n v="48927" u="1"/>
        <n v="1083" u="1"/>
        <n v="853275" u="1"/>
        <n v="251277" u="1"/>
        <n v="20389" u="1"/>
        <n v="1007321" u="1"/>
        <n v="31564" u="1"/>
        <n v="364196" u="1"/>
        <n v="688237" u="1"/>
        <n v="527" u="1"/>
        <n v="2101620" u="1"/>
        <n v="96963" u="1"/>
        <n v="125846" u="1"/>
        <n v="1169" u="1"/>
        <n v="49616" u="1"/>
        <n v="11252" u="1"/>
        <n v="9103" u="1"/>
        <n v="570" u="1"/>
        <n v="2066414" u="1"/>
        <n v="1307208" u="1"/>
        <n v="267" u="1"/>
        <n v="748776" u="1"/>
        <n v="42740" u="1"/>
        <n v="1186187" u="1"/>
        <n v="3750" u="1"/>
        <n v="339454" u="1"/>
        <n v="121723" u="1"/>
        <n v="35864" u="1"/>
        <n v="693778" u="1"/>
        <n v="1298" u="1"/>
        <n v="99718" u="1"/>
        <n v="91466" u="1"/>
        <n v="102469" u="1"/>
        <n v="96280" u="1"/>
        <n v="185272" u="1"/>
        <n v="5940" u="1"/>
        <n v="375227" u="1"/>
        <n v="6155" u="1"/>
        <n v="2133609" u="1"/>
        <n v="146" u="1"/>
        <n v="556264" u="1"/>
        <n v="18672" u="1"/>
        <n v="159146" u="1"/>
        <n v="15723" u="1"/>
        <n v="973" u="1"/>
        <n v="748835" u="1"/>
        <n v="211414" u="1"/>
        <n v="4454872" u="1"/>
        <n v="3213" u="1"/>
        <n v="30868900" u="1"/>
        <n v="76473411" u="1"/>
        <n v="16954" u="1"/>
        <n v="12285" u="1"/>
        <n v="1018435" u="1"/>
        <n v="4780" u="1"/>
        <n v="48247" u="1"/>
        <n v="1120339" u="1"/>
        <n v="1642" u="1"/>
        <n v="776381" u="1"/>
        <n v="175663" u="1"/>
        <n v="391765" u="1"/>
        <n v="1783229.7133271194" u="1"/>
        <n v="51024723" u="1"/>
        <n v="10910" u="1"/>
        <n v="222428" u="1"/>
        <n v="1483482" u="1"/>
        <n v="3600" u="1"/>
        <n v="17127" u="1"/>
        <n v="1180" u="1"/>
        <n v="72223" u="1"/>
        <n v="638867" u="1"/>
        <n v="17815" u="1"/>
        <n v="20050" u="1"/>
        <n v="273498" u="1"/>
        <n v="1098414" u="1"/>
        <n v="5597" u="1"/>
        <n v="9621" u="1"/>
        <n v="2618119" u="1"/>
        <n v="36903" u="1"/>
        <n v="32777" u="1"/>
        <n v="1263478" u="1"/>
        <n v="181175" u="1"/>
        <n v="4474922" u="1"/>
        <n v="37935" u="1"/>
        <n v="320267" u="1"/>
        <n v="1087438" u="1"/>
        <n v="14435" u="1"/>
        <n v="193555" u="1"/>
        <n v="19191" u="1"/>
        <n v="298264" u="1"/>
        <n v="5392043" u="1"/>
        <n v="5392051" u="1"/>
        <n v="545375" u="1"/>
        <n v="914" u="1"/>
        <n v="14865" u="1"/>
        <n v="640" u="1"/>
        <n v="31326154" u="1"/>
        <n v="74979" u="1"/>
        <n v="15037" u="1"/>
        <n v="152298" u="1"/>
        <n v="6156" u="1"/>
        <n v="201812" u="1"/>
        <n v="3378714" u="1"/>
        <n v="31742" u="1"/>
        <n v="1417590" u="1"/>
        <n v="4423963" u="1"/>
        <n v="468824" u="1"/>
        <n v="6328" u="1"/>
        <n v="512837" u="1"/>
        <n v="2454524" u="1"/>
        <n v="90111" u="1"/>
        <n v="287282" u="1"/>
        <n v="9536" u="1"/>
        <n v="11771" u="1"/>
        <n v="11857" u="1"/>
        <n v="3235" u="1"/>
        <n v="37939" u="1"/>
        <n v="1567" u="1"/>
        <n v="74985" u="1"/>
        <n v="10052" u="1"/>
        <n v="303798" u="1"/>
        <n v="137182" u="1"/>
        <n v="19709" u="1"/>
        <n v="108683" u="1"/>
        <n v="1024074" u="1"/>
        <n v="64760" u="1"/>
        <n v="5512448" u="1"/>
        <n v="2486485" u="1"/>
        <n v="353324" u="1"/>
        <n v="11170" u="1"/>
        <n v="3718857" u="1"/>
        <n v="47569" u="1"/>
        <n v="40965561" u="1"/>
        <n v="77741" u="1"/>
        <n v="628011" u="1"/>
        <n v="81870" u="1"/>
        <n v="369847" u="1"/>
        <n v="174332" u="1"/>
        <n v="1538825" u="1"/>
        <n v="732554" u="1"/>
        <n v="628028" u="1"/>
        <n v="24353" u="1"/>
        <n v="64420" u="1"/>
        <n v="1363" u="1"/>
        <n v="8334" u="1"/>
        <n v="3423214" u="1"/>
        <n v="287609589" u="1"/>
        <n v="14953" u="1"/>
        <n v="20227" u="1"/>
        <n v="93563" u="1"/>
        <n v="41383" u="1"/>
        <n v="2956" u="1"/>
        <n v="57200" u="1"/>
        <n v="70183" u="1"/>
        <n v="334103" u="1"/>
        <n v="3085" u="1"/>
        <n v="4309" u="1"/>
        <n v="314788.8" u="1"/>
        <n v="3929466" u="1"/>
        <n v="3643394" u="1"/>
        <n v="42416" u="1"/>
        <n v="1241831" u="1"/>
        <n v="22291" u="1"/>
        <n v="49293" u="1"/>
        <n v="17993" u="1"/>
        <n v="24698" u="1"/>
        <n v="9503632" u="1"/>
        <n v="331364" u="1"/>
        <n v="317611" u="1"/>
        <n v="177097" u="1"/>
        <n v="268098" u="1"/>
        <n v="8674859" u="1"/>
        <n v="14610" u="1"/>
        <n v="859152" u="1"/>
        <n v="4868" u="1"/>
        <n v="41030257" u="1"/>
        <n v="7232" u="1"/>
        <n v="522" u="1"/>
        <n v="5169" u="1"/>
        <n v="6721346" u="1"/>
        <n v="40356" u="1"/>
        <n v="320380" u="1"/>
        <n v="710635" u="1"/>
        <n v="3027430" u="1"/>
        <n v="1065885" u="1"/>
        <n v="43107" u="1"/>
        <n v="3601" u="1"/>
        <n v="61887189.799999997" u="1"/>
        <n v="9109" u="1"/>
        <n v="85321" u="1"/>
        <n v="39325" u="1"/>
        <n v="534594" u="1"/>
        <n v="314883" u="1"/>
        <n v="5513" u="1"/>
        <n v="64770" u="1"/>
        <n v="3730" u="1"/>
        <n v="3697435" u="1"/>
        <n v="56862" u="1"/>
        <n v="1083707.7779999999" u="1"/>
        <n v="35200" u="1"/>
        <n v="148231" u="1"/>
        <n v="134" u="1"/>
        <n v="19199" u="1"/>
        <n v="754684" u="1"/>
        <n v="1935197" u="1"/>
        <n v="1781160" u="1"/>
        <n v="2565474" u="1"/>
        <n v="2849" u="1"/>
        <n v="37952" u="1"/>
        <n v="12720" u="1"/>
        <n v="651" u="1"/>
        <n v="119711" u="1"/>
        <n v="1088001" u="1"/>
        <n v="1902223" u="1"/>
        <n v="540147" u="1"/>
        <n v="10925991" u="1"/>
        <n v="248641" u="1"/>
        <n v="2873634" u="1"/>
        <n v="64773" u="1"/>
        <n v="28140" u="1"/>
        <n v="3064" u="1"/>
        <n v="466" u="1"/>
        <n v="15815" u="1"/>
        <n v="42080" u="1"/>
        <n v="11517" u="1"/>
        <n v="1099050" u="1"/>
        <n v="1546" u="1"/>
        <n v="11606137" u="1"/>
        <n v="71578" u="1"/>
        <n v="6932" u="1"/>
        <n v="21800510" u="1"/>
        <n v="65119" u="1"/>
        <n v="2226" u="1"/>
        <n v="4783" u="1"/>
        <n v="314930" u="1"/>
        <n v="21952" u="1"/>
        <n v="1715274" u="1"/>
        <n v="17654" u="1"/>
        <n v="650228" u="1"/>
        <n v="1084" u="1"/>
        <n v="8423" u="1"/>
        <n v="12893" u="1"/>
        <n v="1308181" u="1"/>
        <n v="18342" u="1"/>
        <n v="2398" u="1"/>
        <n v="10916" u="1"/>
        <n v="1737311" u="1"/>
        <n v="7405" u="1"/>
        <n v="21727844" u="1"/>
        <n v="45162251" u="1"/>
        <n v="823" u="1"/>
        <n v="287437" u="1"/>
        <n v="199145" u="1"/>
        <n v="5134395.7787049422" u="1"/>
        <n v="252785" u="1"/>
        <n v="7577" u="1"/>
        <n v="15816" u="1"/>
        <n v="17483" u="1"/>
        <n v="3015719" u="1"/>
        <n v="60601697" u="1"/>
        <n v="33488" u="1"/>
        <n v="545732" u="1"/>
        <n v="22297" u="1"/>
        <n v="11690" u="1"/>
        <n v="452489" u="1"/>
        <n v="18171" u="1"/>
        <n v="206026" u="1"/>
        <n v="16246" u="1"/>
        <n v="853829" u="1"/>
        <n v="2742" u="1"/>
        <n v="192275" u="1"/>
        <n v="1847" u="1"/>
        <n v="14441" u="1"/>
        <n v="27971" u="1"/>
        <n v="2984066" u="1"/>
        <n v="567763" u="1"/>
        <n v="8136" u="1"/>
        <n v="3798358" u="1"/>
        <n v="27284" u="1"/>
        <n v="491021" u="1"/>
        <n v="4214206" u="1"/>
        <n v="30035" u="1"/>
        <n v="63062" u="1"/>
        <n v="28471223" u="1"/>
        <n v="1275346" u="1"/>
        <n v="3129" u="1"/>
        <n v="80532" u="1"/>
        <n v="251428" u="1"/>
        <n v="540295" u="1"/>
        <n v="262719" u="1"/>
        <n v="153777" u="1"/>
        <n v="112854" u="1"/>
        <n v="18345" u="1"/>
        <n v="356248" u="1"/>
        <n v="2685955" u="1"/>
        <n v="62032" u="1"/>
        <n v="6847" u="1"/>
        <n v="776885" u="1"/>
        <n v="223927" u="1"/>
        <n v="2531965" u="1"/>
        <n v="1231398" u="1"/>
        <n v="78247993" u="1"/>
        <n v="287490" u="1"/>
        <n v="4" u="1"/>
        <n v="4956" u="1"/>
        <n v="8339" u="1"/>
        <n v="98417" u="1"/>
        <n v="7395785" u="1"/>
        <n v="331509" u="1"/>
        <n v="46905" u="1"/>
        <n v="8654917" u="1"/>
        <n v="13325" u="1"/>
        <n v="36246" u="1"/>
        <n v="106671" u="1"/>
        <n v="771411" u="1"/>
        <n v="96356" u="1"/>
        <n v="11348" u="1"/>
        <n v="1198447" u="1"/>
        <n v="15904" u="1"/>
        <n v="166170" u="1"/>
        <n v="985978" u="1"/>
        <n v="407" u="1"/>
        <n v="11692" u="1"/>
        <n v="1330500" u="1"/>
        <n v="127" u="1"/>
        <n v="3774" u="1"/>
        <n v="99109" u="1"/>
        <n v="9801" u="1"/>
        <n v="55503" u="1"/>
        <n v="1330540" u="1"/>
        <n v="1231515" u="1"/>
        <n v="112865" u="1"/>
        <n v="19895" u="1"/>
        <n v="1231532" u="1"/>
        <n v="14959" u="1"/>
        <n v="521337" u="1"/>
        <n v="56192" u="1"/>
        <n v="2114145" u="1"/>
        <n v="430564" u="1"/>
        <n v="10747" u="1"/>
        <n v="6203" u="1"/>
        <n v="6246" u="1"/>
        <n v="25225" u="1"/>
        <n v="13154" u="1"/>
        <n v="1330586" u="1"/>
        <n v="6855930" u="1"/>
        <n v="3082453" u="1"/>
        <n v="765975" u="1"/>
        <n v="57598442" u="1"/>
        <n v="226701" u="1"/>
        <n v="43815" u="1"/>
        <n v="2030" u="1"/>
        <n v="4699454" u="1"/>
        <n v="124560" u="1"/>
        <n v="53443" u="1"/>
        <n v="4441" u="1"/>
        <n v="126624" u="1"/>
        <n v="469092" u="1"/>
        <n v="219829" u="1"/>
        <n v="16458" u="1"/>
        <n v="5968707" u="1"/>
        <n v="2896782" u="1"/>
        <n v="4868431" u="1"/>
        <n v="2184" u="1"/>
        <n v="55851" u="1"/>
        <n v="68172" u="1"/>
        <n v="356" u="1"/>
        <n v="19209" u="1"/>
        <n v="47599" u="1"/>
        <n v="16728024" u="1"/>
        <n v="4655682" u="1"/>
        <n v="12553" u="1"/>
        <n v="14788" u="1"/>
        <n v="7106" u="1"/>
        <n v="1737795" u="1"/>
        <n v="4957" u="1"/>
        <n v="11173.800000000001" u="1"/>
        <n v="7235" u="1"/>
        <n v="243217" u="1"/>
        <n v="48288" u="1"/>
        <n v="3116958" u="1"/>
        <n v="711012" u="1"/>
        <n v="964082" u="1"/>
        <n v="37629" u="1"/>
        <n v="2764872" u="1"/>
        <n v="25399" u="1"/>
        <n v="1149" u="1"/>
        <n v="5215" u="1"/>
        <n v="2456814" u="1"/>
        <n v="348084" u="1"/>
        <n v="427856" u="1"/>
        <n v="21961" u="1"/>
        <n v="24712" u="1"/>
        <n v="179958" u="1"/>
        <n v="14101" u="1"/>
        <n v="20758" u="1"/>
        <n v="75744" u="1"/>
        <n v="32105" u="1"/>
        <n v="14359" u="1"/>
        <n v="27807" u="1"/>
        <n v="5903" u="1"/>
        <n v="997135" u="1"/>
        <n v="108067" u="1"/>
        <n v="348100" u="1"/>
        <n v="44724478" u="1"/>
        <n v="30730" u="1"/>
        <n v="39695" u="1"/>
        <n v="12640" u="1"/>
        <n v="22134" u="1"/>
        <n v="375610" u="1"/>
        <n v="10577" u="1"/>
        <n v="10749" u="1"/>
        <n v="13070" u="1"/>
        <n v="991653" u="1"/>
        <n v="13242" u="1"/>
        <n v="265810511" u="1"/>
        <n v="6376" u="1"/>
        <n v="1143817" u="1"/>
        <n v="200602" u="1"/>
        <n v="15907" u="1"/>
        <n v="3130" u="1"/>
        <n v="37978" u="1"/>
        <n v="848634" u="1"/>
        <n v="125264" u="1"/>
        <n v="400384" u="1"/>
        <n v="16089074" u="1"/>
        <n v="22844096" u="1"/>
        <n v="125265" u="1"/>
        <n v="485" u="1"/>
        <n v="20760" u="1"/>
        <n v="557069" u="1"/>
        <n v="738620" u="1"/>
        <n v="14360" u="1"/>
        <n v="3302" u="1"/>
        <n v="2206" u="1"/>
        <n v="1605996" u="1"/>
        <n v="6541959" u="1"/>
        <n v="378388" u="1"/>
        <n v="4872" u="1"/>
        <n v="11670.725700368017" u="1"/>
        <n v="149721" u="1"/>
        <n v="80568" u="1"/>
        <n v="27598192" u="1"/>
        <n v="22308" u="1"/>
        <n v="18010" u="1"/>
        <n v="24715" u="1"/>
        <n v="15889060" u="1"/>
        <n v="39012" u="1"/>
        <n v="427910" u="1"/>
        <n v="7279" u="1"/>
        <n v="1848103" u="1"/>
        <n v="2421" u="1"/>
        <n v="13243" u="1"/>
        <n v="367398" u="1"/>
        <n v="328888" u="1"/>
        <n v="584611" u="1"/>
        <n v="1160" u="1"/>
        <n v="39357" u="1"/>
        <n v="6674303" u="1"/>
        <n v="6681562" u="1"/>
        <n v="2002220" u="1"/>
        <n v="1826173" u="1"/>
        <n v="63084" u="1"/>
        <n v="4117663" u="1"/>
        <n v="1332" u="1"/>
        <n v="185497" u="1"/>
        <n v="793720" u="1"/>
        <n v="1067013" u="1"/>
        <n v="4857916" u="1"/>
        <n v="1122035" u="1"/>
        <n v="342671" u="1"/>
        <n v="64117" u="1"/>
        <n v="2105474" u="1"/>
        <n v="1461" u="1"/>
        <n v="1364137" u="1"/>
        <n v="206266623" u="1"/>
        <n v="69577" u="1"/>
        <n v="77998194.447999984" u="1"/>
        <n v="11611" u="1"/>
        <n v="3152" u="1"/>
        <n v="1738248" u="1"/>
        <n v="31423" u="1"/>
        <n v="271165" u="1"/>
        <n v="480222" u="1"/>
        <n v="2489427" u="1"/>
        <n v="1547" u="1"/>
        <n v="848777" u="1"/>
        <n v="2185" u="1"/>
        <n v="203840.77870494235" u="1"/>
        <n v="24072935.332999997" u="1"/>
        <n v="4493881" u="1"/>
        <n v="19217" u="1"/>
        <n v="28157" u="1"/>
        <n v="759" u="1"/>
        <n v="1760298" u="1"/>
        <n v="2271" u="1"/>
        <n v="10322" u="1"/>
        <n v="55180" u="1"/>
        <n v="75770" u="1"/>
        <n v="48991" u="1"/>
        <n v="241904" u="1"/>
        <n v="62401" u="1"/>
        <n v="1463236" u="1"/>
        <n v="10345524" u="1"/>
        <n v="4474531" u="1"/>
        <n v="268430" u="1"/>
        <n v="1485253" u="1"/>
        <n v="10646465" u="1"/>
        <n v="433476" u="1"/>
        <n v="79210" u="1"/>
        <n v="70958" u="1"/>
        <n v="251" u="1"/>
        <n v="202024" u="1"/>
        <n v="83338" u="1"/>
        <n v="13675" u="1"/>
        <n v="854329" u="1"/>
        <n v="422487" u="1"/>
        <n v="60684" u="1"/>
        <n v="20594" u="1"/>
        <n v="131886" u="1"/>
        <n v="12300" u="1"/>
        <n v="7122922" u="1"/>
        <n v="2920128" u="1"/>
        <n v="5991" u="1"/>
        <n v="10835712" u="1"/>
        <n v="110163" u="1"/>
        <n v="661812" u="1"/>
        <n v="262961" u="1"/>
        <n v="43494" u="1"/>
        <n v="156649" u="1"/>
        <n v="4055" u="1"/>
        <n v="14105015" u="1"/>
        <n v="245746743" u="1"/>
        <n v="6292" u="1"/>
        <n v="1977" u="1"/>
        <n v="309731" u="1"/>
        <n v="301480" u="1"/>
        <n v="38006153" u="1"/>
        <n v="195249845" u="1"/>
        <n v="226798" u="1"/>
        <n v="562808" u="1"/>
        <n v="33180" u="1"/>
        <n v="130797" u="1"/>
        <n v="10523036" u="1"/>
        <n v="136024" u="1"/>
        <n v="450024" u="1"/>
        <n v="9378" u="1"/>
        <n v="6651345" u="1"/>
        <n v="1199358" u="1"/>
        <n v="524304" u="1"/>
        <n v="9550" u="1"/>
        <n v="1837537" u="1"/>
        <n v="312492" u="1"/>
        <n v="279484" u="1"/>
        <n v="9894" u="1"/>
        <n v="1017" u="1"/>
        <n v="16642" u="1"/>
        <n v="4683236" u="1"/>
        <n v="11005.7" u="1"/>
        <n v="52093" u="1"/>
        <n v="69596" u="1"/>
        <n v="4831" u="1"/>
        <n v="370267" u="1"/>
        <n v="40403" u="1"/>
        <n v="159415" u="1"/>
        <n v="12903" u="1"/>
        <n v="39112158" u="1"/>
        <n v="136036" u="1"/>
        <n v="843399139" u="1"/>
        <n v="32116" u="1"/>
        <n v="18367698.833000001" u="1"/>
        <n v="461056" u="1"/>
        <n v="141541" u="1"/>
        <n v="3690" u="1"/>
        <n v="5519" u="1"/>
        <n v="79229" u="1"/>
        <n v="312521" u="1"/>
        <n v="700423" u="1"/>
        <n v="7926" u="1"/>
        <n v="49346" u="1"/>
        <n v="43501" u="1"/>
        <n v="8141" u="1"/>
        <n v="2013762" u="1"/>
        <n v="116368" u="1"/>
        <n v="77170" u="1"/>
        <n v="5011422" u="1"/>
        <n v="47628" u="1"/>
        <n v="52442" u="1"/>
        <n v="128060" u="1"/>
        <n v="75796" u="1"/>
        <n v="298788" u="1"/>
        <n v="656448" u="1"/>
        <n v="461" u="1"/>
        <n v="634449" u="1"/>
        <n v="1540688" u="1"/>
        <n v="9208" u="1"/>
        <n v="26445" u="1"/>
        <n v="102619" u="1"/>
        <n v="1188622" u="1"/>
        <n v="5772253" u="1"/>
        <n v="700497" u="1"/>
        <n v="108810" u="1"/>
        <n v="41098" u="1"/>
        <n v="43505" u="1"/>
        <n v="612478" u="1"/>
        <n v="123252" u="1"/>
        <n v="70988" u="1"/>
        <n v="504" u="1"/>
        <n v="33878" u="1"/>
        <n v="2446535" u="1"/>
        <n v="8693" u="1"/>
        <n v="25243" u="1"/>
        <n v="8779" u="1"/>
        <n v="11014" u="1"/>
        <n v="1353757" u="1"/>
        <n v="373096" u="1"/>
        <n v="120687487" u="1"/>
        <n v="466623" u="1"/>
        <n v="192462" u="1"/>
        <n v="44539" u="1"/>
        <n v="83371" u="1"/>
        <n v="33880" u="1"/>
        <n v="810573" u="1"/>
        <n v="38350" u="1"/>
        <n v="1236" u="1"/>
        <n v="926109" u="1"/>
        <n v="11960" u="1"/>
        <n v="920612" u="1"/>
        <n v="268578" u="1"/>
        <n v="3841" u="1"/>
        <n v="56231" u="1"/>
        <n v="1089748" u="1"/>
        <n v="8056" u="1"/>
        <n v="2788" u="1"/>
        <n v="28511" u="1"/>
        <n v="58295" u="1"/>
        <n v="279592" u="1"/>
        <n v="1243826" u="1"/>
        <n v="22666" u="1"/>
        <n v="395125" u="1"/>
        <n v="96442" u="1"/>
        <n v="8694" u="1"/>
        <n v="248864" u="1"/>
        <n v="1188830" u="1"/>
        <n v="119785203" u="1"/>
        <n v="177347" u="1"/>
        <n v="6466" u="1"/>
        <n v="75322100" u="1"/>
        <n v="9382" u="1"/>
        <n v="276855" u="1"/>
        <n v="218611" u="1"/>
        <n v="167723" u="1"/>
        <n v="25074" u="1"/>
        <n v="1695021" u="1"/>
        <n v="3635269" u="1"/>
        <n v="4575" u="1"/>
        <n v="258502" u="1"/>
        <n v="32639" u="1"/>
        <n v="110202" u="1"/>
        <n v="17682" u="1"/>
        <n v="197989" u="1"/>
        <n v="523" u="1"/>
        <n v="18542" u="1"/>
        <n v="13165" u="1"/>
        <n v="232376" u="1"/>
        <n v="15002726" u="1"/>
        <n v="191117" u="1"/>
        <n v="926222" u="1"/>
        <n v="26107" u="1"/>
        <n v="1442046" u="1"/>
        <n v="84074" u="1"/>
        <n v="566" u="1"/>
        <n v="7670" u="1"/>
        <n v="31437" u="1"/>
        <n v="155361" u="1"/>
        <n v="298897" u="1"/>
        <n v="35264" u="1"/>
        <n v="64491" u="1"/>
        <n v="271394" u="1"/>
        <n v="177370" u="1"/>
        <n v="2833602" u="1"/>
        <n v="55896" u="1"/>
        <n v="1047298" u="1"/>
        <n v="117088" u="1"/>
        <n v="145" u="1"/>
        <n v="6773990" u="1"/>
        <n v="2982" u="1"/>
        <n v="100585" u="1"/>
        <n v="62430" u="1"/>
        <n v="816250" u="1"/>
        <n v="11396965" u="1"/>
        <n v="1299126" u="1"/>
        <n v="21467" u="1"/>
        <n v="3068" u="1"/>
        <n v="695" u="1"/>
        <n v="2359377" u="1"/>
        <n v="33204" u="1"/>
        <n v="4141891" u="1"/>
        <n v="4322327.2859679377" u="1"/>
        <n v="6854" u="1"/>
        <n v="55899" u="1"/>
        <n v="5270703" u="1"/>
        <n v="2014390" u="1"/>
        <n v="55133703" u="1"/>
        <n v="8267" u="1"/>
        <n v="530218" u="1"/>
        <n v="488743" u="1"/>
        <n v="175697509.80000001" u="1"/>
        <n v="362212" u="1"/>
        <n v="7327" u="1"/>
        <n v="494251" u="1"/>
        <n v="21125" u="1"/>
        <n v="2488" u="1"/>
        <n v="579754" u="1"/>
        <n v="359469" u="1"/>
        <n v="777809" u="1"/>
        <n v="47993" u="1"/>
        <n v="36647" u="1"/>
        <n v="430997" u="1"/>
        <n v="494267" u="1"/>
        <n v="71714" u="1"/>
        <n v="287962" u="1"/>
        <n v="1981496" u="1"/>
        <n v="4454481" u="1"/>
        <n v="953887" u="1"/>
        <n v="810851" u="1"/>
        <n v="229668" u="1"/>
        <n v="5227263" u="1"/>
        <n v="300" u="1"/>
        <n v="24737" u="1"/>
        <n v="36993" u="1"/>
        <n v="323735" u="1"/>
        <n v="5435200" u="1"/>
        <n v="3047" u="1"/>
        <n v="38713" u="1"/>
        <n v="843895" u="1"/>
        <n v="59688" u="1"/>
        <n v="26801" u="1"/>
        <n v="58313" u="1"/>
        <n v="13942" u="1"/>
        <n v="11793" u="1"/>
        <n v="343" u="1"/>
        <n v="29380" u="1"/>
        <n v="2123" u="1"/>
        <n v="35964" u="1"/>
        <n v="23707" u="1"/>
        <n v="739396" u="1"/>
        <n v="39403" u="1"/>
        <n v="180171" u="1"/>
        <n v="1849610" u="1"/>
        <n v="2295" u="1"/>
        <n v="64504" u="1"/>
        <n v="20097" u="1"/>
        <n v="7242" u="1"/>
        <n v="82728" u="1"/>
        <n v="73789" u="1"/>
        <n v="23364" u="1"/>
        <n v="590882" u="1"/>
        <n v="5435780" u="1"/>
        <n v="19238" u="1"/>
        <n v="1774" u="1"/>
        <n v="43527566" u="1"/>
        <n v="174680" u="1"/>
        <n v="5788012" u="1"/>
        <n v="1233553" u="1"/>
        <n v="61069" u="1"/>
        <n v="1453621" u="1"/>
        <n v="3907" u="1"/>
        <n v="70356" u="1"/>
        <n v="1047545" u="1"/>
        <n v="126747" u="1"/>
        <n v="1355" u="1"/>
        <n v="229702" u="1"/>
        <n v="3993" u="1"/>
        <n v="29039" u="1"/>
        <n v="3988773" u="1"/>
        <n v="18552" u="1"/>
        <n v="513602" u="1"/>
        <n v="6297" u="1"/>
        <n v="3957046" u="1"/>
        <n v="1354646" u="1"/>
        <n v="11193" u="1"/>
        <n v="196698" u="1"/>
        <n v="3069" u="1"/>
        <n v="248963" u="1"/>
        <n v="120746694" u="1"/>
        <n v="9302" u="1"/>
        <n v="1607739" u="1"/>
        <n v="822020" u="1"/>
        <n v="38378" u="1"/>
        <n v="9560" u="1"/>
        <n v="6684" u="1"/>
        <n v="4492" u="1"/>
        <n v="9732" u="1"/>
        <n v="27321" u="1"/>
        <n v="86179" u="1"/>
        <n v="1871845" u="1"/>
        <n v="93089686" u="1"/>
        <n v="6856" u="1"/>
        <n v="3327" u="1"/>
        <n v="221463" u="1"/>
        <n v="45944" u="1"/>
        <n v="1431747" u="1"/>
        <n v="2404541" u="1"/>
        <n v="93089295" u="1"/>
        <n v="40315794" u="1"/>
        <n v="518" u="1"/>
        <n v="1739863" u="1"/>
        <n v="13171" u="1"/>
        <n v="71742" u="1"/>
        <n v="1409787" u="1"/>
        <n v="392603" u="1"/>
        <n v="4500261" u="1"/>
        <n v="389853" u="1"/>
        <n v="860584" u="1"/>
        <n v="805571" u="1"/>
        <n v="43539" u="1"/>
        <n v="970619" u="1"/>
        <n v="299082" u="1"/>
        <n v="8241373" u="1"/>
        <n v="211845" u="1"/>
        <n v="1442827" u="1"/>
        <n v="268827" u="1"/>
        <n v="18039" u="1"/>
        <n v="5610" u="1"/>
        <n v="235230" u="1"/>
        <n v="29730" u="1"/>
        <n v="878" u="1"/>
        <n v="40102" u="1"/>
        <n v="1254222730" u="1"/>
        <n v="965142" u="1"/>
        <n v="25604" u="1"/>
        <n v="124011" u="1"/>
        <n v="389871" u="1"/>
        <n v="21650" u="1"/>
        <n v="563546" u="1"/>
        <n v="3517378" u="1"/>
        <n v="209104" u="1"/>
        <n v="137585" u="1"/>
        <n v="11980121" u="1"/>
        <n v="93755" u="1"/>
        <n v="1454163.8" u="1"/>
        <n v="3005" u="1"/>
        <n v="85504" u="1"/>
        <n v="315614" u="1"/>
        <n v="2118819" u="1"/>
        <n v="9046" u="1"/>
        <n v="39417" u="1"/>
        <n v="84130" u="1"/>
        <n v="137758437.80000001" u="1"/>
        <n v="9304" u="1"/>
        <n v="1495" u="1"/>
        <n v="20276" u="1"/>
        <n v="2536991" u="1"/>
        <n v="2294931" u="1"/>
        <n v="100636" u="1"/>
        <n v="6728" u="1"/>
        <n v="9820" u="1"/>
        <n v="12141" u="1"/>
        <n v="17698" u="1"/>
        <n v="147227" u="1"/>
        <n v="668141" u="1"/>
        <n v="71069" u="1"/>
        <n v="24747" u="1"/>
        <n v="122646" u="1"/>
        <n v="5095" u="1"/>
        <n v="1399026" u="1"/>
        <n v="167861" u="1"/>
        <n v="3607" u="1"/>
        <n v="4011595" u="1"/>
        <n v="15838" u="1"/>
        <n v="2769542" u="1"/>
        <n v="5545406" u="1"/>
        <n v="5482" u="1"/>
        <n v="26639" u="1"/>
        <n v="134857" u="1"/>
        <n v="22513" u="1"/>
        <n v="3779" u="1"/>
        <n v="2725590" u="1"/>
        <n v="27671" u="1"/>
        <n v="42517" u="1"/>
        <n v="480708" u="1"/>
        <n v="5826" u="1"/>
        <n v="310162" u="1"/>
        <n v="7878250" u="1"/>
        <n v="31808884" u="1"/>
        <n v="3908" u="1"/>
        <n v="563675" u="1"/>
        <n v="1322113" u="1"/>
        <n v="3994" u="1"/>
        <n v="84143" u="1"/>
        <n v="2941" u="1"/>
        <n v="591197" u="1"/>
        <n v="674" u="1"/>
        <n v="44582" u="1"/>
        <n v="2593704" u="1"/>
        <n v="66265" u="1"/>
        <n v="6428" u="1"/>
        <n v="191261" u="1"/>
        <n v="992816" u="1"/>
        <n v="11369" u="1"/>
        <n v="43048836.777999997" u="1"/>
        <n v="6600" u="1"/>
        <n v="57993" u="1"/>
        <n v="43051.337" u="1"/>
        <n v="20624" u="1"/>
        <n v="5186703" u="1"/>
        <n v="18733" u="1"/>
        <n v="673751" u="1"/>
        <n v="127473" u="1"/>
        <n v="9994" u="1"/>
        <n v="1289214" u="1"/>
        <n v="15164136" u="1"/>
        <n v="651763" u="1"/>
        <n v="7159" u="1"/>
        <n v="46992" u="1"/>
        <n v="22554286" u="1"/>
        <n v="60602320" u="1"/>
        <n v="3637933" u="1"/>
        <n v="54557" u="1"/>
        <n v="101344" u="1"/>
        <n v="803" u="1"/>
        <n v="277197" u="1"/>
        <n v="27502" u="1"/>
        <n v="8963" u="1"/>
        <n v="28018" u="1"/>
        <n v="1173" u="1"/>
        <n v="18946058.448000003" u="1"/>
        <n v="36678" u="1"/>
        <n v="7589" u="1"/>
        <n v="28534" u="1"/>
        <n v="334971" u="1"/>
        <n v="5440" u="1"/>
        <n v="25824301" u="1"/>
        <n v="8111409" u="1"/>
        <n v="1564380" u="1"/>
        <n v="954385" u="1"/>
        <n v="1807" u="1"/>
        <n v="783842" u="1"/>
        <n v="20798" u="1"/>
        <n v="139018" u="1"/>
        <n v="2823873" u="1"/>
        <n v="7933" u="1"/>
        <n v="420253" u="1"/>
        <n v="662816" u="1"/>
        <n v="21486" u="1"/>
        <n v="75905" u="1"/>
        <n v="1531408" u="1"/>
        <n v="209165" u="1"/>
        <n v="52953562" u="1"/>
        <n v="38400" u="1"/>
        <n v="162405" u="1"/>
        <n v="1949548" u="1"/>
        <n v="104102" u="1"/>
        <n v="525298" u="1"/>
        <n v="370753" u="1"/>
        <n v="2963" u="1"/>
        <n v="93788" u="1"/>
        <n v="25441" u="1"/>
        <n v="27676" u="1"/>
        <n v="1431" u="1"/>
        <n v="187439851" u="1"/>
        <n v="32662" u="1"/>
        <n v="290989" u="1"/>
        <n v="56969" u="1"/>
        <n v="4366" u="1"/>
        <n v="249061" u="1"/>
        <n v="94478" u="1"/>
        <n v="1256418" u="1"/>
        <n v="22863" u="1"/>
        <n v="126113" u="1"/>
        <n v="651872" u="1"/>
        <n v="744" u="1"/>
        <n v="168" u="1"/>
        <n v="1949645" u="1"/>
        <n v="286175073" u="1"/>
        <n v="80728" u="1"/>
        <n v="90356" u="1"/>
        <n v="321268" u="1"/>
        <n v="14982" u="1"/>
        <n v="51814" u="1"/>
        <n v="22520" u="1"/>
        <n v="227064" u="1"/>
        <n v="5527800" u="1"/>
        <n v="120699328" u="1"/>
        <n v="10856" u="1"/>
        <n v="73165" u="1"/>
        <n v="129571.8" u="1"/>
        <n v="3565" u="1"/>
        <n v="35998" u="1"/>
        <n v="32320" u="1"/>
        <n v="137669" u="1"/>
        <n v="326780" u="1"/>
        <n v="431309" u="1"/>
        <n v="2070750" u="1"/>
        <n v="26131" u="1"/>
        <n v="260" u="1"/>
        <n v="3782832" u="1"/>
        <n v="24412" u="1"/>
        <n v="24522579" u="1"/>
        <n v="6515750" u="1"/>
        <n v="3737" u="1"/>
        <n v="228448" u="1"/>
        <n v="54567" u="1"/>
        <n v="20630" u="1"/>
        <n v="105490" u="1"/>
        <n v="16358" u="1"/>
        <n v="1113528" u="1"/>
        <n v="9825" u="1"/>
        <n v="124058" u="1"/>
        <n v="2727" u="1"/>
        <n v="5767678" u="1"/>
        <n v="75233" u="1"/>
        <n v="351553" u="1"/>
        <n v="8278" u="1"/>
        <n v="303" u="1"/>
        <n v="23" u="1"/>
        <n v="136306" u="1"/>
        <n v="7332804" u="1"/>
        <n v="2942" u="1"/>
        <n v="318555" u="1"/>
        <n v="143185" u="1"/>
        <n v="522112" u="1"/>
        <n v="158315" u="1"/>
        <n v="17021" u="1"/>
        <n v="128877" u="1"/>
        <n v="329564" u="1"/>
        <n v="3508285.8" u="1"/>
        <n v="8181519" u="1"/>
        <n v="247719" u="1"/>
        <n v="16359" u="1"/>
        <n v="8" u="1"/>
        <n v="9912" u="1"/>
        <n v="22179.5" u="1"/>
        <n v="30088" u="1"/>
        <n v="1564794" u="1"/>
        <n v="227092" u="1"/>
        <n v="122004" u="1"/>
        <n v="60613538" u="1"/>
        <n v="56979" u="1"/>
        <n v="21836" u="1"/>
        <n v="2276" u="1"/>
        <n v="10342" u="1"/>
        <n v="1558094.4480000001" u="1"/>
        <n v="888589" u="1"/>
        <n v="5944406" u="1"/>
        <n v="45633" u="1"/>
        <n v="8181835" u="1"/>
        <n v="1817913" u="1"/>
        <n v="130947" u="1"/>
        <n v="148702" u="1"/>
        <n v="1700" u="1"/>
        <n v="147327" u="1"/>
        <n v="129572" u="1"/>
        <n v="540" u="1"/>
        <n v="2648739" u="1"/>
        <n v="254" u="1"/>
        <n v="13437" u="1"/>
        <n v="17195" u="1"/>
        <n v="101378" u="1"/>
        <n v="3673" u="1"/>
        <n v="5485" u="1"/>
        <n v="1168786" u="1"/>
        <n v="45980100" u="1"/>
        <n v="100693" u="1"/>
        <n v="85564" u="1"/>
        <n v="5786" u="1"/>
        <n v="789612" u="1"/>
        <n v="136334" u="1"/>
        <n v="123388" u="1"/>
        <n v="11912408" u="1"/>
        <n v="44949" u="1"/>
        <n v="64892" u="1"/>
        <n v="1300887" u="1"/>
        <n v="8624" u="1"/>
        <n v="33259" u="1"/>
        <n v="28474813" u="1"/>
        <n v="15501" u="1"/>
        <n v="15460413" u="1"/>
        <n v="6774035" u="1"/>
        <n v="357133" u="1"/>
        <n v="4737268" u="1"/>
        <n v="33604" u="1"/>
        <n v="20292" u="1"/>
        <n v="16275" u="1"/>
        <n v="1686070" u="1"/>
        <n v="602617" u="1"/>
        <n v="3308" u="1"/>
        <n v="140475" u="1"/>
        <n v="2363053" u="1"/>
        <n v="4755" u="1"/>
        <n v="4798" u="1"/>
        <n v="162483" u="1"/>
        <n v="10344" u="1"/>
        <n v="4927" u="1"/>
        <n v="132227" u="1"/>
        <n v="1120" u="1"/>
        <n v="13095" u="1"/>
        <n v="158362" u="1"/>
        <n v="23388" u="1"/>
        <n v="261516" u="1"/>
        <n v="3609" u="1"/>
        <n v="52519" u="1"/>
        <n v="28890" u="1"/>
        <n v="899749" u="1"/>
        <n v="5781921" u="1"/>
        <n v="61460" u="1"/>
        <n v="1292" u="1"/>
        <n v="238142" u="1"/>
        <n v="203" u="1"/>
        <n v="97" u="1"/>
        <n v="464462" u="1"/>
        <n v="478216" u="1"/>
        <n v="24077" u="1"/>
        <n v="6938648" u="1"/>
        <n v="1268122" u="1"/>
        <n v="74579" u="1"/>
        <n v="47020" u="1"/>
        <n v="489224" u="1"/>
        <n v="155625" u="1"/>
        <n v="2943" u="1"/>
        <n v="139121" u="1"/>
        <n v="68391" u="1"/>
        <n v="10947" u="1"/>
        <n v="121344" u="1"/>
        <n v="17373" u="1"/>
        <n v="156" u="1"/>
        <n v="71144" u="1"/>
        <n v="59744" u="1"/>
        <n v="467233" u="1"/>
        <n v="36363" u="1"/>
        <n v="296689" u="1"/>
        <n v="104842" u="1"/>
        <n v="61120" u="1"/>
        <n v="150133" u="1"/>
        <n v="27517" u="1"/>
        <n v="868733362" u="1"/>
        <n v="4670" u="1"/>
        <n v="21328" u="1"/>
        <n v="2234" u="1"/>
        <n v="1642338" u="1"/>
        <n v="293949" u="1"/>
        <n v="19781" u="1"/>
        <n v="7120" u="1"/>
        <n v="679782" u="1"/>
        <n v="165267" u="1"/>
        <n v="7831699" u="1"/>
        <n v="1636" u="1"/>
        <n v="1620356" u="1"/>
        <n v="15074" u="1"/>
        <n v="168019" u="1"/>
        <n v="151515" u="1"/>
        <n v="10862" u="1"/>
        <n v="21329" u="1"/>
        <n v="8347728" u="1"/>
        <n v="1193226970" u="1"/>
        <n v="3588" u="1"/>
        <n v="337975" u="1"/>
        <n v="30441" u="1"/>
        <n v="3631" u="1"/>
        <n v="481015" u="1"/>
        <n v="2341713" u="1"/>
        <n v="7636" u="1"/>
        <n v="42212" u="1"/>
        <n v="11550" u="1"/>
        <n v="19954" u="1"/>
        <n v="51840" u="1"/>
        <n v="198285" u="1"/>
        <n v="280216" u="1"/>
        <n v="24768" u="1"/>
        <n v="5616" u="1"/>
        <n v="127544" u="1"/>
        <n v="33134814" u="1"/>
        <n v="181782" u="1"/>
        <n v="279" u="1"/>
        <n v="25284" u="1"/>
        <n v="23393" u="1"/>
        <n v="4619275" u="1"/>
        <n v="3046029" u="1"/>
        <n v="1894" u="1"/>
        <n v="911" u="1"/>
        <n v="637" u="1"/>
        <n v="26488" u="1"/>
        <n v="22534" u="1"/>
        <n v="30673349" u="1"/>
        <n v="2038614" u="1"/>
        <n v="1077123.7779999999" u="1"/>
        <n v="1972599" u="1"/>
        <n v="30874067" u="1"/>
        <n v="91789" u="1"/>
        <n v="1432" u="1"/>
        <n v="542327" u="1"/>
        <n v="16861" u="1"/>
        <n v="36370" u="1"/>
        <n v="478295" u="1"/>
        <n v="4521347.3330000006" u="1"/>
        <n v="61471" u="1"/>
        <n v="1475" u="1"/>
        <n v="13786" u="1"/>
        <n v="4594247.3370000003" u="1"/>
        <n v="1518" u="1"/>
        <n v="9660" u="1"/>
        <n v="5590631.7133271191" u="1"/>
        <n v="258820" u="1"/>
        <n v="14474" u="1"/>
        <n v="51845" u="1"/>
        <n v="5059875" u="1"/>
        <n v="27657399" u="1"/>
        <n v="1056" u="1"/>
        <n v="1554826.8" u="1"/>
        <n v="442554" u="1"/>
        <n v="5563581" u="1"/>
        <n v="3746494.8330000006" u="1"/>
        <n v="86982" u="1"/>
        <n v="8543" u="1"/>
        <n v="2838582" u="1"/>
        <n v="208916471" u="1"/>
        <n v="144673" u="1"/>
        <n v="1752677" u="1"/>
        <n v="47377" u="1"/>
        <n v="25975" u="1"/>
        <n v="86297" u="1"/>
        <n v="7637" u="1"/>
        <n v="999029" u="1"/>
        <n v="852" u="1"/>
        <n v="3816661" u="1"/>
        <n v="525907" u="1"/>
        <n v="459081" u="1"/>
        <n v="41826745" u="1"/>
        <n v="67014353.799999997" u="1"/>
        <n v="15666523" u="1"/>
        <n v="42221" u="1"/>
        <n v="4102795" u="1"/>
        <n v="27867" u="1"/>
        <n v="55975" u="1"/>
        <n v="80111" u="1"/>
        <n v="12326" u="1"/>
        <n v="4947869" u="1"/>
        <n v="327057" u="1"/>
        <n v="73236" u="1"/>
        <n v="867032" u="1"/>
        <n v="112435" u="1"/>
        <n v="180447" u="1"/>
        <n v="586464" u="1"/>
        <n v="564461" u="1"/>
        <n v="49444" u="1"/>
        <n v="635984" u="1"/>
        <n v="2442770" u="1"/>
        <n v="59416" u="1"/>
        <n v="404092" u="1"/>
        <n v="9945771" u="1"/>
        <n v="1455777" u="1"/>
        <n v="505879" u="1"/>
        <n v="92497" u="1"/>
        <n v="10799622" u="1"/>
        <n v="750" u="1"/>
        <n v="12826373" u="1"/>
        <n v="1268741" u="1"/>
        <n v="54260" u="1"/>
        <n v="213467" u="1"/>
        <n v="1554827" u="1"/>
        <n v="1067" u="1"/>
        <n v="5016" u="1"/>
        <n v="3015096" u="1"/>
        <n v="1110" u="1"/>
        <n v="793" u="1"/>
        <n v="216222" u="1"/>
        <n v="20821" u="1"/>
        <n v="151581" u="1"/>
        <n v="1701" u="1"/>
        <n v="223101" u="1"/>
        <n v="294088" u="1"/>
        <n v="7833883" u="1"/>
        <n v="214785788" u="1"/>
        <n v="831337286" u="1"/>
        <n v="1744" u="1"/>
        <n v="3807402" u="1"/>
        <n v="33632" u="1"/>
        <n v="20134" u="1"/>
        <n v="66371" u="1"/>
        <n v="177718" u="1"/>
        <n v="3433330" u="1"/>
        <n v="1" u="1"/>
        <n v="9577" u="1"/>
        <n v="27355" u="1"/>
        <n v="89066" u="1"/>
        <n v="685586" u="1"/>
        <n v="16696" u="1"/>
        <n v="2751" u="1"/>
        <n v="32341" u="1"/>
        <n v="23573" u="1"/>
        <n v="1455923" u="1"/>
        <n v="2408875" u="1"/>
        <n v="5919" u="1"/>
        <n v="39170587" u="1"/>
        <n v="69125" u="1"/>
        <n v="67062" u="1"/>
        <n v="1510951" u="1"/>
        <n v="648" u="1"/>
        <n v="205234" u="1"/>
        <n v="4019" u="1"/>
        <n v="225865" u="1"/>
        <n v="2966" u="1"/>
        <n v="371139" u="1"/>
        <n v="1224907" u="1"/>
        <n v="773643" u="1"/>
        <n v="69815" u="1"/>
        <n v="481171" u="1"/>
        <n v="55985" u="1"/>
        <n v="7394291" u="1"/>
        <n v="3052" u="1"/>
        <n v="1202940" u="1"/>
        <n v="10652091" u="1"/>
        <n v="34668" u="1"/>
        <n v="99389" u="1"/>
        <n v="234" u="1"/>
        <n v="53236" u="1"/>
        <n v="1445037" u="1"/>
        <n v="51517" u="1"/>
        <n v="6546040" u="1"/>
        <n v="2083216" u="1"/>
        <n v="25374720" u="1"/>
        <n v="34325" u="1"/>
        <n v="614138" u="1"/>
        <n v="746178" u="1"/>
        <n v="3597459" u="1"/>
        <n v="7123" u="1"/>
        <n v="1236011" u="1"/>
        <n v="448187" u="1"/>
        <n v="335407" u="1"/>
        <n v="316155" u="1"/>
        <n v="3525" u="1"/>
        <n v="16527" u="1"/>
        <n v="33983" u="1"/>
        <n v="2597548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7" u="1"/>
        <n v="3" u="1"/>
        <n v="172264" u="1"/>
        <n v="49785" u="1"/>
        <n v="46" u="1"/>
        <n v="19" u="1"/>
        <n v="869" u="1"/>
        <n v="94" u="1"/>
        <n v="219" u="1"/>
        <n v="1" u="1"/>
        <n v="164" u="1"/>
        <n v="96539" u="1"/>
        <n v="58" u="1"/>
        <n v="335" u="1"/>
        <n v="794" u="1"/>
        <n v="385" u="1"/>
        <n v="91" u="1"/>
        <n v="790" u="1"/>
        <n v="383" u="1"/>
        <n v="12" u="1"/>
        <n v="2" u="1"/>
        <n v="185" u="1"/>
        <n v="76" u="1"/>
        <n v="50" u="1"/>
        <n v="89" u="1"/>
        <n v="43" u="1"/>
        <n v="931" u="1"/>
        <n v="267" u="1"/>
        <n v="26243" u="1"/>
        <n v="10" u="1"/>
        <n v="4" u="1"/>
        <n v="171500" u="1"/>
        <n v="49" u="1"/>
        <n v="423" u="1"/>
        <n v="27" u="1"/>
        <n v="25725" u="1"/>
        <n v="55" u="1"/>
        <n v="35" u="1"/>
        <n v="172158" u="1"/>
        <n v="96924" u="1"/>
        <n v="49735" u="1"/>
        <n v="172952" u="1"/>
        <n v="72" u="1"/>
        <n v="48" u="1"/>
        <n v="20" u="1"/>
        <n v="8" u="1"/>
        <n v="96040" u="1"/>
        <n v="41" u="1"/>
        <n v="359" u="1"/>
        <n v="358" u="1"/>
        <n v="411" u="1"/>
        <n v="84" u="1"/>
        <n v="173" u="1"/>
        <n v="70" u="1"/>
        <n v="25884" u="1"/>
        <n v="173195" u="1"/>
        <n v="11" u="1"/>
      </sharedItems>
    </cacheField>
    <cacheField name="AL_不納欠損額滞納繰越分" numFmtId="176">
      <sharedItems containsSemiMixedTypes="0" containsString="0" containsNumber="1" containsInteger="1" minValue="0" maxValue="3849579" count="271">
        <n v="0"/>
        <n v="45"/>
        <n v="4"/>
        <n v="41"/>
        <n v="7" u="1"/>
        <n v="3" u="1"/>
        <n v="109" u="1"/>
        <n v="69" u="1"/>
        <n v="1339846" u="1"/>
        <n v="2675" u="1"/>
        <n v="16839" u="1"/>
        <n v="296" u="1"/>
        <n v="1747" u="1"/>
        <n v="33" u="1"/>
        <n v="2930" u="1"/>
        <n v="12121" u="1"/>
        <n v="610" u="1"/>
        <n v="2651" u="1"/>
        <n v="248" u="1"/>
        <n v="168" u="1"/>
        <n v="767" u="1"/>
        <n v="820" u="1"/>
        <n v="1439837" u="1"/>
        <n v="46" u="1"/>
        <n v="553" u="1"/>
        <n v="29" u="1"/>
        <n v="1197391" u="1"/>
        <n v="1252" u="1"/>
        <n v="6141" u="1"/>
        <n v="924" u="1"/>
        <n v="81" u="1"/>
        <n v="3593" u="1"/>
        <n v="2152" u="1"/>
        <n v="1087" u="1"/>
        <n v="156743" u="1"/>
        <n v="99031" u="1"/>
        <n v="310018" u="1"/>
        <n v="11859" u="1"/>
        <n v="343" u="1"/>
        <n v="3153" u="1"/>
        <n v="2097090" u="1"/>
        <n v="139" u="1"/>
        <n v="288" u="1"/>
        <n v="5433" u="1"/>
        <n v="341" u="1"/>
        <n v="5857" u="1"/>
        <n v="52" u="1"/>
        <n v="447" u="1"/>
        <n v="138" u="1"/>
        <n v="1" u="1"/>
        <n v="339" u="1"/>
        <n v="592" u="1"/>
        <n v="254940" u="1"/>
        <n v="244" u="1"/>
        <n v="3849579" u="1"/>
        <n v="1063" u="1"/>
        <n v="20512" u="1"/>
        <n v="1016" u="1"/>
        <n v="5538" u="1"/>
        <n v="1114" u="1"/>
        <n v="1966" u="1"/>
        <n v="2842" u="1"/>
        <n v="190" u="1"/>
        <n v="497" u="1"/>
        <n v="88357" u="1"/>
        <n v="163" u="1"/>
        <n v="747" u="1"/>
        <n v="254849" u="1"/>
        <n v="427340" u="1"/>
        <n v="586" u="1"/>
        <n v="3843" u="1"/>
        <n v="4760" u="1"/>
        <n v="92" u="1"/>
        <n v="9094" u="1"/>
        <n v="25" u="1"/>
        <n v="3645965" u="1"/>
        <n v="1530" u="1"/>
        <n v="2877" u="1"/>
        <n v="601756" u="1"/>
        <n v="903140" u="1"/>
        <n v="3692836" u="1"/>
        <n v="4626" u="1"/>
        <n v="1259" u="1"/>
        <n v="2335" u="1"/>
        <n v="688" u="1"/>
        <n v="1204" u="1"/>
        <n v="333" u="1"/>
        <n v="46373" u="1"/>
        <n v="953" u="1"/>
        <n v="1255" u="1"/>
        <n v="3695094" u="1"/>
        <n v="2217" u="1"/>
        <n v="279" u="1"/>
        <n v="492" u="1"/>
        <n v="5713" u="1"/>
        <n v="385" u="1"/>
        <n v="4023" u="1"/>
        <n v="91" u="1"/>
        <n v="737" u="1"/>
        <n v="331" u="1"/>
        <n v="6545" u="1"/>
        <n v="1298" u="1"/>
        <n v="28" u="1"/>
        <n v="1000" u="1"/>
        <n v="5" u="1"/>
        <n v="186" u="1"/>
        <n v="2" u="1"/>
        <n v="329" u="1"/>
        <n v="1184" u="1"/>
        <n v="11481" u="1"/>
        <n v="2142734" u="1"/>
        <n v="570" u="1"/>
        <n v="608306" u="1"/>
        <n v="1003315" u="1"/>
        <n v="185" u="1"/>
        <n v="1339261" u="1"/>
        <n v="39264" u="1"/>
        <n v="4345" u="1"/>
        <n v="252200" u="1"/>
        <n v="486" u="1"/>
        <n v="1430655" u="1"/>
        <n v="2110" u="1"/>
        <n v="1066" u="1"/>
        <n v="1545" u="1"/>
        <n v="1651" u="1"/>
        <n v="184" u="1"/>
        <n v="1969" u="1"/>
        <n v="9080" u="1"/>
        <n v="50" u="1"/>
        <n v="378" u="1"/>
        <n v="9182" u="1"/>
        <n v="2100399" u="1"/>
        <n v="31" u="1"/>
        <n v="914364" u="1"/>
        <n v="431" u="1"/>
        <n v="602165" u="1"/>
        <n v="9421" u="1"/>
        <n v="1326975" u="1"/>
        <n v="130" u="1"/>
        <n v="599370" u="1"/>
        <n v="483" u="1"/>
        <n v="10677" u="1"/>
        <n v="323" u="1"/>
        <n v="2298" u="1"/>
        <n v="91394" u="1"/>
        <n v="43" u="1"/>
        <n v="878" u="1"/>
        <n v="1317" u="1"/>
        <n v="428" u="1"/>
        <n v="268" u="1"/>
        <n v="3833" u="1"/>
        <n v="823" u="1"/>
        <n v="14649" u="1"/>
        <n v="662" u="1"/>
        <n v="1340806" u="1"/>
        <n v="1521" u="1"/>
        <n v="10345" u="1"/>
        <n v="766" u="1"/>
        <n v="24" u="1"/>
        <n v="15" u="1"/>
        <n v="5878" u="1"/>
        <n v="15873" u="1"/>
        <n v="22822" u="1"/>
        <n v="4488" u="1"/>
        <n v="711" u="1"/>
        <n v="101" u="1"/>
        <n v="265" u="1"/>
        <n v="817" u="1"/>
        <n v="1089" u="1"/>
        <n v="976" u="1"/>
        <n v="709" u="1"/>
        <n v="1831" u="1"/>
        <n v="6643" u="1"/>
        <n v="1338587" u="1"/>
        <n v="49" u="1"/>
        <n v="16423" u="1"/>
        <n v="206" u="1"/>
        <n v="6305" u="1"/>
        <n v="262" u="1"/>
        <n v="2666" u="1"/>
        <n v="179" u="1"/>
        <n v="1717" u="1"/>
        <n v="315" u="1"/>
        <n v="914958" u="1"/>
        <n v="152" u="1"/>
        <n v="2446" u="1"/>
        <n v="100" u="1"/>
        <n v="62" u="1"/>
        <n v="474" u="1"/>
        <n v="2124" u="1"/>
        <n v="423835" u="1"/>
        <n v="205" u="1"/>
        <n v="17" u="1"/>
        <n v="25725" u="1"/>
        <n v="807" u="1"/>
        <n v="424303" u="1"/>
        <n v="113" u="1"/>
        <n v="73" u="1"/>
        <n v="4083" u="1"/>
        <n v="858" u="1"/>
        <n v="4647" u="1"/>
        <n v="2905" u="1"/>
        <n v="1383" u="1"/>
        <n v="321824" u="1"/>
        <n v="35" u="1"/>
        <n v="13956" u="1"/>
        <n v="1015" u="1"/>
        <n v="8463" u="1"/>
        <n v="1485" u="1"/>
        <n v="3906" u="1"/>
        <n v="99" u="1"/>
        <n v="310" u="1"/>
        <n v="4344" u="1"/>
        <n v="176" u="1"/>
        <n v="5294" u="1"/>
        <n v="3042" u="1"/>
        <n v="30" u="1"/>
        <n v="229" u="1"/>
        <n v="15113" u="1"/>
        <n v="45644" u="1"/>
        <n v="20" u="1"/>
        <n v="149" u="1"/>
        <n v="5549" u="1"/>
        <n v="13" u="1"/>
        <n v="5600" u="1"/>
        <n v="8" u="1"/>
        <n v="636" u="1"/>
        <n v="954" u="1"/>
        <n v="1469" u="1"/>
        <n v="1308" u="1"/>
        <n v="67972" u="1"/>
        <n v="899" u="1"/>
        <n v="1893" u="1"/>
        <n v="7637" u="1"/>
        <n v="8947" u="1"/>
        <n v="2908" u="1"/>
        <n v="424223" u="1"/>
        <n v="40516" u="1"/>
        <n v="12068" u="1"/>
        <n v="358" u="1"/>
        <n v="1249" u="1"/>
        <n v="227" u="1"/>
        <n v="147" u="1"/>
        <n v="10238" u="1"/>
        <n v="464" u="1"/>
        <n v="337037" u="1"/>
        <n v="200" u="1"/>
        <n v="1157402" u="1"/>
        <n v="34" u="1"/>
        <n v="267008" u="1"/>
        <n v="946" u="1"/>
        <n v="679" u="1"/>
        <n v="15498" u="1"/>
        <n v="1174569" u="1"/>
        <n v="16681" u="1"/>
        <n v="571" u="1"/>
        <n v="3037" u="1"/>
        <n v="2066790" u="1"/>
        <n v="677" u="1"/>
        <n v="2342" u="1"/>
        <n v="1176819" u="1"/>
        <n v="1924" u="1"/>
        <n v="300" u="1"/>
        <n v="4608" u="1"/>
        <n v="299" u="1"/>
        <n v="3759" u="1"/>
        <n v="144" u="1"/>
        <n v="96" u="1"/>
        <n v="8589" u="1"/>
        <n v="320356" u="1"/>
        <n v="11" u="1"/>
      </sharedItems>
    </cacheField>
    <cacheField name="AM_不納欠損額合計" numFmtId="176">
      <sharedItems containsSemiMixedTypes="0" containsString="0" containsNumber="1" containsInteger="1" minValue="0" maxValue="4022774" count="275">
        <n v="0"/>
        <n v="45"/>
        <n v="4"/>
        <n v="41"/>
        <n v="7" u="1"/>
        <n v="335743" u="1"/>
        <n v="722" u="1"/>
        <n v="109" u="1"/>
        <n v="69" u="1"/>
        <n v="2269248" u="1"/>
        <n v="16839" u="1"/>
        <n v="296" u="1"/>
        <n v="99122" u="1"/>
        <n v="9102" u="1"/>
        <n v="33" u="1"/>
        <n v="2930" u="1"/>
        <n v="12121" u="1"/>
        <n v="610" u="1"/>
        <n v="2651" u="1"/>
        <n v="248" u="1"/>
        <n v="88446" u="1"/>
        <n v="168" u="1"/>
        <n v="767" u="1"/>
        <n v="46" u="1"/>
        <n v="553" u="1"/>
        <n v="29" u="1"/>
        <n v="157674" u="1"/>
        <n v="1252" u="1"/>
        <n v="2694" u="1"/>
        <n v="924" u="1"/>
        <n v="81" u="1"/>
        <n v="3593" u="1"/>
        <n v="2152" u="1"/>
        <n v="1087" u="1"/>
        <n v="915042" u="1"/>
        <n v="11859" u="1"/>
        <n v="343" u="1"/>
        <n v="219" u="1"/>
        <n v="139" u="1"/>
        <n v="288" u="1"/>
        <n v="651900" u="1"/>
        <n v="5433" u="1"/>
        <n v="2552" u="1"/>
        <n v="5857" u="1"/>
        <n v="3817465" u="1"/>
        <n v="52" u="1"/>
        <n v="649105" u="1"/>
        <n v="447" u="1"/>
        <n v="2493" u="1"/>
        <n v="6" u="1"/>
        <n v="138" u="1"/>
        <n v="1" u="1"/>
        <n v="9493" u="1"/>
        <n v="592" u="1"/>
        <n v="3865100" u="1"/>
        <n v="244" u="1"/>
        <n v="164" u="1"/>
        <n v="1063" u="1"/>
        <n v="4266" u="1"/>
        <n v="20512" u="1"/>
        <n v="1114" u="1"/>
        <n v="1966" u="1"/>
        <n v="2842" u="1"/>
        <n v="3867358" u="1"/>
        <n v="190" u="1"/>
        <n v="497" u="1"/>
        <n v="1339940" u="1"/>
        <n v="2272557" u="1"/>
        <n v="2315686" u="1"/>
        <n v="163" u="1"/>
        <n v="747" u="1"/>
        <n v="4760" u="1"/>
        <n v="92" u="1"/>
        <n v="25" u="1"/>
        <n v="1530" u="1"/>
        <n v="2877" u="1"/>
        <n v="10417" u="1"/>
        <n v="363280" u="1"/>
        <n v="1208" u="1"/>
        <n v="903140" u="1"/>
        <n v="347708" u="1"/>
        <n v="4626" u="1"/>
        <n v="1259" u="1"/>
        <n v="2335" u="1"/>
        <n v="1043" u="1"/>
        <n v="5305" u="1"/>
        <n v="25752" u="1"/>
        <n v="333" u="1"/>
        <n v="46373" u="1"/>
        <n v="953" u="1"/>
        <n v="1255" u="1"/>
        <n v="2327" u="1"/>
        <n v="279" u="1"/>
        <n v="5611" u="1"/>
        <n v="492" u="1"/>
        <n v="5713" u="1"/>
        <n v="385" u="1"/>
        <n v="4023" u="1"/>
        <n v="91" u="1"/>
        <n v="737" u="1"/>
        <n v="1253442" u="1"/>
        <n v="1003488" u="1"/>
        <n v="331" u="1"/>
        <n v="658091" u="1"/>
        <n v="6545" u="1"/>
        <n v="16742" u="1"/>
        <n v="1298" u="1"/>
        <n v="28" u="1"/>
        <n v="1000" u="1"/>
        <n v="5" u="1"/>
        <n v="427352" u="1"/>
        <n v="186" u="1"/>
        <n v="2" u="1"/>
        <n v="329" u="1"/>
        <n v="239" u="1"/>
        <n v="6191" u="1"/>
        <n v="11481" u="1"/>
        <n v="570" u="1"/>
        <n v="91485" u="1"/>
        <n v="185" u="1"/>
        <n v="39264" u="1"/>
        <n v="4345" u="1"/>
        <n v="252200" u="1"/>
        <n v="486" u="1"/>
        <n v="1545" u="1"/>
        <n v="1651" u="1"/>
        <n v="184" u="1"/>
        <n v="254952" u="1"/>
        <n v="50" u="1"/>
        <n v="378" u="1"/>
        <n v="9182" u="1"/>
        <n v="31" u="1"/>
        <n v="431" u="1"/>
        <n v="1326975" u="1"/>
        <n v="130" u="1"/>
        <n v="9150" u="1"/>
        <n v="17040" u="1"/>
        <n v="2238290" u="1"/>
        <n v="483" u="1"/>
        <n v="1749" u="1"/>
        <n v="10677" u="1"/>
        <n v="267066" u="1"/>
        <n v="323" u="1"/>
        <n v="2298" u="1"/>
        <n v="254861" u="1"/>
        <n v="43" u="1"/>
        <n v="878" u="1"/>
        <n v="1317" u="1"/>
        <n v="428" u="1"/>
        <n v="268" u="1"/>
        <n v="3833" u="1"/>
        <n v="823" u="1"/>
        <n v="14649" u="1"/>
        <n v="662" u="1"/>
        <n v="346240" u="1"/>
        <n v="267" u="1"/>
        <n v="821" u="1"/>
        <n v="1440022" u="1"/>
        <n v="4022774" u="1"/>
        <n v="1521" u="1"/>
        <n v="766" u="1"/>
        <n v="8955" u="1"/>
        <n v="24" u="1"/>
        <n v="15" u="1"/>
        <n v="5878" u="1"/>
        <n v="4488" u="1"/>
        <n v="711" u="1"/>
        <n v="101" u="1"/>
        <n v="764" u="1"/>
        <n v="817" u="1"/>
        <n v="1089" u="1"/>
        <n v="976" u="1"/>
        <n v="709" u="1"/>
        <n v="1831" u="1"/>
        <n v="1191" u="1"/>
        <n v="6643" u="1"/>
        <n v="49" u="1"/>
        <n v="3157" u="1"/>
        <n v="12114" u="1"/>
        <n v="16423" u="1"/>
        <n v="206" u="1"/>
        <n v="23207" u="1"/>
        <n v="6305" u="1"/>
        <n v="1505" u="1"/>
        <n v="262" u="1"/>
        <n v="2666" u="1"/>
        <n v="3039" u="1"/>
        <n v="179" u="1"/>
        <n v="1717" u="1"/>
        <n v="315" u="1"/>
        <n v="152" u="1"/>
        <n v="2446" u="1"/>
        <n v="100" u="1"/>
        <n v="62" u="1"/>
        <n v="474" u="1"/>
        <n v="2124" u="1"/>
        <n v="423835" u="1"/>
        <n v="314" u="1"/>
        <n v="205" u="1"/>
        <n v="17" u="1"/>
        <n v="1339355" u="1"/>
        <n v="807" u="1"/>
        <n v="113" u="1"/>
        <n v="1069" u="1"/>
        <n v="73" u="1"/>
        <n v="366" u="1"/>
        <n v="4083" u="1"/>
        <n v="858" u="1"/>
        <n v="4647" u="1"/>
        <n v="1271108" u="1"/>
        <n v="1383" u="1"/>
        <n v="55" u="1"/>
        <n v="8597" u="1"/>
        <n v="35" u="1"/>
        <n v="13956" u="1"/>
        <n v="1015" u="1"/>
        <n v="8463" u="1"/>
        <n v="3906" u="1"/>
        <n v="99" u="1"/>
        <n v="1273358" u="1"/>
        <n v="310" u="1"/>
        <n v="587" u="1"/>
        <n v="176" u="1"/>
        <n v="3042" u="1"/>
        <n v="48" u="1"/>
        <n v="30" u="1"/>
        <n v="229" u="1"/>
        <n v="15113" u="1"/>
        <n v="20" u="1"/>
        <n v="149" u="1"/>
        <n v="5549" u="1"/>
        <n v="13" u="1"/>
        <n v="8" u="1"/>
        <n v="636" u="1"/>
        <n v="424313" u="1"/>
        <n v="954" u="1"/>
        <n v="1469" u="1"/>
        <n v="1308" u="1"/>
        <n v="67972" u="1"/>
        <n v="1340900" u="1"/>
        <n v="899" u="1"/>
        <n v="1893" u="1"/>
        <n v="7637" u="1"/>
        <n v="2908" u="1"/>
        <n v="40516" u="1"/>
        <n v="358" u="1"/>
        <n v="1249" u="1"/>
        <n v="147" u="1"/>
        <n v="464" u="1"/>
        <n v="200" u="1"/>
        <n v="10273" u="1"/>
        <n v="1338681" u="1"/>
        <n v="34" u="1"/>
        <n v="3316" u="1"/>
        <n v="946" u="1"/>
        <n v="679" u="1"/>
        <n v="15498" u="1"/>
        <n v="46438" u="1"/>
        <n v="571" u="1"/>
        <n v="677" u="1"/>
        <n v="2342" u="1"/>
        <n v="914448" u="1"/>
        <n v="1294315" u="1"/>
        <n v="1924" u="1"/>
        <n v="300" u="1"/>
        <n v="424233" u="1"/>
        <n v="4608" u="1"/>
        <n v="1430840" u="1"/>
        <n v="5134" u="1"/>
        <n v="299" u="1"/>
        <n v="3759" u="1"/>
        <n v="144" u="1"/>
        <n v="96" u="1"/>
        <n v="651491" u="1"/>
        <n v="11" u="1"/>
      </sharedItems>
    </cacheField>
    <cacheField name="AN_徴収率（現年課税分）" numFmtId="177">
      <sharedItems containsSemiMixedTypes="0" containsString="0" containsNumber="1" minValue="0" maxValue="1100"/>
    </cacheField>
    <cacheField name="AO_徴収率（滞納繰越分）" numFmtId="177">
      <sharedItems containsSemiMixedTypes="0" containsString="0" containsNumber="1" minValue="0" maxValue="215.21438449999999"/>
    </cacheField>
    <cacheField name="AP_徴収率（合計）" numFmtId="177">
      <sharedItems containsSemiMixedTypes="0" containsString="0" containsNumber="1" minValue="0" maxValue="1100"/>
    </cacheField>
    <cacheField name="AQ_対前年同月徴収率（現年課税分）" numFmtId="177">
      <sharedItems containsMixedTypes="1" containsNumber="1" minValue="0" maxValue="1000" count="2236">
        <n v="45.853991600000001"/>
        <n v="39.4060992"/>
        <n v="29.560264100000001"/>
        <n v="29.560265600000001"/>
        <n v="29.560264000000004"/>
        <n v="100"/>
        <n v="97.947112799999999"/>
        <n v="97.947078499999989"/>
        <n v="97.947121499999994"/>
        <n v="47.1894651"/>
        <n v="46.113048299999996"/>
        <n v="46.1130523"/>
        <n v="46.113050100000002"/>
        <n v="46.113025400000005"/>
        <n v="91.032390699999993"/>
        <s v="(空白)"/>
        <n v="93.696547799999991"/>
        <n v="0"/>
        <n v="98.067097799999999"/>
        <n v="98.059001999999992"/>
        <n v="98.059011600000005"/>
        <n v="98.058978100000004"/>
        <n v="46.7471994"/>
        <n v="45.466682499999997"/>
        <n v="34.251155700000005"/>
        <n v="30.456659899999998"/>
        <n v="30.4566819"/>
        <n v="30.456659000000002"/>
        <n v="97.91937990000001"/>
        <n v="97.918943300000009"/>
        <n v="97.919593699999993"/>
        <n v="49.370785700000006"/>
        <n v="49.085474599999998"/>
        <n v="49.085464099999996"/>
        <n v="49.085478100000003"/>
        <n v="49.0855253"/>
        <n v="90.889092500000004"/>
        <n v="95.026381700000002"/>
        <n v="45.472261699999997"/>
        <n v="44.606237100000001"/>
        <n v="33.195104800000003"/>
        <n v="28.7088511"/>
        <n v="28.708361999999997"/>
        <n v="28.7088711"/>
        <n v="91.516947200000004"/>
        <n v="92.451262400000005"/>
        <n v="90.83378119999999"/>
        <n v="47.490575400000004"/>
        <n v="45.3252472"/>
        <n v="45.325213499999997"/>
        <n v="45.325269499999997"/>
        <n v="45.325235499999998"/>
        <n v="90.179621400000002"/>
        <n v="95.832975000000005"/>
        <n v="47.518743400000005"/>
        <n v="37.003979899999997"/>
        <n v="29.924948200000003"/>
        <n v="29.924890100000002"/>
        <n v="29.9249504"/>
        <n v="98.26411379999999"/>
        <n v="98.264349799999991"/>
        <n v="98.264032799999995"/>
        <n v="49.263770600000001"/>
        <n v="48.682598399999996"/>
        <n v="48.682600899999997"/>
        <n v="48.682611899999998"/>
        <n v="48.682522200000001"/>
        <n v="92.239620200000005"/>
        <n v="87.108020500000009"/>
        <n v="47.529887100000003"/>
        <n v="45.504470099999999"/>
        <n v="35.424640499999995"/>
        <n v="28.780640499999997"/>
        <n v="28.780378299999999"/>
        <n v="28.780652499999999"/>
        <n v="94.325761"/>
        <n v="94.325322900000003"/>
        <n v="94.325936099999993"/>
        <n v="48.321512599999998"/>
        <n v="46.3570183"/>
        <n v="46.356968500000001"/>
        <n v="46.357005999999998"/>
        <n v="46.3571247"/>
        <n v="87.570114399999994"/>
        <n v="45.0878576"/>
        <n v="34.758900099999998"/>
        <n v="29.915197599999999"/>
        <n v="29.936145800000002"/>
        <n v="29.914199699999998"/>
        <n v="90.620045400000009"/>
        <n v="90.807914300000007"/>
        <n v="90.526144099999996"/>
        <n v="47.422330899999999"/>
        <n v="48.448661700000002"/>
        <n v="48.450866699999999"/>
        <n v="48.445737199999996"/>
        <n v="48.454785299999998"/>
        <n v="89.975494300000008"/>
        <n v="99.453895799999998"/>
        <n v="45.7931369"/>
        <n v="41.328338500000001"/>
        <n v="38.347926600000001"/>
        <n v="38.322814199999996"/>
        <n v="38.348903"/>
        <n v="94.3393248"/>
        <n v="94.347328900000008"/>
        <n v="94.334919999999997"/>
        <n v="45.097133999999997"/>
        <n v="45.125932300000002"/>
        <n v="45.291971399999994"/>
        <n v="43.653201600000003"/>
        <n v="89.490062800000004"/>
        <n v="99.160155200000005"/>
        <n v="44.8956315"/>
        <n v="33.865332100000003"/>
        <n v="29.684754600000002"/>
        <n v="29.684797499999998"/>
        <n v="29.684753099999998"/>
        <n v="50.199103399999998"/>
        <n v="49.046818100000003"/>
        <n v="49.046779700000002"/>
        <n v="49.046810899999997"/>
        <n v="49.047043500000001"/>
        <n v="92.281566800000007"/>
        <n v="44.9842941"/>
        <n v="46.757770100000002"/>
        <n v="33.366773199999997"/>
        <n v="28.9588319"/>
        <n v="28.958828599999997"/>
        <n v="28.958832000000001"/>
        <n v="99.050508600000001"/>
        <n v="100.22472440000001"/>
        <n v="98.490766100000002"/>
        <n v="50.940644199999994"/>
        <n v="48.716647999999999"/>
        <n v="49.020319699999995"/>
        <n v="48.753094300000001"/>
        <n v="48.086151399999999"/>
        <n v="87.286082899999997"/>
        <n v="99.031482199999999"/>
        <n v="46.760441299999997"/>
        <n v="51.586546300000002"/>
        <n v="35.900421899999998"/>
        <n v="31.286487099999999"/>
        <n v="31.286794499999999"/>
        <n v="31.286475100000001"/>
        <n v="89.792860099999999"/>
        <n v="89.793506800000003"/>
        <n v="89.792429999999996"/>
        <n v="57.7142421"/>
        <n v="55.585389599999999"/>
        <n v="55.585442700000002"/>
        <n v="55.585372399999997"/>
        <n v="55.585380900000004"/>
        <n v="93.46207720000001"/>
        <n v="91.723333299999993"/>
        <n v="86.666666699999993"/>
        <n v="51.629090300000001"/>
        <n v="47.847178200000002"/>
        <n v="30.269693399999998"/>
        <n v="28.088250500000001"/>
        <n v="28.088588699999999"/>
        <n v="28.0882334"/>
        <n v="79.526215499999992"/>
        <n v="79.525945800000002"/>
        <n v="79.526453700000005"/>
        <n v="55.446728899999997"/>
        <n v="55.033957899999997"/>
        <n v="55.034028499999998"/>
        <n v="55.033897400000001"/>
        <n v="55.034059700000007"/>
        <n v="91.670712399999999"/>
        <n v="47.919864000000004"/>
        <n v="51.608679800000004"/>
        <n v="38.466606399999996"/>
        <n v="34.244738400000003"/>
        <n v="34.260016399999998"/>
        <n v="34.243934299999999"/>
        <n v="63.808589000000005"/>
        <n v="29.640458299999999"/>
        <n v="119.8186528"/>
        <n v="54.333409600000003"/>
        <n v="63.868900399999994"/>
        <n v="63.866648699999992"/>
        <n v="63.8693399"/>
        <n v="63.869216399999992"/>
        <n v="50.202850399999996"/>
        <n v="90.178831500000001"/>
        <n v="31.444460600000003"/>
        <n v="32.413087900000001"/>
        <n v="88.516826800000004"/>
        <n v="34.775716000000003"/>
        <n v="31.268945500000001"/>
        <n v="31.281913500000002"/>
        <n v="31.268117799999999"/>
        <n v="86.399240399999996"/>
        <n v="85.983902299999997"/>
        <n v="88.852458999999996"/>
        <n v="93.1663116"/>
        <n v="60.405820800000001"/>
        <n v="60.407091300000005"/>
        <n v="60.404827900000001"/>
        <n v="60.406683900000004"/>
        <n v="89.807022000000003"/>
        <n v="68.950909899999999"/>
        <n v="33.481946299999997"/>
        <n v="30.104838900000004"/>
        <n v="27.551020399999999"/>
        <n v="30.2214837"/>
        <n v="93.5539469"/>
        <n v="93.181818199999995"/>
        <n v="97.318007699999995"/>
        <n v="80.606616399999993"/>
        <n v="54.732268900000001"/>
        <n v="59.915820699999998"/>
        <n v="59.922419800000007"/>
        <n v="47.673765799999998"/>
        <n v="85.915675100000001"/>
        <n v="48.808098999999999"/>
        <n v="32.683846899999999"/>
        <n v="29.7498413"/>
        <n v="25.358731200000001"/>
        <n v="30.023421900000002"/>
        <n v="89.651218299999996"/>
        <n v="84.173137300000008"/>
        <n v="97.166817800000004"/>
        <n v="51.705589500000002"/>
        <n v="51.652515200000003"/>
        <n v="51.6519081"/>
        <n v="51.6525891"/>
        <n v="51.652820499999997"/>
        <n v="86.682133400000012"/>
        <n v="95.813161700000009"/>
        <n v="49.8543953"/>
        <n v="33.747370500000002"/>
        <n v="28.192802"/>
        <n v="28.194079100000003"/>
        <n v="28.192730100000002"/>
        <n v="55.991730599999997"/>
        <n v="45.2341555"/>
        <n v="60.837160900000001"/>
        <n v="54.921720200000003"/>
        <n v="54.694016400000002"/>
        <n v="41.624307300000005"/>
        <n v="41.624659800000003"/>
        <n v="89.030044500000002"/>
        <n v="99.294660199999996"/>
        <n v="73.902401699999999"/>
        <n v="49.934232000000002"/>
        <n v="43.512216599999995"/>
        <n v="37.800232999999999"/>
        <n v="29.215236700000002"/>
        <n v="29.204058900000003"/>
        <n v="29.2157026"/>
        <n v="43.305685799999999"/>
        <n v="43.304882200000002"/>
        <n v="43.205826500000001"/>
        <n v="43.327771200000001"/>
        <n v="43.300516700000003"/>
        <n v="90.019964600000009"/>
        <n v="60.194501600000002"/>
        <n v="31.585947300000001"/>
        <n v="30.168007000000003"/>
        <n v="30.150546499999997"/>
        <n v="30.168977000000002"/>
        <n v="75.508488799999995"/>
        <n v="80.914261600000003"/>
        <n v="54.159733799999998"/>
        <n v="71.394636399999996"/>
        <n v="56.165801500000001"/>
        <n v="55.436739899999999"/>
        <n v="57.054978599999998"/>
        <n v="55.013521600000004"/>
        <n v="89.552099400000003"/>
        <n v="58.774466400000001"/>
        <n v="38.613631999999996"/>
        <n v="38.306273499999996"/>
        <n v="38.305752999999996"/>
        <n v="38.306299799999998"/>
        <n v="41.314151799999998"/>
        <n v="41.312480299999997"/>
        <n v="41.316270599999996"/>
        <n v="65.894683799999996"/>
        <n v="59.7185579"/>
        <n v="59.718918099999996"/>
        <n v="59.718631700000003"/>
        <n v="59.718167000000001"/>
        <n v="92.100565700000004"/>
        <n v="58.072397600000002"/>
        <n v="37.240808199999996"/>
        <n v="33.468003099999997"/>
        <n v="94.852458999999996"/>
        <n v="30.101417000000001"/>
        <n v="65.607224700000003"/>
        <n v="63.614544399999993"/>
        <n v="63.613925299999998"/>
        <n v="63.614979500000004"/>
        <n v="63.614057899999999"/>
        <n v="96.892232700000008"/>
        <n v="99.632852900000003"/>
        <n v="40.2948162"/>
        <n v="17.428994500000002"/>
        <n v="15.267385899999999"/>
        <n v="15.267486099999999"/>
        <n v="15.2673817"/>
        <n v="95.087504499999994"/>
        <n v="95.087282900000005"/>
        <n v="95.087705199999988"/>
        <n v="53.072929000000002"/>
        <n v="52.911783499999999"/>
        <n v="52.9117885"/>
        <n v="52.911800399999997"/>
        <n v="52.9115726"/>
        <n v="91.006271499999997"/>
        <n v="64.218268399999999"/>
        <n v="58.623692500000004"/>
        <n v="57.204543399999999"/>
        <n v="102.1980964"/>
        <n v="102.2498324"/>
        <n v="102.14580719999999"/>
        <n v="65.247566700000007"/>
        <n v="65.108663100000001"/>
        <n v="65.108663000000007"/>
        <n v="90.837145200000009"/>
        <n v="48.5988604"/>
        <n v="37.832158100000001"/>
        <n v="33.504807700000001"/>
        <n v="33.506411400000005"/>
        <n v="33.504757600000005"/>
        <n v="94.654486300000002"/>
        <n v="92.265576100000004"/>
        <n v="96.260081999999997"/>
        <n v="51.646507700000001"/>
        <n v="50.940197399999995"/>
        <n v="50.940208800000001"/>
        <n v="50.940185499999998"/>
        <n v="50.940161199999999"/>
        <n v="90.50335539999999"/>
        <n v="48.688886599999996"/>
        <n v="45.736057699999996"/>
        <n v="37.475527"/>
        <n v="32.6862724"/>
        <n v="32.495031300000001"/>
        <n v="32.692983499999997"/>
        <n v="92.697065699999996"/>
        <n v="90.429875699999997"/>
        <n v="93.791957499999995"/>
        <n v="47.211944799999998"/>
        <n v="47.001891700000002"/>
        <n v="47.001922299999997"/>
        <n v="47.001931499999998"/>
        <n v="47.0016921"/>
        <n v="92.174365499999993"/>
        <n v="95.195689599999994"/>
        <n v="48.707248300000003"/>
        <n v="33.070270100000002"/>
        <n v="30.205244499999999"/>
        <n v="30.205717199999999"/>
        <n v="30.205224800000003"/>
        <n v="87.293313400000002"/>
        <n v="85.475357299999999"/>
        <n v="88.316805200000005"/>
        <n v="55.247046899999994"/>
        <n v="55.083349000000005"/>
        <n v="55.083520500000006"/>
        <n v="55.083264799999995"/>
        <n v="55.083325900000006"/>
        <n v="92.580585900000003"/>
        <n v="43.370935500000002"/>
        <n v="24.9408621"/>
        <n v="18.9765616"/>
        <n v="18.977087300000001"/>
        <n v="18.9765391"/>
        <n v="91.548470899999998"/>
        <n v="91.803522700000002"/>
        <n v="91.415816199999995"/>
        <n v="51.875046000000005"/>
        <n v="51.129712800000007"/>
        <n v="51.129712900000001"/>
        <n v="51.129790200000002"/>
        <n v="51.129478299999995"/>
        <n v="93.045243099999993"/>
        <n v="47.132679100000004"/>
        <n v="32.168422899999996"/>
        <n v="28.222698000000001"/>
        <n v="28.223797699999999"/>
        <n v="28.222656899999997"/>
        <n v="99.952601000000001"/>
        <n v="99.876695400000003"/>
        <n v="55.496937099999997"/>
        <n v="54.7587653"/>
        <n v="54.758860300000002"/>
        <n v="54.757958100000003"/>
        <n v="54.764425199999998"/>
        <n v="92.64028669999999"/>
        <n v="46.625881800000002"/>
        <n v="33.307030399999995"/>
        <n v="29.391623200000002"/>
        <n v="29.3912768"/>
        <n v="29.391637599999999"/>
        <n v="93.019171900000003"/>
        <n v="89.579015399999989"/>
        <n v="95.645737600000004"/>
        <n v="52.312702000000002"/>
        <n v="51.783100699999999"/>
        <n v="51.782998800000001"/>
        <n v="51.7831446"/>
        <n v="51.783268900000003"/>
        <n v="94.993433400000001"/>
        <n v="49.809753899999997"/>
        <n v="34.382716000000002"/>
        <n v="31.2542665"/>
        <n v="92.288135600000004"/>
        <n v="28.552133000000001"/>
        <n v="57.369607600000009"/>
        <n v="57.344916900000001"/>
        <n v="57.344256000000001"/>
        <n v="57.3478979"/>
        <n v="57.341236199999997"/>
        <n v="96.270853799999998"/>
        <n v="94.004725300000004"/>
        <n v="51.959319699999995"/>
        <n v="50.654987100000007"/>
        <n v="35.301433500000002"/>
        <n v="32.264254399999999"/>
        <n v="87.906647800000002"/>
        <n v="29.4310407"/>
        <n v="56.641945400000004"/>
        <n v="57.546323600000008"/>
        <n v="69.213813400000006"/>
        <n v="51.190912400000002"/>
        <n v="73.276340599999997"/>
        <n v="94.109878499999994"/>
        <n v="52.522092299999997"/>
        <n v="49.075794799999997"/>
        <n v="20.713091299999999"/>
        <n v="20.304706100000001"/>
        <n v="27.380952400000002"/>
        <n v="19.967052900000002"/>
        <n v="61.776660999999997"/>
        <n v="61.106933399999996"/>
        <n v="69.244392000000005"/>
        <n v="55.6917483"/>
        <n v="71.111960299999993"/>
        <n v="86.088328099999998"/>
        <n v="57.648706599999997"/>
        <n v="45.195557700000002"/>
        <n v="42.121366600000002"/>
        <n v="95.547309800000008"/>
        <n v="39.556426500000001"/>
        <n v="67.825086300000009"/>
        <n v="65.227817700000003"/>
        <n v="50.550660800000003"/>
        <n v="89.124028899999999"/>
        <n v="92.864424099999994"/>
        <n v="57.189662799999994"/>
        <n v="39.730266100000001"/>
        <n v="39.8727108"/>
        <n v="39.898670000000003"/>
        <n v="39.871963199999996"/>
        <n v="38.6705355"/>
        <n v="51.475221999999995"/>
        <n v="27.743827899999999"/>
        <n v="72.693912000000012"/>
        <n v="68.647031599999991"/>
        <n v="68.650280300000006"/>
        <n v="68.646080799999993"/>
        <n v="68.646067399999993"/>
        <n v="70.479910700000005"/>
        <n v="38.157275200000001"/>
        <n v="19.753086400000001"/>
        <n v="49.275362299999998"/>
        <n v="22.9896399"/>
        <n v="20.561924100000002"/>
        <n v="91.1262799"/>
        <n v="18.275080199999998"/>
        <n v="71.128175499999998"/>
        <n v="60.7292603"/>
        <n v="61.197548300000001"/>
        <n v="59.387814900000002"/>
        <n v="61.188988300000005"/>
        <n v="94.615869000000004"/>
        <n v="49.474398100000002"/>
        <n v="33.022595700000004"/>
        <n v="32.3171994"/>
        <n v="32.3067633"/>
        <n v="32.317736699999998"/>
        <n v="77.919621699999993"/>
        <n v="76.683937799999995"/>
        <n v="90.810810799999999"/>
        <n v="57.299270100000001"/>
        <n v="57.266055699999995"/>
        <n v="57.268722500000003"/>
        <n v="57.264656099999996"/>
        <n v="57.266956199999996"/>
        <n v="79.355687000000003"/>
        <n v="25.884146299999998"/>
        <n v="48.469579899999999"/>
        <n v="48.607129399999998"/>
        <n v="35.787271500000003"/>
        <n v="29.845222100000001"/>
        <n v="29.838187700000002"/>
        <n v="29.845515099999997"/>
        <n v="69.678181299999991"/>
        <n v="69.014934400000001"/>
        <n v="52.902629999999995"/>
        <n v="52.892271100000002"/>
        <n v="52.883675500000003"/>
        <n v="52.893965099999996"/>
        <n v="52.891706599999999"/>
        <n v="80.618131899999995"/>
        <n v="49.140570700000005"/>
        <n v="50.3476225"/>
        <n v="33.332278299999999"/>
        <n v="29.464688500000001"/>
        <n v="29.465312399999998"/>
        <n v="29.4646598"/>
        <n v="92.287917699999994"/>
        <n v="88.263769400000001"/>
        <n v="98.25989779999999"/>
        <n v="56.841534500000002"/>
        <n v="53.683943800000002"/>
        <n v="53.684795600000001"/>
        <n v="53.683634400000003"/>
        <n v="53.6839917"/>
        <n v="87.831240300000005"/>
        <n v="81.818181800000005"/>
        <n v="48.494349700000001"/>
        <n v="32.636220399999999"/>
        <n v="29.909528600000002"/>
        <n v="29.908993699999996"/>
        <n v="29.909555300000001"/>
        <n v="90.804809200000008"/>
        <n v="83.515254499999998"/>
        <n v="96.941850000000002"/>
        <n v="56.382406799999998"/>
        <n v="55.691502900000003"/>
        <n v="49.990575499999998"/>
        <n v="49.990489599999997"/>
        <n v="91.017404800000008"/>
        <n v="39.534534499999999"/>
        <n v="24.871288700000001"/>
        <n v="19.635610799999998"/>
        <n v="17.913043500000001"/>
        <n v="19.721739100000001"/>
        <n v="40.742147899999999"/>
        <n v="31.526829299999999"/>
        <n v="31.527599499999997"/>
        <n v="31.524390200000003"/>
        <n v="31.529334199999997"/>
        <n v="84.334883699999992"/>
        <n v="50.424974800000001"/>
        <n v="34.177647499999999"/>
        <n v="29.994899100000001"/>
        <n v="29.994653399999997"/>
        <n v="29.994909499999999"/>
        <n v="96.834406700000002"/>
        <n v="98.96284829999999"/>
        <n v="91.743798600000005"/>
        <n v="54.210548800000005"/>
        <n v="51.284695900000003"/>
        <n v="51.283684999999998"/>
        <n v="51.284906599999999"/>
        <n v="51.284973599999994"/>
        <n v="94.511248999999992"/>
        <n v="94.389232000000007"/>
        <n v="50.573354299999998"/>
        <n v="35.856752299999997"/>
        <n v="33.474958399999998"/>
        <n v="33.460471600000005"/>
        <n v="33.475357500000001"/>
        <n v="61.795069599999998"/>
        <n v="54.486667499999996"/>
        <n v="54.721265799999998"/>
        <n v="53.821792099999996"/>
        <n v="55.0991912"/>
        <n v="86.327398399999993"/>
        <n v="46.221012000000002"/>
        <n v="37.0990574"/>
        <n v="30.6450192"/>
        <n v="30.659214899999998"/>
        <n v="30.644488800000001"/>
        <n v="99.8850889"/>
        <n v="96.786770899999993"/>
        <n v="96.342534099999995"/>
        <n v="96.942545300000006"/>
        <n v="48.575927899999996"/>
        <n v="47.592221000000002"/>
        <n v="47.419493899999999"/>
        <n v="47.697011600000003"/>
        <n v="47.693259500000003"/>
        <n v="95.387422200000003"/>
        <n v="90.440912600000004"/>
        <n v="93.5290471"/>
        <n v="99.518478399999992"/>
        <n v="98.127082000000001"/>
        <n v="46.539009"/>
        <n v="49.305197800000002"/>
        <n v="32.728432499999997"/>
        <n v="28.968694099999997"/>
        <n v="29.625892100000002"/>
        <n v="28.941383300000002"/>
        <n v="86.558699599999997"/>
        <n v="82.8866613"/>
        <n v="89.256728699999996"/>
        <n v="55.830252999999999"/>
        <n v="53.354929799999994"/>
        <n v="53.706397299999999"/>
        <n v="51.727143499999997"/>
        <n v="57.648286400000003"/>
        <n v="86.409463099999996"/>
        <n v="91.375271599999991"/>
        <n v="94.706307899999999"/>
        <n v="69.377749800000004"/>
        <n v="87.805555599999991"/>
        <n v="75.360149699999994"/>
        <n v="49.327041199999996"/>
        <n v="46.9340872"/>
        <n v="36.191062800000005"/>
        <n v="30.286962899999999"/>
        <n v="30.420248399999998"/>
        <n v="30.281863300000001"/>
        <n v="99.907803999999999"/>
        <n v="95.260173100000003"/>
        <n v="93.348237800000007"/>
        <n v="96.018861099999995"/>
        <n v="50.392157500000003"/>
        <n v="48.974190200000002"/>
        <n v="48.946381500000001"/>
        <n v="48.613053399999998"/>
        <n v="50.480289800000001"/>
        <n v="90.462374300000008"/>
        <n v="90.677428800000001"/>
        <n v="93.706376899999995"/>
        <n v="84.774320500000002"/>
        <n v="97.848924400000001"/>
        <n v="98.152920499999993"/>
        <n v="47.180852399999999"/>
        <n v="42.25" u="1"/>
        <n v="46.2260475" u="1"/>
        <n v="94.806856799999991" u="1"/>
        <n v="52.724396100000007" u="1"/>
        <n v="99.584168300000002" u="1"/>
        <n v="69.941276900000005" u="1"/>
        <n v="15.080789899999999" u="1"/>
        <n v="99.862746799999996" u="1"/>
        <n v="97.321603699999997" u="1"/>
        <n v="93.962732900000006" u="1"/>
        <n v="47.365692599999996" u="1"/>
        <n v="56.474901299999999" u="1"/>
        <n v="97.340027599999999" u="1"/>
        <n v="88.698155999999997" u="1"/>
        <n v="63.927010299999999" u="1"/>
        <n v="93.894360200000008" u="1"/>
        <n v="96.131169700000001" u="1"/>
        <n v="84.6366491" u="1"/>
        <n v="83.218654400000005" u="1"/>
        <n v="56.840005000000005" u="1"/>
        <n v="101.25523729999999" u="1"/>
        <n v="53.588451800000001" u="1"/>
        <n v="92.733557700000006" u="1"/>
        <n v="94.310344799999996" u="1"/>
        <n v="96.655399299999999" u="1"/>
        <n v="98.090256499999995" u="1"/>
        <n v="71.554282499999999" u="1"/>
        <n v="59.187814599999996" u="1"/>
        <n v="35.828219700000005" u="1"/>
        <n v="97.833721100000005" u="1"/>
        <n v="95.027413500000009" u="1"/>
        <n v="49.052873699999999" u="1"/>
        <n v="85.177524099999999" u="1"/>
        <n v="88.641344000000004" u="1"/>
        <n v="95.077341799999999" u="1"/>
        <n v="95.544818499999991" u="1"/>
        <n v="91.644736800000004" u="1"/>
        <n v="64.157432999999997" u="1"/>
        <n v="95.276669599999991" u="1"/>
        <n v="95.222235600000005" u="1"/>
        <n v="100.0376189" u="1"/>
        <n v="98.906142700000004" u="1"/>
        <n v="98.861087400000002" u="1"/>
        <n v="99.356521700000002" u="1"/>
        <n v="86.360469500000008" u="1"/>
        <n v="68.660898199999991" u="1"/>
        <n v="82.531995800000004" u="1"/>
        <n v="93.845750899999999" u="1"/>
        <n v="30.043373099999997" u="1"/>
        <n v="95.098723300000003" u="1"/>
        <n v="98.084865800000003" u="1"/>
        <n v="63.062596999999997" u="1"/>
        <n v="92.6711466" u="1"/>
        <n v="99.9999325" u="1"/>
        <n v="65.043916400000001" u="1"/>
        <n v="95.024500599999996" u="1"/>
        <n v="96.999905600000005" u="1"/>
        <n v="48.440263199999997" u="1"/>
        <n v="95.833353799999998" u="1"/>
        <n v="95.014890600000001" u="1"/>
        <n v="95.833335700000006" u="1"/>
        <n v="53.586673599999997" u="1"/>
        <n v="97.079099599999992" u="1"/>
        <n v="29.161719000000002" u="1"/>
        <n v="47.211811699999998" u="1"/>
        <n v="96.011218999999997" u="1"/>
        <n v="83.137930999999995" u="1"/>
        <n v="34.051845499999999" u="1"/>
        <n v="96.574360499999997" u="1"/>
        <n v="90.233697899999996" u="1"/>
        <n v="91.408490999999998" u="1"/>
        <n v="31.312266399999999" u="1"/>
        <n v="95.043114799999998" u="1"/>
        <n v="82.710845000000006" u="1"/>
        <n v="61.952173899999998" u="1"/>
        <n v="94.870731399999997" u="1"/>
        <n v="28.3064182" u="1"/>
        <n v="93.169417300000006" u="1"/>
        <n v="93.641516100000004" u="1"/>
        <n v="35.509508400000001" u="1"/>
        <n v="74.864297700000009" u="1"/>
        <n v="93.609446900000009" u="1"/>
        <n v="64.017595299999996" u="1"/>
        <n v="85.59843029999999" u="1"/>
        <n v="74.046903499999999" u="1"/>
        <n v="62.215944499999999" u="1"/>
        <n v="63.330799299999995" u="1"/>
        <n v="96.3331096" u="1"/>
        <n v="1.2009472000000001" u="1"/>
        <n v="97.478256999999999" u="1"/>
        <n v="93.963220300000003" u="1"/>
        <n v="92.648149199999992" u="1"/>
        <n v="30.478655700000001" u="1"/>
        <n v="55.202849200000003" u="1"/>
        <n v="67.603027800000007" u="1"/>
        <n v="93.964158699999999" u="1"/>
        <n v="95.143650199999996" u="1"/>
        <n v="80.870468100000011" u="1"/>
        <n v="94.800404700000001" u="1"/>
        <n v="46.559438199999995" u="1"/>
        <n v="97.936587799999998" u="1"/>
        <n v="94.387297500000003" u="1"/>
        <n v="71.065203699999998" u="1"/>
        <n v="67.075340999999995" u="1"/>
        <n v="99.445118600000001" u="1"/>
        <n v="96.508589000000001" u="1"/>
        <n v="95.743074699999994" u="1"/>
        <n v="97.551124299999998" u="1"/>
        <n v="182.72452340000001" u="1"/>
        <n v="98.457674100000006" u="1"/>
        <n v="87.273670600000003" u="1"/>
        <n v="76.981607299999993" u="1"/>
        <n v="67.367819600000004" u="1"/>
        <n v="93.198052799999999" u="1"/>
        <n v="68.243310999999991" u="1"/>
        <n v="64.589039299999996" u="1"/>
        <n v="65.337198700000002" u="1"/>
        <n v="83.276048799999998" u="1"/>
        <n v="72.795655999999994" u="1"/>
        <n v="73.164113799999996" u="1"/>
        <n v="63.330835799999996" u="1"/>
        <n v="64.604808399999996" u="1"/>
        <n v="95.683021100000005" u="1"/>
        <n v="75.389082500000001" u="1"/>
        <n v="95.128512600000008" u="1"/>
        <n v="56.081133400000006" u="1"/>
        <n v="63.5010446" u="1"/>
        <n v="70.596861600000011" u="1"/>
        <n v="67.922246999999999" u="1"/>
        <n v="64.680061499999994" u="1"/>
        <n v="88.8269947" u="1"/>
        <n v="50.8821607" u="1"/>
        <n v="64.900674899999999" u="1"/>
        <n v="95.827542800000003" u="1"/>
        <n v="97.772751499999998" u="1"/>
        <n v="83.622916500000002" u="1"/>
        <n v="71.387169700000001" u="1"/>
        <n v="92.621817300000004" u="1"/>
        <n v="84.558434699999992" u="1"/>
        <n v="97.848605599999999" u="1"/>
        <n v="96.645637799999989" u="1"/>
        <n v="98.181404900000004" u="1"/>
        <n v="96.226897700000009" u="1"/>
        <n v="93.533000999999999" u="1"/>
        <n v="67.083421600000008" u="1"/>
        <n v="104.07001220000001" u="1"/>
        <n v="56.832735700000001" u="1"/>
        <n v="94.893225699999988" u="1"/>
        <n v="96.052406199999993" u="1"/>
        <n v="55.739430800000001" u="1"/>
        <n v="48.381129799999997" u="1"/>
        <n v="67.075539800000001" u="1"/>
        <n v="96.385187400000007" u="1"/>
        <n v="97.405593100000004" u="1"/>
        <n v="98.090255200000001" u="1"/>
        <n v="98.393049399999995" u="1"/>
        <n v="63.629050300000003" u="1"/>
        <n v="34.674332800000002" u="1"/>
        <n v="80.513024099999996" u="1"/>
        <n v="91.703580799999997" u="1"/>
        <n v="94.995499500000008" u="1"/>
        <n v="62.703063400000005" u="1"/>
        <n v="92.348002399999999" u="1"/>
        <n v="96.882898100000006" u="1"/>
        <n v="98.898171500000004" u="1"/>
        <n v="98.464035899999999" u="1"/>
        <n v="95.128170999999995" u="1"/>
        <n v="99.655984900000007" u="1"/>
        <n v="53.152420199999995" u="1"/>
        <n v="63.722006" u="1"/>
        <n v="97.161299599999992" u="1"/>
        <n v="96.649665900000002" u="1"/>
        <n v="48.516078899999997" u="1"/>
        <n v="99.870830900000001" u="1"/>
        <n v="63.620266999999998" u="1"/>
        <n v="95.983540199999993" u="1"/>
        <n v="15.364684500000001" u="1"/>
        <n v="93.274476899999996" u="1"/>
        <n v="86.654355600000002" u="1"/>
        <n v="63.469803199999994" u="1"/>
        <n v="63.452053399999997" u="1"/>
        <n v="62.579650600000001" u="1"/>
        <n v="89.502093000000002" u="1"/>
        <n v="67.739007399999991" u="1"/>
        <n v="69.254576" u="1"/>
        <n v="88.915667899999988" u="1"/>
        <n v="63.330786100000005" u="1"/>
        <n v="28.326087000000001" u="1"/>
        <n v="65.094162699999998" u="1"/>
        <n v="74.1920061" u="1"/>
        <n v="98.689813299999997" u="1"/>
        <n v="93.985863899999998" u="1"/>
        <n v="45.1328362" u="1"/>
        <n v="75.141717799999995" u="1"/>
        <n v="99.890011400000006" u="1"/>
        <n v="67.849834000000001" u="1"/>
        <n v="96.442840799999999" u="1"/>
        <n v="69.484177900000006" u="1"/>
        <n v="33.160073400000002" u="1"/>
        <n v="83.425362199999995" u="1"/>
        <n v="96.075727299999997" u="1"/>
        <n v="29.652251400000001" u="1"/>
        <n v="91.537951800000002" u="1"/>
        <n v="64.028888100000003" u="1"/>
        <n v="64.589051500000011" u="1"/>
        <n v="92.649323899999999" u="1"/>
        <n v="95.377865900000003" u="1"/>
        <n v="101.25526170000001" u="1"/>
        <n v="95.682551099999998" u="1"/>
        <n v="67.432558499999999" u="1"/>
        <n v="37.754594699999998" u="1"/>
        <n v="97.5793465" u="1"/>
        <n v="96.292291200000008" u="1"/>
        <n v="98.695652199999998" u="1"/>
        <n v="52.927594399999997" u="1"/>
        <n v="65.721869600000005" u="1"/>
        <n v="48.569773400000003" u="1"/>
        <n v="97.166572799999997" u="1"/>
        <n v="78.371282100000002" u="1"/>
        <n v="45.3138443" u="1"/>
        <n v="66.021074499999997" u="1"/>
        <n v="63.850431299999997" u="1"/>
        <n v="92.548720700000004" u="1"/>
        <n v="96.766003300000008" u="1"/>
        <n v="69.850657299999995" u="1"/>
        <n v="99.9911855" u="1"/>
        <n v="68.346141299999999" u="1"/>
        <n v="95.103159000000005" u="1"/>
        <n v="78.063961699999993" u="1"/>
        <n v="63.484039100000004" u="1"/>
        <n v="98.250336500000003" u="1"/>
        <n v="84.892086300000003" u="1"/>
        <n v="77.856520799999998" u="1"/>
        <n v="95.454125000000005" u="1"/>
        <n v="56.307858899999999" u="1"/>
        <n v="90.339476200000007" u="1"/>
        <n v="48.380901899999998" u="1"/>
        <n v="95.672771099999991" u="1"/>
        <n v="58.75" u="1"/>
        <n v="84.6363123" u="1"/>
        <n v="97.033658899999992" u="1"/>
        <n v="65.938406700000002" u="1"/>
        <n v="74.58949419999999" u="1"/>
        <n v="95.129590500000006" u="1"/>
        <n v="99.816029999999998" u="1"/>
        <n v="67.187108600000002" u="1"/>
        <n v="54.0008026" u="1"/>
        <n v="29.424873899999998" u="1"/>
        <n v="64.353542700000006" u="1"/>
        <n v="90.661543800000004" u="1"/>
        <n v="64.18462980000001" u="1"/>
        <n v="93.458904499999989" u="1"/>
        <n v="91.891108299999999" u="1"/>
        <n v="65.139176800000001" u="1"/>
        <n v="99.322267199999999" u="1"/>
        <n v="65.154112099999992" u="1"/>
        <n v="100.99304520000001" u="1"/>
        <n v="83.734474199999994" u="1"/>
        <n v="95.764630999999994" u="1"/>
        <n v="53.598323999999998" u="1"/>
        <n v="68.884147399999989" u="1"/>
        <n v="94.997965100000002" u="1"/>
        <n v="93.246903599999996" u="1"/>
        <n v="63.536712999999999" u="1"/>
        <n v="44.3330257" u="1"/>
        <n v="95.223576600000001" u="1"/>
        <n v="65.417401299999995" u="1"/>
        <n v="29.851194899999999" u="1"/>
        <n v="97.243389500000006" u="1"/>
        <n v="97.262946900000003" u="1"/>
        <n v="71.374244399999995" u="1"/>
        <n v="72.850197899999998" u="1"/>
        <n v="93.533068100000008" u="1"/>
        <n v="61.355106000000006" u="1"/>
        <n v="76.15781179999999" u="1"/>
        <n v="93.563087400000001" u="1"/>
        <n v="93.96139380000001" u="1"/>
        <n v="100.2843939" u="1"/>
        <n v="91.694406100000009" u="1"/>
        <n v="97.532926200000006" u="1"/>
        <n v="105.9321468" u="1"/>
        <n v="100.0031063" u="1"/>
        <n v="63.308967000000003" u="1"/>
        <n v="81.857601099999997" u="1"/>
        <n v="63.315215800000004" u="1"/>
        <n v="29.807391100000004" u="1"/>
        <n v="70.6976686" u="1"/>
        <n v="55.326018499999996" u="1"/>
        <n v="89.949775099999997" u="1"/>
        <n v="92.086526599999999" u="1"/>
        <n v="98.730592200000004" u="1"/>
        <n v="99.714951600000006" u="1"/>
        <n v="68.033212200000008" u="1"/>
        <n v="80.109808700000002" u="1"/>
        <n v="29.807272899999997" u="1"/>
        <n v="74.172828199999998" u="1"/>
        <n v="96.969602899999998" u="1"/>
        <n v="49.321035000000002" u="1"/>
        <n v="48.348432600000002" u="1"/>
        <n v="97.406644200000002" u="1"/>
        <n v="96.982176799999991" u="1"/>
        <n v="64.302726100000001" u="1"/>
        <n v="69.886061400000003" u="1"/>
        <n v="92.427416100000002" u="1"/>
        <n v="64.302842499999997" u="1"/>
        <n v="89.956765599999997" u="1"/>
        <n v="96.347537400000007" u="1"/>
        <n v="78.820429700000005" u="1"/>
        <n v="26.634615400000001" u="1"/>
        <n v="74.586825000000005" u="1"/>
        <n v="92.237540899999999" u="1"/>
        <n v="92.519879400000008" u="1"/>
        <n v="68.083664299999995" u="1"/>
        <n v="94.083585999999997" u="1"/>
        <n v="101.6529549" u="1"/>
        <n v="99.014778299999989" u="1"/>
        <n v="92.6006529" u="1"/>
        <n v="71.191459499999993" u="1"/>
        <n v="83.75" u="1"/>
        <n v="74.5169286" u="1"/>
        <n v="50.358762899999995" u="1"/>
        <n v="66.721210299999996" u="1"/>
        <n v="95.351824800000003" u="1"/>
        <n v="60.565563899999994" u="1"/>
        <n v="97.40605020000001" u="1"/>
        <n v="68.3067712" u="1"/>
        <n v="94.519828799999999" u="1"/>
        <n v="96.015745600000002" u="1"/>
        <n v="98.196248199999999" u="1"/>
        <n v="66.594133099999993" u="1"/>
        <n v="66.691594499999994" u="1"/>
        <n v="98.385614399999994" u="1"/>
        <n v="96.819528300000002" u="1"/>
        <n v="98.978568300000006" u="1"/>
        <n v="63.724985700000005" u="1"/>
        <n v="96.898776600000005" u="1"/>
        <n v="98.393095799999998" u="1"/>
        <n v="69.991834699999998" u="1"/>
        <n v="61.351819799999994" u="1"/>
        <n v="68.976497100000003" u="1"/>
        <n v="61.677649000000002" u="1"/>
        <n v="93.745963799999998" u="1"/>
        <n v="48.729400099999999" u="1"/>
        <n v="87.675765100000007" u="1"/>
        <n v="69.2376845" u="1"/>
        <n v="63.8530351" u="1"/>
        <n v="94.807524000000001" u="1"/>
        <n v="81.100702999999996" u="1"/>
        <n v="98.575735699999996" u="1"/>
        <n v="98.486849100000001" u="1"/>
        <n v="105.38989960000001" u="1"/>
        <n v="83.642097000000007" u="1"/>
        <n v="52.240560000000002" u="1"/>
        <n v="97.555012200000007" u="1"/>
        <n v="98.613359099999997" u="1"/>
        <n v="64.856319499999998" u="1"/>
        <n v="64.496983200000003" u="1"/>
        <n v="65.211146200000002" u="1"/>
        <n v="97.578210799999994" u="1"/>
        <n v="92.8229927" u="1"/>
        <n v="96.134131400000001" u="1"/>
        <n v="68.813947799999994" u="1"/>
        <n v="81.628571399999998" u="1"/>
        <n v="64.462375600000001" u="1"/>
        <n v="93.272256299999995" u="1"/>
        <n v="95.077404099999995" u="1"/>
        <n v="67.483358500000008" u="1"/>
        <n v="69.195196600000003" u="1"/>
        <n v="97.206026800000004" u="1"/>
        <n v="63.804154099999998" u="1"/>
        <n v="95.206681400000008" u="1"/>
        <n v="92.764227599999998" u="1"/>
        <n v="99.423728800000006" u="1"/>
        <n v="89.827995299999998" u="1"/>
        <n v="99.5363969" u="1"/>
        <n v="94.212651399999999" u="1"/>
        <n v="67.194070299999993" u="1"/>
        <n v="66.214156000000003" u="1"/>
        <n v="93.985540599999993" u="1"/>
        <n v="62.593162899999996" u="1"/>
        <n v="81.103442599999994" u="1"/>
        <n v="101.12359550000001" u="1"/>
        <n v="63.803559" u="1"/>
        <n v="64.307943300000005" u="1"/>
        <n v="52.248473199999999" u="1"/>
        <n v="96.168325899999999" u="1"/>
        <n v="86.157517900000002" u="1"/>
        <n v="67.513477600000002" u="1"/>
        <n v="48.729324900000002" u="1"/>
        <n v="95.613970000000009" u="1"/>
        <n v="63.517538799999997" u="1"/>
        <n v="99.165832499999993" u="1"/>
        <n v="96.017967499999997" u="1"/>
        <n v="66.896323700000011" u="1"/>
        <n v="93.575238400000003" u="1"/>
        <n v="70.597444899999999" u="1"/>
        <n v="65.722093000000001" u="1"/>
        <n v="94.054665999999997" u="1"/>
        <n v="77.236381800000004" u="1"/>
        <n v="98.084887099999989" u="1"/>
        <n v="95.030737700000003" u="1"/>
        <n v="31.541464099999999" u="1"/>
        <n v="96.133926700000004" u="1"/>
        <n v="99.995114600000008" u="1"/>
        <n v="65.861542700000001" u="1"/>
        <n v="69.130574300000006" u="1"/>
        <n v="81.103453500000001" u="1"/>
        <n v="96.560383400000006" u="1"/>
        <n v="96.818122299999999" u="1"/>
        <n v="96.075103399999989" u="1"/>
        <n v="64.589068699999999" u="1"/>
        <n v="69.317267599999994" u="1"/>
        <n v="95.9806059" u="1"/>
        <n v="31.187822799999999" u="1"/>
        <n v="65.2594019" u="1"/>
        <n v="35.189607099999996" u="1"/>
        <n v="99.996606700000001" u="1"/>
        <n v="95.003182699999996" u="1"/>
        <n v="63.856453500000001" u="1"/>
        <n v="97.583277800000005" u="1"/>
        <n v="214.4372869" u="1"/>
        <n v="95.743898400000006" u="1"/>
        <n v="96.034699199999991" u="1"/>
        <n v="35.789655799999998" u="1"/>
        <n v="62.148942900000002" u="1"/>
        <n v="85.693762399999997" u="1"/>
        <n v="68.0135133" u="1"/>
        <n v="62.127985699999996" u="1"/>
        <n v="96.341391799999997" u="1"/>
        <n v="94.226589000000004" u="1"/>
        <n v="117.4946004" u="1"/>
        <n v="97.340023399999993" u="1"/>
        <n v="68.360990700000002" u="1"/>
        <n v="60.449718799999999" u="1"/>
        <n v="67.225555499999999" u="1"/>
        <n v="88.846439799999999" u="1"/>
        <n v="97.161319599999999" u="1"/>
        <n v="64.307942199999999" u="1"/>
        <n v="94.735670100000007" u="1"/>
        <n v="63.010113700000005" u="1"/>
        <n v="96.559629599999994" u="1"/>
        <n v="63.9268894" u="1"/>
        <n v="68.198877999999993" u="1"/>
        <n v="95.542437199999995" u="1"/>
        <n v="99.283643900000001" u="1"/>
        <n v="52.516122799999998" u="1"/>
        <n v="98.069757999999993" u="1"/>
        <n v="96.688711800000007" u="1"/>
        <n v="83.510111699999996" u="1"/>
        <n v="61.825147800000003" u="1"/>
        <n v="67.955253900000002" u="1"/>
        <n v="99.726380199999994" u="1"/>
        <n v="98.763310300000001" u="1"/>
        <n v="55.787297500000001" u="1"/>
        <n v="94.048272099999991" u="1"/>
        <n v="99.74145" u="1"/>
        <n v="93.106393400000002" u="1"/>
        <n v="29.161680400000002" u="1"/>
        <n v="66.279441599999998" u="1"/>
        <n v="87.059439699999999" u="1"/>
        <n v="69.2786866" u="1"/>
        <n v="97.896532100000002" u="1"/>
        <n v="49.052851099999998" u="1"/>
        <n v="98.222133200000002" u="1"/>
        <n v="99.136442099999996" u="1"/>
        <n v="63.624803100000008" u="1"/>
        <n v="90.661654499999997" u="1"/>
        <n v="64.088036599999995" u="1"/>
        <n v="29.935592700000001" u="1"/>
        <n v="92.560909600000002" u="1"/>
        <n v="83.054892600000002" u="1"/>
        <n v="92.8504243" u="1"/>
        <n v="92.733467599999997" u="1"/>
        <n v="64.452927099999997" u="1"/>
        <n v="84.994697299999999" u="1"/>
        <n v="65.257586099999997" u="1"/>
        <n v="71.768274599999998" u="1"/>
        <n v="97.195267799999996" u="1"/>
        <n v="100.00152110000001" u="1"/>
        <n v="35.826291500000004" u="1"/>
        <n v="65.077501800000007" u="1"/>
        <n v="88.944881899999999" u="1"/>
        <n v="93.071527700000004" u="1"/>
        <n v="63.452035399999993" u="1"/>
        <n v="93.996479399999998" u="1"/>
        <n v="93.043371100000002" u="1"/>
        <n v="89.373265799999999" u="1"/>
        <n v="97.161265100000008" u="1"/>
        <n v="87.789031100000003" u="1"/>
        <n v="67.457995299999993" u="1"/>
        <n v="94.184207900000004" u="1"/>
        <n v="66.371122100000008" u="1"/>
        <n v="61.901625199999998" u="1"/>
        <n v="48.203097800000002" u="1"/>
        <n v="74.037930399999993" u="1"/>
        <n v="96.889251600000009" u="1"/>
        <n v="53.588383100000001" u="1"/>
        <n v="97.051090500000001" u="1"/>
        <n v="91.517972999999998" u="1"/>
        <n v="95.048350900000003" u="1"/>
        <n v="93.3403931" u="1"/>
        <n v="97.378992400000001" u="1"/>
        <n v="98.280532300000004" u="1"/>
        <n v="92.022590899999997" u="1"/>
        <n v="67.55570130000001" u="1"/>
        <n v="69.284383800000001" u="1"/>
        <n v="97.854326499999999" u="1"/>
        <n v="61.868626200000001" u="1"/>
        <n v="63.781515600000006" u="1"/>
        <n v="67.782715299999992" u="1"/>
        <n v="95.812457899999998" u="1"/>
        <n v="68.322933500000005" u="1"/>
        <n v="96.756926899999996" u="1"/>
        <n v="84.100418399999995" u="1"/>
        <n v="97.237723200000005" u="1"/>
        <n v="84.7909887" u="1"/>
        <n v="61.662112700000002" u="1"/>
        <n v="97.811354899999998" u="1"/>
        <n v="85.962373400000004" u="1"/>
        <n v="66.922192999999993" u="1"/>
        <n v="97.587363000000011" u="1"/>
        <n v="101.98565020000001" u="1"/>
        <n v="99.861878500000003" u="1"/>
        <n v="98.531013899999991" u="1"/>
        <n v="68.68495209999999" u="1"/>
        <n v="108.99280579999999" u="1"/>
        <n v="94.236407799999995" u="1"/>
        <n v="93.590110899999999" u="1"/>
        <n v="89.949524600000004" u="1"/>
        <n v="49.052908000000002" u="1"/>
        <n v="93.869862999999995" u="1"/>
        <n v="96.336666999999991" u="1"/>
        <n v="65.31495000000001" u="1"/>
        <n v="66.169210100000001" u="1"/>
        <n v="97.340656199999998" u="1"/>
        <n v="95.045688900000002" u="1"/>
        <n v="94.049281799999989" u="1"/>
        <n v="100.14913009999999" u="1"/>
        <n v="100.0000641" u="1"/>
        <n v="97.975253100000003" u="1"/>
        <n v="93.052657600000003" u="1"/>
        <n v="94.954915200000002" u="1"/>
        <n v="71.330009099999998" u="1"/>
        <n v="62.2160139" u="1"/>
        <n v="93.477147000000002" u="1"/>
        <n v="60.508104500000002" u="1"/>
        <n v="96.093002800000008" u="1"/>
        <n v="95.735187800000006" u="1"/>
        <n v="92.0868605" u="1"/>
        <n v="96.346702500000006" u="1"/>
        <n v="94.428321800000006" u="1"/>
        <n v="62.620022399999996" u="1"/>
        <n v="66.214144200000007" u="1"/>
        <n v="44.332964099999998" u="1"/>
        <n v="17.595723799999998" u="1"/>
        <n v="95.056409500000001" u="1"/>
        <n v="87.522935799999999" u="1"/>
        <n v="93.246567200000001" u="1"/>
        <n v="96.65626069999999" u="1"/>
        <n v="66.718703899999994" u="1"/>
        <n v="33.901917900000001" u="1"/>
        <n v="99.019793399999998" u="1"/>
        <n v="60.508143400000002" u="1"/>
        <n v="97.356597499999992" u="1"/>
        <n v="97.7867198" u="1"/>
        <n v="56.833151699999995" u="1"/>
        <n v="93.492700499999998" u="1"/>
        <n v="99.652267999999992" u="1"/>
        <n v="50.144277000000002" u="1"/>
        <n v="99.322603299999997" u="1"/>
        <n v="75.004084300000002" u="1"/>
        <n v="97.107318499999991" u="1"/>
        <n v="95.002459200000004" u="1"/>
        <n v="94.978243500000005" u="1"/>
        <n v="77.604765700000002" u="1"/>
        <n v="92.016063400000007" u="1"/>
        <n v="45.048986599999999" u="1"/>
        <n v="50.147483199999996" u="1"/>
        <n v="53.600832200000006" u="1"/>
        <n v="60.478058400000002" u="1"/>
        <n v="57.247044300000006" u="1"/>
        <n v="46.188338299999998" u="1"/>
        <n v="97.356827899999999" u="1"/>
        <n v="98.065470499999989" u="1"/>
        <n v="58.347813699999996" u="1"/>
        <n v="99.121419799999998" u="1"/>
        <n v="57.432646600000005" u="1"/>
        <n v="92.493557499999994" u="1"/>
        <n v="96.604645000000005" u="1"/>
        <n v="86.559601499999999" u="1"/>
        <n v="85.850741799999994" u="1"/>
        <n v="79.8644599" u="1"/>
        <n v="94.627776900000001" u="1"/>
        <n v="94.628052199999999" u="1"/>
        <n v="53.714285699999998" u="1"/>
        <n v="85.048417400000005" u="1"/>
        <n v="97.136127099999996" u="1"/>
        <n v="97.417183399999999" u="1"/>
        <n v="97.345945099999994" u="1"/>
        <n v="99.905254899999989" u="1"/>
        <n v="63.724762900000002" u="1"/>
        <n v="89.940828400000001" u="1"/>
        <n v="99.999967099999992" u="1"/>
        <n v="93.902578500000004" u="1"/>
        <n v="48.729371199999996" u="1"/>
        <n v="84.990548200000006" u="1"/>
        <n v="63.468941700000002" u="1"/>
        <n v="66.214087300000003" u="1"/>
        <n v="66.691724600000001" u="1"/>
        <n v="71.192384799999999" u="1"/>
        <n v="92.863703999999998" u="1"/>
        <n v="98.302965099999994" u="1"/>
        <n v="77.604811900000001" u="1"/>
        <n v="65.47508950000001" u="1"/>
        <n v="63.314971200000002" u="1"/>
        <n v="92.733562199999994" u="1"/>
        <n v="98.457215599999998" u="1"/>
        <n v="62.702839400000002" u="1"/>
        <n v="95.0416721" u="1"/>
        <n v="95.024317199999999" u="1"/>
        <n v="99.698686999999993" u="1"/>
        <n v="29.807268199999999" u="1"/>
        <n v="93.054860500000004" u="1"/>
        <n v="102.2479227" u="1"/>
        <n v="65.364697800000002" u="1"/>
        <n v="96.010274199999998" u="1"/>
        <n v="68.113456400000004" u="1"/>
        <n v="95.311257299999994" u="1"/>
        <n v="38.037998099999996" u="1"/>
        <n v="68.890722600000004" u="1"/>
        <n v="95.144822200000007" u="1"/>
        <n v="94.049233399999991" u="1"/>
        <n v="86.360104299999989" u="1"/>
        <n v="92.392785799999999" u="1"/>
        <n v="93.340373700000001" u="1"/>
        <n v="64.889282600000001" u="1"/>
        <n v="63.724727800000004" u="1"/>
        <n v="97.549509400000005" u="1"/>
        <n v="86.9132441" u="1"/>
        <n v="86.770397799999998" u="1"/>
        <n v="57.656237200000007" u="1"/>
        <n v="98.913298999999995" u="1"/>
        <n v="54.050226999999992" u="1"/>
        <n v="95.375437300000002" u="1"/>
        <n v="98.986486499999998" u="1"/>
        <n v="95.630035300000003" u="1"/>
        <n v="65.474043199999997" u="1"/>
        <n v="94.838747800000007" u="1"/>
        <n v="93.740645000000001" u="1"/>
        <n v="97.346007" u="1"/>
        <n v="67.874564500000005" u="1"/>
        <n v="97.404864099999998" u="1"/>
        <n v="96.688633100000004" u="1"/>
        <n v="68.458860999999999" u="1"/>
        <n v="63.926997500000006" u="1"/>
        <n v="31.355003700000001" u="1"/>
        <n v="67.192761700000005" u="1"/>
        <n v="63.506924099999992" u="1"/>
        <n v="66.109652400000002" u="1"/>
        <n v="63.507945899999996" u="1"/>
        <n v="99.929158000000001" u="1"/>
        <n v="60.508029500000006" u="1"/>
        <n v="70.054457400000004" u="1"/>
        <n v="97.869158900000002" u="1"/>
        <n v="71.535109300000002" u="1"/>
        <n v="94.042576199999999" u="1"/>
        <n v="99.984407700000006" u="1"/>
        <n v="65.028355400000009" u="1"/>
        <n v="64.900774000000013" u="1"/>
        <n v="64.307976600000003" u="1"/>
        <n v="96.574302000000003" u="1"/>
        <n v="73.156384500000001" u="1"/>
        <n v="95.139778300000003" u="1"/>
        <n v="84.030867499999999" u="1"/>
        <n v="92.501272099999994" u="1"/>
        <n v="95.770358000000002" u="1"/>
        <n v="93.99724710000001" u="1"/>
        <n v="69.815408999999988" u="1"/>
        <n v="64.589048599999998" u="1"/>
        <n v="93.042012600000007" u="1"/>
        <n v="65.3150823" u="1"/>
        <n v="73.328160600000004" u="1"/>
        <n v="84.464540499999998" u="1"/>
        <n v="99.915895700000007" u="1"/>
        <n v="45.837578499999999" u="1"/>
        <n v="59.186823600000004" u="1"/>
        <n v="73.487619999999993" u="1"/>
        <n v="29.826657600000001" u="1"/>
        <n v="67.960704100000001" u="1"/>
        <n v="37.198231900000003" u="1"/>
        <n v="95.605536200000003" u="1"/>
        <n v="77.775300799999997" u="1"/>
        <n v="92.311394500000006" u="1"/>
        <n v="98.126985000000005" u="1"/>
        <n v="37.067032100000006" u="1"/>
        <n v="83.427944799999992" u="1"/>
        <n v="79.737952499999992" u="1"/>
        <n v="93.573898200000002" u="1"/>
        <n v="98.977032800000003" u="1"/>
        <n v="82.4443287" u="1"/>
        <n v="58.348038000000003" u="1"/>
        <n v="70.159448800000007" u="1"/>
        <n v="96.366304800000009" u="1"/>
        <n v="94.194746699999996" u="1"/>
        <n v="69.4803991" u="1"/>
        <n v="92.117302199999997" u="1"/>
        <n v="94.142848700000002" u="1"/>
        <n v="66.413074800000004" u="1"/>
        <n v="83.453598299999996" u="1"/>
        <n v="69.813469800000007" u="1"/>
        <n v="67.021235399999995" u="1"/>
        <n v="85.597815499999996" u="1"/>
        <n v="93.684298400000003" u="1"/>
        <n v="80.368977299999997" u="1"/>
        <n v="70.492245699999998" u="1"/>
        <n v="80.394555400000002" u="1"/>
        <n v="56.141531700000002" u="1"/>
        <n v="65.005274499999999" u="1"/>
        <n v="84.804847800000005" u="1"/>
        <n v="94.693454000000003" u="1"/>
        <n v="93.05258280000001" u="1"/>
        <n v="96.292294400000003" u="1"/>
        <n v="86.651501699999997" u="1"/>
        <n v="99.305630700000009" u="1"/>
        <n v="66.968549199999998" u="1"/>
        <n v="96.850132600000009" u="1"/>
        <n v="77.697653799999998" u="1"/>
        <n v="29.751739700000002" u="1"/>
        <n v="93.533003100000002" u="1"/>
        <n v="101.914503" u="1"/>
        <n v="66.581940399999993" u="1"/>
        <n v="93.18238629999999" u="1"/>
        <n v="76.89064909999999" u="1"/>
        <n v="92.402951400000006" u="1"/>
        <n v="74.377656299999998" u="1"/>
        <n v="97.09203939999999" u="1"/>
        <n v="94.4887394" u="1"/>
        <n v="98.910050600000005" u="1"/>
        <n v="87.388723999999996" u="1"/>
        <n v="93.579498599999994" u="1"/>
        <n v="98.405940799999996" u="1"/>
        <n v="67.739032399999999" u="1"/>
        <n v="79.0992052" u="1"/>
        <n v="64.992574599999998" u="1"/>
        <n v="47.550846899999996" u="1"/>
        <n v="63.452582300000003" u="1"/>
        <n v="99.862529600000002" u="1"/>
        <n v="65.306950000000001" u="1"/>
        <n v="95.753760999999997" u="1"/>
        <n v="92.623873899999992" u="1"/>
        <n v="65.884327499999998" u="1"/>
        <n v="63.284991700000006" u="1"/>
        <n v="92" u="1"/>
        <n v="95.383275300000008" u="1"/>
        <n v="88.454433499999993" u="1"/>
        <n v="96.134187800000007" u="1"/>
        <n v="93.459225500000002" u="1"/>
        <n v="64.9394463" u="1"/>
        <n v="77.826942000000003" u="1"/>
        <n v="95.127935500000007" u="1"/>
        <n v="94.6935608" u="1"/>
        <n v="95.6576053" u="1"/>
        <n v="94.825199499999997" u="1"/>
        <n v="99.4058718" u="1"/>
        <n v="71.152503100000004" u="1"/>
        <n v="93.459024099999993" u="1"/>
        <n v="97.6942083" u="1"/>
        <n v="97.033675399999993" u="1"/>
        <n v="92.795024600000005" u="1"/>
        <n v="99.839635299999998" u="1"/>
        <n v="92.015843000000004" u="1"/>
        <n v="42.810967599999998" u="1"/>
        <n v="98.910159800000002" u="1"/>
        <n v="91.447337599999997" u="1"/>
        <n v="99.593670299999999" u="1"/>
        <n v="83.206601800000001" u="1"/>
        <n v="99.008027099999993" u="1"/>
        <n v="59.201957699999994" u="1"/>
        <n v="48.145883299999994" u="1"/>
        <n v="65.636249599999999" u="1"/>
        <n v="97.258932899999991" u="1"/>
        <n v="94.215530900000005" u="1"/>
        <n v="69.886093799999998" u="1"/>
        <n v="94.240098200000006" u="1"/>
        <n v="83.2102249" u="1"/>
        <n v="99.363209299999994" u="1"/>
        <n v="94.068801899999997" u="1"/>
        <n v="99.499347400000005" u="1"/>
        <n v="99.3683537" u="1"/>
        <n v="63.0101212" u="1"/>
        <n v="96.586374300000003" u="1"/>
        <n v="97.907759499999997" u="1"/>
        <n v="62.215997199999997" u="1"/>
        <n v="62.791726000000004" u="1"/>
        <n v="65.492637099999996" u="1"/>
        <n v="58.792107800000004" u="1"/>
        <n v="64.496987500000003" u="1"/>
        <n v="94.075487199999998" u="1"/>
        <n v="96.574360400000003" u="1"/>
        <n v="96.5099467" u="1"/>
        <n v="99.857758599999997" u="1"/>
        <n v="100.14587470000001" u="1"/>
        <n v="95.533539099999999" u="1"/>
        <n v="76.610978500000002" u="1"/>
        <n v="91.385742199999996" u="1"/>
        <n v="60.815450599999998" u="1"/>
        <n v="91.3808267" u="1"/>
        <n v="94.800427499999998" u="1"/>
        <n v="63.017236799999999" u="1"/>
        <n v="63.724886700000006" u="1"/>
        <n v="68.488873299999995" u="1"/>
        <n v="68.243378700000008" u="1"/>
        <n v="99.483900700000007" u="1"/>
        <n v="91.258741299999997" u="1"/>
        <n v="53.102522700000002" u="1"/>
        <n v="91.925001500000008" u="1"/>
        <n v="92.839933399999993" u="1"/>
        <n v="98.0849568" u="1"/>
        <n v="73.495767099999995" u="1"/>
        <n v="69.886004" u="1"/>
        <n v="68.747098300000005" u="1"/>
        <n v="1000" u="1"/>
        <n v="97.146001900000002" u="1"/>
        <n v="81.857789800000006" u="1"/>
        <n v="68.389696999999998" u="1"/>
        <n v="63.689674199999999" u="1"/>
        <n v="94.998637500000001" u="1"/>
        <n v="97.340884599999995" u="1"/>
        <n v="54.000473299999996" u="1"/>
        <n v="95.64530409999999" u="1"/>
        <n v="62.506893900000001" u="1"/>
        <n v="67.081914600000005" u="1"/>
        <n v="77.732934299999997" u="1"/>
        <n v="79.751953499999999" u="1"/>
        <n v="64.4970967" u="1"/>
        <n v="93.490630500000009" u="1"/>
        <n v="100.00003289999999" u="1"/>
        <n v="89.034482800000006" u="1"/>
        <n v="64.0479251" u="1"/>
        <n v="65.721880200000001" u="1"/>
        <n v="95.875804299999999" u="1"/>
        <n v="99.322522599999999" u="1"/>
        <n v="92.375039799999996" u="1"/>
        <n v="76.016686399999998" u="1"/>
        <n v="96.292299400000005" u="1"/>
        <n v="99.726266799999991" u="1"/>
        <n v="45.0478922" u="1"/>
        <n v="64.804544399999997" u="1"/>
        <n v="98.53805340000001" u="1"/>
        <n v="92.826391000000001" u="1"/>
        <n v="82.241422700000001" u="1"/>
        <n v="47.2032253" u="1"/>
        <n v="73.161185099999997" u="1"/>
        <n v="62.622206900000002" u="1"/>
        <n v="91.697056700000005" u="1"/>
        <n v="95.781084899999996" u="1"/>
        <n v="65.474776899999995" u="1"/>
        <n v="97.836226699999997" u="1"/>
        <n v="92.393886800000004" u="1"/>
        <n v="50.543758299999993" u="1"/>
        <n v="47.565909400000002" u="1"/>
        <n v="31.185995599999998" u="1"/>
        <n v="74.155405399999992" u="1"/>
        <n v="69.002210500000004" u="1"/>
        <n v="86.350262799999996" u="1"/>
        <n v="63.061278799999997" u="1"/>
        <n v="63.637301000000001" u="1"/>
        <n v="69.361112599999998" u="1"/>
        <n v="69.361152699999991" u="1"/>
        <n v="104.8606003" u="1"/>
        <n v="96.110411299999996" u="1"/>
        <n v="71.191074700000001" u="1"/>
        <n v="56.830542200000004" u="1"/>
        <n v="41.798742799999999" u="1"/>
        <n v="95.026773399999996" u="1"/>
        <n v="63.469768599999995" u="1"/>
        <n v="96.781580700000006" u="1"/>
        <n v="95.913124699999997" u="1"/>
        <n v="47.554347800000002" u="1"/>
        <n v="97.537485000000004" u="1"/>
        <n v="64.184638000000007" u="1"/>
        <n v="99.55195839999999" u="1"/>
        <n v="96.272516799999991" u="1"/>
        <n v="63.536717099999997" u="1"/>
        <n v="93.037192099999999" u="1"/>
        <n v="66.111866399999997" u="1"/>
        <n v="95.6437636" u="1"/>
        <n v="33.966837400000003" u="1"/>
        <n v="63.062990399999997" u="1"/>
        <n v="95.046655599999994" u="1"/>
        <n v="76.62105059999999" u="1"/>
        <n v="63.631077700000006" u="1"/>
        <n v="83.241505400000008" u="1"/>
        <n v="97.161498499999993" u="1"/>
        <n v="90.242911699999993" u="1"/>
        <n v="97.299722700000004" u="1"/>
        <n v="82.711031700000007" u="1"/>
        <n v="55.4436727" u="1"/>
        <n v="98.148349899999999" u="1"/>
        <n v="92.812128800000011" u="1"/>
        <n v="85.693508600000001" u="1"/>
        <n v="62.504376200000003" u="1"/>
        <n v="64.205394100000007" u="1"/>
        <n v="99.351982300000003" u="1"/>
        <n v="88.997338100000007" u="1"/>
        <n v="99.921813900000004" u="1"/>
        <n v="96.941010900000009" u="1"/>
        <n v="95.682594399999999" u="1"/>
        <n v="64.697608799999998" u="1"/>
        <n v="100.4195089" u="1"/>
        <n v="102.5001163" u="1"/>
        <n v="93.157202299999994" u="1"/>
        <n v="66.173019499999995" u="1"/>
        <n v="93.260807099999994" u="1"/>
        <n v="60.319649099999992" u="1"/>
        <n v="96.574329199999994" u="1"/>
        <n v="92.402957700000002" u="1"/>
        <n v="66.35801690000001" u="1"/>
        <n v="98.090267499999996" u="1"/>
        <n v="94.12491" u="1"/>
        <n v="69.886069599999999" u="1"/>
        <n v="89.509694600000003" u="1"/>
        <n v="42.192109600000002" u="1"/>
        <n v="70.062216899999996" u="1"/>
        <n v="63.942290499999999" u="1"/>
        <n v="90.556964500000007" u="1"/>
        <n v="94.378378400000003" u="1"/>
        <n v="98.084885499999999" u="1"/>
        <n v="34.113707099999999" u="1"/>
        <n v="96.609707600000007" u="1"/>
        <n v="67.880461999999994" u="1"/>
        <n v="94.99784489999999" u="1"/>
        <n v="93.586327100000005" u="1"/>
        <n v="97.811350700000006" u="1"/>
        <n v="95.664279699999994" u="1"/>
        <n v="97.826087000000001" u="1"/>
        <n v="67.220636200000001" u="1"/>
        <n v="46.129532300000001" u="1"/>
        <n v="64.325301199999998" u="1"/>
        <n v="93.237265399999998" u="1"/>
        <n v="98.075929900000006" u="1"/>
        <n v="99.0138496" u="1"/>
        <n v="20.9375" u="1"/>
        <n v="93.182306699999998" u="1"/>
        <n v="99.00497510000001" u="1"/>
        <n v="63.512845799999994" u="1"/>
        <n v="93.169613999999996" u="1"/>
        <n v="83.2042711" u="1"/>
        <n v="95.8678551" u="1"/>
        <n v="95.207909000000001" u="1"/>
        <n v="49.0528744" u="1"/>
        <n v="39.509731100000003" u="1"/>
        <n v="65.721864699999998" u="1"/>
        <n v="92.528712400000003" u="1"/>
        <n v="96.3006259" u="1"/>
        <n v="99.344596600000003" u="1"/>
        <n v="71.960346999999999" u="1"/>
        <n v="71.7671201" u="1"/>
        <n v="95.488494899999992" u="1"/>
        <n v="99.587494599999999" u="1"/>
        <n v="93.180233900000005" u="1"/>
        <n v="92.306786100000011" u="1"/>
        <n v="94.098929699999999" u="1"/>
        <n v="95.833498399999996" u="1"/>
        <n v="71.980014499999996" u="1"/>
        <n v="99.062520800000001" u="1"/>
        <n v="99.026764" u="1"/>
        <n v="28.5254108" u="1"/>
        <n v="66.257238900000004" u="1"/>
        <n v="47.023237899999998" u="1"/>
        <n v="66.691788200000005" u="1"/>
        <n v="95.25182749999999" u="1"/>
        <n v="93.609453099999996" u="1"/>
        <n v="92.408318100000002" u="1"/>
        <n v="98.087477100000001" u="1"/>
        <n v="62.232909599999999" u="1"/>
        <n v="98.752973499999996" u="1"/>
        <n v="29.609593400000001" u="1"/>
        <n v="29.9364214" u="1"/>
        <n v="95.505546799999991" u="1"/>
        <n v="99.030733900000001" u="1"/>
        <n v="64.477997899999991" u="1"/>
        <n v="49.255939300000001" u="1"/>
        <n v="91.769952500000002" u="1"/>
        <n v="94.998018399999992" u="1"/>
        <n v="84.636183799999998" u="1"/>
        <n v="65.25784019999999" u="1"/>
        <n v="64.886926599999995" u="1"/>
        <n v="55.886472099999992" u="1"/>
        <n v="67.14769849999999" u="1"/>
        <n v="98.39326659999999" u="1"/>
        <n v="97.811365299999991" u="1"/>
        <n v="82.667267499999994" u="1"/>
        <n v="73.775184800000005" u="1"/>
        <n v="65.104913499999995" u="1"/>
        <n v="92.840929099999997" u="1"/>
        <n v="48.380913499999998" u="1"/>
        <n v="94.627763099999996" u="1"/>
        <n v="66.6917361" u="1"/>
        <n v="98.906047100000009" u="1"/>
        <n v="98.092981600000002" u="1"/>
        <n v="64.909732599999998" u="1"/>
        <n v="48.892040599999994" u="1"/>
        <n v="90.738498800000002" u="1"/>
        <n v="97.574893000000003" u="1"/>
        <n v="97.580232499999994" u="1"/>
        <n v="64.525832899999997" u="1"/>
        <n v="70.393285199999994" u="1"/>
        <n v="74.646559800000006" u="1"/>
        <n v="74.864390200000003" u="1"/>
        <n v="96.497087000000008" u="1"/>
        <n v="95.636665399999998" u="1"/>
        <n v="63.330807399999998" u="1"/>
        <n v="44.332951199999997" u="1"/>
        <n v="58.347804400000001" u="1"/>
        <n v="99.295987100000005" u="1"/>
        <n v="65.256974799999995" u="1"/>
        <n v="96.940974900000001" u="1"/>
        <n v="94.212549300000006" u="1"/>
        <n v="93.105988100000005" u="1"/>
        <n v="68.1984317" u="1"/>
        <n v="67.739160099999992" u="1"/>
        <n v="96.656717099999995" u="1"/>
        <n v="93.609297900000001" u="1"/>
        <n v="67.847811000000007" u="1"/>
        <n v="48.4530064" u="1"/>
        <n v="69.361177100000006" u="1"/>
        <n v="57.116016899999998" u="1"/>
        <n v="66.547827800000007" u="1"/>
        <n v="34.671500600000002" u="1"/>
        <n v="92.403092399999991" u="1"/>
        <n v="61.868049599999999" u="1"/>
        <n v="96.051224599999998" u="1"/>
        <n v="27.8759841" u="1"/>
        <n v="96.688628899999998" u="1"/>
        <n v="36.5055975" u="1"/>
        <n v="96.270692699999998" u="1"/>
        <n v="99.990005000000011" u="1"/>
        <n v="71.535849299999995" u="1"/>
        <n v="99.154791799999998" u="1"/>
        <n v="94.621182199999993" u="1"/>
        <n v="97.340034000000003" u="1"/>
        <n v="97.033668599999999" u="1"/>
        <n v="98.906371000000007" u="1"/>
        <n v="99.998366599999997" u="1"/>
        <n v="95.635289499999999" u="1"/>
        <n v="63.315175099999998" u="1"/>
        <n v="65.041785700000005" u="1"/>
        <n v="67.549026800000007" u="1"/>
        <n v="95.2517414" u="1"/>
        <n v="85.601867299999995" u="1"/>
        <n v="95.436879599999997" u="1"/>
        <n v="62.478022499999994" u="1"/>
        <n v="93.963498299999998" u="1"/>
        <n v="99.378815099999997" u="1"/>
        <n v="99.738322100000005" u="1"/>
        <n v="96.134155700000008" u="1"/>
        <n v="95.627919699999993" u="1"/>
        <n v="62.702830099999993" u="1"/>
        <n v="65.315062400000002" u="1"/>
        <n v="92.023532299999999" u="1"/>
        <n v="156.7956111" u="1"/>
        <n v="99.011564699999994" u="1"/>
        <n v="90.661496799999995" u="1"/>
        <n v="98.45764299999999" u="1"/>
        <n v="67.516173300000005" u="1"/>
        <n v="78.274463400000002" u="1"/>
        <n v="95.675352099999998" u="1"/>
        <n v="65.302739399999993" u="1"/>
        <n v="95.989723600000005" u="1"/>
        <n v="94.519971699999999" u="1"/>
        <n v="99.337463100000008" u="1"/>
        <n v="95.478148099999999" u="1"/>
        <n v="79.950639100000004" u="1"/>
        <n v="71.347588900000005" u="1"/>
        <n v="65.098417400000002" u="1"/>
        <n v="95.921973899999998" u="1"/>
        <n v="59.718071999999999" u="1"/>
        <n v="95.993991700000009" u="1"/>
        <n v="99.322543500000009" u="1"/>
        <n v="94.800050999999996" u="1"/>
        <n v="48.735683399999999" u="1"/>
        <n v="99.358728200000002" u="1"/>
        <n v="55.960982100000003" u="1"/>
        <n v="76.672716399999999" u="1"/>
        <n v="64.042387000000005" u="1"/>
        <n v="102.2476059" u="1"/>
        <n v="99.521712399999998" u="1"/>
        <n v="95.564371199999997" u="1"/>
        <n v="99.162303699999995" u="1"/>
        <n v="98.187692699999999" u="1"/>
        <n v="69.160333199999997" u="1"/>
        <n v="93.339864199999994" u="1"/>
        <n v="67.73894820000001" u="1"/>
        <n v="74.047400799999991" u="1"/>
        <n v="30.477800900000002" u="1"/>
        <n v="71.795989500000005" u="1"/>
        <n v="94.800980699999997" u="1"/>
        <n v="65.179320599999997" u="1"/>
        <n v="99.849111600000001" u="1"/>
        <n v="97.945995799999992" u="1"/>
        <n v="97.530726199999989" u="1"/>
        <n v="65.17929620000001" u="1"/>
        <n v="28.856176000000001" u="1"/>
        <n v="30.362153899999999" u="1"/>
        <n v="95.025203000000005" u="1"/>
        <n v="96.388289400000005" u="1"/>
        <n v="62.506800799999994" u="1"/>
        <n v="96.696075399999998" u="1"/>
        <n v="64.891764500000008" u="1"/>
        <n v="86.759335100000001" u="1"/>
        <n v="53.548002400000009" u="1"/>
        <n v="73.369674900000007" u="1"/>
        <n v="93.274446699999999" u="1"/>
        <n v="94.693415999999999" u="1"/>
        <n v="64.01182949999999" u="1"/>
        <n v="27.615061499999999" u="1"/>
        <n v="30.825395300000004" u="1"/>
        <n v="101.2552426" u="1"/>
        <n v="77.019575399999994" u="1"/>
        <n v="94.621084300000007" u="1"/>
        <n v="96.655657900000008" u="1"/>
        <n v="66.223271699999998" u="1"/>
        <n v="29.6091728" u="1"/>
        <n v="71.168185600000001" u="1"/>
        <n v="92.393806099999992" u="1"/>
        <n v="64.965964299999996" u="1"/>
        <n v="98.179765100000012" u="1"/>
        <n v="31.314814800000001" u="1"/>
        <n v="81.942479999999989" u="1"/>
        <n v="91.752577299999999" u="1"/>
        <n v="68.511723500000002" u="1"/>
        <n v="95.613881599999999" u="1"/>
        <n v="57.049804400000006" u="1"/>
        <n v="92.107777599999991" u="1"/>
        <n v="99.241775200000006" u="1"/>
        <n v="93.951366899999996" u="1"/>
        <n v="86.323627000000002" u="1"/>
        <n v="63.536717299999999" u="1"/>
        <n v="55.447631900000005" u="1"/>
        <n v="98.090257000000008" u="1"/>
        <n v="93.0736706" u="1"/>
        <n v="83.609043299999996" u="1"/>
        <n v="85.597826099999992" u="1"/>
        <n v="97.288457300000005" u="1"/>
        <n v="61.658527500000005" u="1"/>
        <n v="95.425209899999999" u="1"/>
        <n v="60.940963199999999" u="1"/>
        <n v="81.464819800000001" u="1"/>
        <n v="74.06142340000001" u="1"/>
        <n v="45.054016400000002" u="1"/>
        <n v="97.441697000000005" u="1"/>
        <n v="94.402095100000011" u="1"/>
        <n v="63.010105800000005" u="1"/>
        <n v="95.251715000000004" u="1"/>
        <n v="95.983715099999998" u="1"/>
        <n v="98.537996899999996" u="1"/>
        <n v="67.553210300000003" u="1"/>
        <n v="90.392733199999995" u="1"/>
        <n v="67.697636099999997" u="1"/>
        <n v="67.867252199999996" u="1"/>
        <n v="88.846439700000005" u="1"/>
        <n v="49.519394900000002" u="1"/>
        <n v="59.187950099999995" u="1"/>
        <n v="94.47557359999999" u="1"/>
        <n v="96.156936200000004" u="1"/>
        <n v="30.043280799999998" u="1"/>
        <n v="92.545358399999998" u="1"/>
        <n v="95.948484499999992" u="1"/>
        <n v="94.6981787" u="1"/>
        <n v="97.203894599999998" u="1"/>
        <n v="29.935628099999999" u="1"/>
        <n v="97.533751999999993" u="1"/>
        <n v="31.899292000000003" u="1"/>
        <n v="65.299670399999997" u="1"/>
        <n v="97.03346040000001" u="1"/>
        <n v="73.007165200000003" u="1"/>
        <n v="99.910734899999994" u="1"/>
        <n v="99.862832099999991" u="1"/>
        <n v="85.693602499999997" u="1"/>
        <n v="70.595846100000003" u="1"/>
        <n v="99.3561902" u="1"/>
        <n v="61.665612800000005" u="1"/>
        <n v="98.393156500000003" u="1"/>
        <n v="93.164959400000001" u="1"/>
        <n v="97.340171099999992" u="1"/>
        <n v="64.438543199999998" u="1"/>
        <n v="99.6831356" u="1"/>
        <n v="33.965224200000002" u="1"/>
        <n v="73.326703100000003" u="1"/>
        <n v="96.388294599999995" u="1"/>
        <n v="96.111719600000001" u="1"/>
        <n v="76.388786199999998" u="1"/>
        <n v="62.140195300000002" u="1"/>
        <n v="94.5000134" u="1"/>
        <n v="55.238617700000006" u="1"/>
        <n v="63.450390999999996" u="1"/>
        <n v="97.911051200000003" u="1"/>
        <n v="100.0007439" u="1"/>
        <n v="92.393883700000004" u="1"/>
        <n v="81.567767599999996" u="1"/>
        <n v="93.201219499999993" u="1"/>
        <n v="61.658150599999992" u="1"/>
        <n v="64.738699800000006" u="1"/>
        <n v="89.695796700000002" u="1"/>
        <n v="64.184361999999993" u="1"/>
        <n v="92.115143899999993" u="1"/>
        <n v="96.688603799999996" u="1"/>
        <n v="99.9003759" u="1"/>
        <n v="99.129377399999996" u="1"/>
        <n v="87.620508299999997" u="1"/>
        <n v="96.655459300000004" u="1"/>
        <n v="94.101547199999999" u="1"/>
        <n v="64.366979900000004" u="1"/>
        <n v="62.760000000000005" u="1"/>
        <n v="47.265909600000001" u="1"/>
        <n v="93.910986899999997" u="1"/>
        <n v="74.863963799999993" u="1"/>
        <n v="64.900765199999995" u="1"/>
        <n v="92.086542800000004" u="1"/>
        <n v="63.927008799999996" u="1"/>
        <n v="105.9347509" u="1"/>
        <n v="93.076593299999999" u="1"/>
        <n v="97.926465399999998" u="1"/>
        <n v="35.686383900000003" u="1"/>
        <n v="70.170602900000006" u="1"/>
        <n v="89.433293999999989" u="1"/>
        <n v="83.043149100000008" u="1"/>
        <n v="93.074989399999993" u="1"/>
        <n v="67.094150799999994" u="1"/>
        <n v="97.922992499999992" u="1"/>
        <n v="66.214135600000006" u="1"/>
        <n v="62.791708100000001" u="1"/>
        <n v="82.711086800000004" u="1"/>
        <n v="99.331236399999995" u="1"/>
        <n v="95.931617000000003" u="1"/>
        <n v="84.011654399999998" u="1"/>
        <n v="96.8521456" u="1"/>
        <n v="45.483240600000002" u="1"/>
        <n v="89.663559000000006" u="1"/>
        <n v="93.685390200000001" u="1"/>
        <n v="93.575294299999996" u="1"/>
        <n v="70.912599899999989" u="1"/>
        <n v="90.314101999999991" u="1"/>
        <n v="98.373173999999992" u="1"/>
        <n v="50.457186200000002" u="1"/>
        <n v="97.464574299999995" u="1"/>
        <n v="68.243582000000004" u="1"/>
        <n v="79.120191199999994" u="1"/>
        <n v="99.587451599999994" u="1"/>
        <n v="74.211281100000008" u="1"/>
        <n v="89.437673700000005" u="1"/>
        <n v="94.973070000000007" u="1"/>
        <n v="63.315195899999999" u="1"/>
        <n v="82.735765700000002" u="1"/>
        <n v="91.885054800000006" u="1"/>
        <n v="77.604772800000006" u="1"/>
        <n v="95.832844199999997" u="1"/>
        <n v="29.752050800000003" u="1"/>
        <n v="39.523809499999999" u="1"/>
        <n v="94.487707400000005" u="1"/>
        <n v="93.490970699999991" u="1"/>
        <n v="67.984704799999989" u="1"/>
        <n v="95.215266299999996" u="1"/>
        <n v="99.326078500000008" u="1"/>
        <n v="61.825438200000008" u="1"/>
        <n v="98.973918400000002" u="1"/>
        <n v="62.216021699999999" u="1"/>
        <n v="68.014064900000008" u="1"/>
        <n v="86.718212199999996" u="1"/>
        <n v="96.465159900000003" u="1"/>
        <n v="29.370764599999998" u="1"/>
        <n v="63.507804499999999" u="1"/>
        <n v="67.207313499999998" u="1"/>
        <n v="98.552081400000006" u="1"/>
        <n v="93.045809999999989" u="1"/>
        <n v="173.10148179999999" u="1"/>
        <n v="57.246860600000005" u="1"/>
        <n v="84.819716099999994" u="1"/>
        <n v="95.690380900000008" u="1"/>
        <n v="65.475531700000005" u="1"/>
        <n v="95.67546759999999" u="1"/>
        <n v="92.649275799999998" u="1"/>
        <n v="96.388163599999999" u="1"/>
        <n v="96.846576999999996" u="1"/>
        <n v="61.6581689" u="1"/>
        <n v="73.865566299999998" u="1"/>
        <n v="99.998282200000006" u="1"/>
        <n v="94.411006" u="1"/>
        <n v="98.076507300000003" u="1"/>
        <n v="95.59418509999999" u="1"/>
        <n v="63.312841900000002" u="1"/>
        <n v="97.811477300000007" u="1"/>
        <n v="93.937713099999996" u="1"/>
        <n v="94.670864800000004" u="1"/>
        <n v="98.386728599999998" u="1"/>
        <n v="98.609587000000005" u="1"/>
        <n v="31.190817799999998" u="1"/>
        <n v="93.53636800000001" u="1"/>
        <n v="74.589334500000007" u="1"/>
        <n v="63.336098700000001" u="1"/>
        <n v="92.016370000000009" u="1"/>
        <n v="35.749511699999999" u="1"/>
        <n v="64.693085600000003" u="1"/>
        <n v="65.433043800000007" u="1"/>
        <n v="96.936274499999996" u="1"/>
        <n v="65.314895399999997" u="1"/>
        <n v="48.380899100000001" u="1"/>
        <n v="39.510400499999996" u="1"/>
        <n v="99.3275115" u="1"/>
        <n v="94.089700499999992" u="1"/>
        <n v="85.325844200000006" u="1"/>
        <n v="94.010721200000006" u="1"/>
        <n v="99.047857699999994" u="1"/>
        <n v="94.627832599999991" u="1"/>
        <n v="84.009933000000004" u="1"/>
        <n v="99.992402999999996" u="1"/>
        <n v="97.521017000000001" u="1"/>
        <n v="82.8815977" u="1"/>
        <n v="89.137119499999997" u="1"/>
        <n v="71.553610499999991" u="1"/>
        <n v="54.000459199999995" u="1"/>
        <n v="83.944719300000003" u="1"/>
        <n v="64.030116500000005" u="1"/>
        <n v="97.479783799999993" u="1"/>
        <n v="84.6760783" u="1"/>
        <n v="30.043376599999998" u="1"/>
        <n v="52.238972800000006" u="1"/>
        <n v="55.265863899999999" u="1"/>
        <n v="74.588863200000006" u="1"/>
        <n v="98.308111799999992" u="1"/>
        <n v="68.243361399999998" u="1"/>
        <n v="99.793926200000001" u="1"/>
        <n v="61.942015599999998" u="1"/>
        <n v="97.595739100000003" u="1"/>
        <n v="99.1626409" u="1"/>
        <n v="95.818647200000001" u="1"/>
        <n v="92.607208600000007" u="1"/>
        <n v="63.803582800000001" u="1"/>
        <n v="30.361904299999999" u="1"/>
        <n v="97.254497100000009" u="1"/>
        <n v="85.788520899999995" u="1"/>
        <n v="31.768017700000001" u="1"/>
        <n v="92.180771500000006" u="1"/>
        <n v="96.834627399999988" u="1"/>
        <n v="47.551918900000004" u="1"/>
        <n v="31.984268" u="1"/>
        <n v="95.663359099999994" u="1"/>
        <n v="28.525373999999999" u="1"/>
        <n v="90.964871900000006" u="1"/>
        <n v="101.94658910000001" u="1"/>
        <n v="93.101547100000005" u="1"/>
        <n v="96.801816399999993" u="1"/>
        <n v="90.745600400000001" u="1"/>
        <n v="99.317885599999997" u="1"/>
        <n v="86.719299699999993" u="1"/>
        <n v="67.877374199999991" u="1"/>
        <n v="64.658194600000002" u="1"/>
        <n v="99.862353800000008" u="1"/>
        <n v="92.280038900000008" u="1"/>
        <n v="99.544776900000002" u="1"/>
        <n v="66.90891839999999" u="1"/>
        <n v="95.239198400000006" u="1"/>
        <n v="97.345966799999999" u="1"/>
        <n v="97.908567899999994" u="1"/>
        <n v="95.917293099999995" u="1"/>
        <n v="56.205423600000003" u="1"/>
        <n v="90.462684499999995" u="1"/>
        <n v="96.346303899999995" u="1"/>
        <n v="99.1295875" u="1"/>
        <n v="56.346671100000002" u="1"/>
        <n v="99.867455699999994" u="1"/>
        <n v="97.855084099999999" u="1"/>
        <n v="28.526229800000003" u="1"/>
        <n v="42.195990100000003" u="1"/>
        <n v="62.791348300000003" u="1"/>
        <n v="95.681211000000005" u="1"/>
        <n v="29.617373300000001" u="1"/>
        <n v="46.816248399999999" u="1"/>
        <n v="102.24831889999999" u="1"/>
        <n v="105.93345389999999" u="1"/>
        <n v="57.439915399999997" u="1"/>
        <n v="49.849794200000005" u="1"/>
        <n v="75.7277883" u="1"/>
        <n v="63.0622428" u="1"/>
        <n v="99.773594500000002" u="1"/>
        <n v="99.838928500000009" u="1"/>
        <n v="99.999575699999994" u="1"/>
        <n v="94.976787700000003" u="1"/>
        <n v="92.943170600000002" u="1"/>
        <n v="93.985060899999993" u="1"/>
        <n v="98.910210499999991" u="1"/>
        <n v="59.190633900000002" u="1"/>
        <n v="97.9089642" u="1"/>
        <n v="91.458364599999996" u="1"/>
        <n v="93.684332299999994" u="1"/>
        <n v="68.661354700000004" u="1"/>
        <n v="60.507753700000002" u="1"/>
        <n v="93.059849600000007" u="1"/>
        <n v="29.162492899999997" u="1"/>
        <n v="64.950504699999996" u="1"/>
        <n v="65.179876199999995" u="1"/>
        <n v="47.3061115" u="1"/>
        <n v="97.345936699999996" u="1"/>
        <n v="48.145887399999999" u="1"/>
        <n v="70.995470600000004" u="1"/>
        <n v="97.256814899999995" u="1"/>
        <n v="69.434959200000009" u="1"/>
        <n v="60.581222400000001" u="1"/>
        <n v="48.145809899999996" u="1"/>
        <n v="86.184052600000001" u="1"/>
        <n v="59.711538500000003" u="1"/>
        <n v="76.6288105" u="1"/>
        <n v="63.875685400000002" u="1"/>
        <n v="51.048233400000001" u="1"/>
        <n v="94.7555598" u="1"/>
        <n v="97.262543700000009" u="1"/>
        <n v="27.913043500000001" u="1"/>
        <n v="98.924352800000008" u="1"/>
        <n v="87.567943900000003" u="1"/>
        <n v="81.103401700000006" u="1"/>
        <n v="93.246578200000002" u="1"/>
        <n v="91.832988499999999" u="1"/>
        <n v="68.653722900000005" u="1"/>
        <n v="29.852121399999998" u="1"/>
        <n v="95.675227800000002" u="1"/>
        <n v="44.332968399999999" u="1"/>
        <n v="73.3281147" u="1"/>
        <n v="61.354961399999993" u="1"/>
        <n v="94.198510499999998" u="1"/>
        <n v="99.070160600000008" u="1"/>
        <n v="99.969827600000002" u="1"/>
        <n v="94.800803000000002" u="1"/>
        <n v="102.01249770000001" u="1"/>
        <n v="66.524685599999998" u="1"/>
        <n v="66.979023600000005" u="1"/>
        <n v="98.537898099999992" u="1"/>
        <n v="99.452554699999993" u="1"/>
        <n v="92.015821099999997" u="1"/>
        <n v="98.546103200000005" u="1"/>
        <n v="70.892929100000003" u="1"/>
        <n v="99.612948599999996" u="1"/>
        <n v="65.61250050000001" u="1"/>
        <n v="69.698397700000001" u="1"/>
        <n v="91.957156699999999" u="1"/>
        <n v="48.108838499999997" u="1"/>
        <n v="93.1982584" u="1"/>
        <n v="61.043478299999997" u="1"/>
        <n v="93.579485200000008" u="1"/>
        <n v="98.134655699999996" u="1"/>
        <n v="71.191311999999996" u="1"/>
        <n v="61.908902699999999" u="1"/>
        <n v="90.472408900000005" u="1"/>
        <n v="67.075331000000006" u="1"/>
        <n v="83.653152500000004" u="1"/>
        <n v="95.674300299999999" u="1"/>
        <n v="100.0012729" u="1"/>
        <n v="63.545016099999998" u="1"/>
        <n v="65.265271599999991" u="1"/>
        <n v="99.068457499999994" u="1"/>
        <n v="64.0143609" u="1"/>
        <n v="93.052660500000002" u="1"/>
        <n v="96.940965899999995" u="1"/>
        <n v="92.528776199999996" u="1"/>
        <n v="96.998008300000009" u="1"/>
        <n v="67.225662600000007" u="1"/>
        <n v="30.361913400000002" u="1"/>
        <n v="98.457563399999998" u="1"/>
        <n v="81.752530199999995" u="1"/>
        <n v="99.7798327" u="1"/>
        <n v="61.912624100000002" u="1"/>
        <n v="74.864260000000002" u="1"/>
        <n v="66.957489299999992" u="1"/>
        <n v="70.986731899999995" u="1"/>
        <n v="94.393518099999994" u="1"/>
        <n v="65.926006599999994" u="1"/>
        <n v="65.306439400000002" u="1"/>
        <n v="97.401145200000002" u="1"/>
        <n v="94.101018999999994" u="1"/>
        <n v="48.9203598" u="1"/>
        <n v="70.1109486" u="1"/>
        <n v="63.0101157" u="1"/>
        <n v="48.145894699999999" u="1"/>
        <n v="94.212728200000001" u="1"/>
        <n v="89.417989399999996" u="1"/>
        <n v="63.333771500000005" u="1"/>
        <n v="47.633245099999996" u="1"/>
        <n v="99.464083799999997" u="1"/>
        <n v="57.580778799999997" u="1"/>
        <n v="94.841475099999997" u="1"/>
        <n v="93.845672899999997" u="1"/>
        <n v="50.278527500000003" u="1"/>
        <n v="86.719257400000004" u="1"/>
        <n v="84.896059300000005" u="1"/>
        <n v="99.129724600000003" u="1"/>
        <n v="98.913162200000002" u="1"/>
        <n v="93.104313699999992" u="1"/>
        <n v="61.825160799999999" u="1"/>
        <n v="99.275516699999997" u="1"/>
        <n v="99.869270600000007" u="1"/>
        <n v="70.597445399999998" u="1"/>
        <n v="74.576271199999994" u="1"/>
        <n v="96.438028000000003" u="1"/>
        <n v="4.2068966000000003" u="1"/>
        <n v="53.508747499999998" u="1"/>
        <n v="65.315111599999994" u="1"/>
        <n v="95.098081999999991" u="1"/>
        <n v="78.163771699999998" u="1"/>
        <n v="92.267946499999994" u="1"/>
        <n v="64.900776500000006" u="1"/>
        <n v="95.223983199999992" u="1"/>
        <n v="52.240721000000001" u="1"/>
        <n v="74.050011299999994" u="1"/>
        <n v="97.417222499999994" u="1"/>
        <n v="97.376959999999997" u="1"/>
        <n v="77.603117400000002" u="1"/>
        <n v="91.997628899999995" u="1"/>
        <n v="96.017532900000006" u="1"/>
        <n v="62.124792399999997" u="1"/>
        <n v="70.596524200000005" u="1"/>
        <n v="83.531339799999998" u="1"/>
        <n v="66.454711799999998" u="1"/>
        <n v="96.688625999999999" u="1"/>
        <n v="99.719259000000008" u="1"/>
        <n v="66.024101000000002" u="1"/>
        <n v="33.192298899999997" u="1"/>
        <n v="77.937043900000006" u="1"/>
        <n v="96.347054400000005" u="1"/>
        <n v="94.054858300000006" u="1"/>
        <n v="96.885475999999997" u="1"/>
        <n v="96.054961199999994" u="1"/>
        <n v="48.707426699999999" u="1"/>
        <n v="94.972949200000002" u="1"/>
        <n v="96.940960899999993" u="1"/>
        <n v="61.704482599999999" u="1"/>
        <n v="64.794614299999992" u="1"/>
        <n v="71.022743300000002" u="1"/>
        <n v="30.521070300000002" u="1"/>
        <n v="69.361032499999993" u="1"/>
        <n v="99.884308799999999" u="1"/>
        <n v="95.759206300000002" u="1"/>
        <n v="96.497092600000002" u="1"/>
        <n v="98.923698599999994" u="1"/>
        <n v="99.86448" u="1"/>
        <n v="65.386764299999996" u="1"/>
        <n v="99.342414300000002" u="1"/>
        <n v="97.292394900000005" u="1"/>
        <n v="93.261924399999998" u="1"/>
        <n v="44.083976700000001" u="1"/>
        <n v="48.729649500000001" u="1"/>
        <n v="81.858275800000001" u="1"/>
        <n v="64.891874299999998" u="1"/>
        <n v="92.016980099999998" u="1"/>
        <n v="63.308737600000001" u="1"/>
        <n v="82.5775431" u="1"/>
        <n v="99.123918399999994" u="1"/>
        <n v="93.488076300000003" u="1"/>
        <n v="92.1174015" u="1"/>
        <n v="98.461538500000003" u="1"/>
        <n v="93.539294600000005" u="1"/>
        <n v="93.201754399999999" u="1"/>
        <n v="96.49722229999999" u="1"/>
        <n v="99.915924799999999" u="1"/>
        <n v="64.008267399999994" u="1"/>
        <n v="96.29225919999999" u="1"/>
        <n v="94.100074700000008" u="1"/>
        <n v="91" u="1"/>
        <n v="55.264774299999999" u="1"/>
        <n v="47.213813000000002" u="1"/>
        <n v="42.1961163" u="1"/>
        <n v="69.379055100000002" u="1"/>
        <n v="96.497082999999989" u="1"/>
        <n v="96.787401599999995" u="1"/>
        <n v="95.675338099999991" u="1"/>
        <n v="68.8115825" u="1"/>
        <n v="97.575176100000007" u="1"/>
        <n v="93.845902199999998" u="1"/>
        <n v="97.714632100000003" u="1"/>
        <n v="47.552174800000003" u="1"/>
        <n v="45.859465" u="1"/>
        <n v="30.499177199999998" u="1"/>
        <n v="98.913196400000004" u="1"/>
        <n v="93.579818900000006" u="1"/>
        <n v="68.235351800000004" u="1"/>
        <n v="64.184719000000001" u="1"/>
        <n v="72.480280500000006" u="1"/>
        <n v="85.94501919999999" u="1"/>
        <n v="86.359858500000001" u="1"/>
        <n v="99.620416000000006" u="1"/>
        <n v="95.276620999999992" u="1"/>
        <n v="32.287132200000002" u="1"/>
        <n v="100.0082503" u="1"/>
        <n v="29.752040600000001" u="1"/>
        <n v="64.302846900000006" u="1"/>
        <n v="94.655297300000001" u="1"/>
        <n v="98.697019400000002" u="1"/>
        <n v="85.598025499999991" u="1"/>
        <n v="64.466377800000004" u="1"/>
      </sharedItems>
    </cacheField>
    <cacheField name="AR_対前年同月徴収率（滞納繰越分）" numFmtId="177">
      <sharedItems containsMixedTypes="1" containsNumber="1" minValue="0" maxValue="2607.7922078000001" count="1666">
        <n v="15.448690800000001"/>
        <n v="13.692391300000001"/>
        <n v="13.669134"/>
        <n v="13.666595200000001"/>
        <n v="13.669216"/>
        <n v="0"/>
        <n v="14.019780800000001"/>
        <n v="14.0137328"/>
        <n v="14.0213102"/>
        <n v="18.135151399999998"/>
        <n v="18.135246599999999"/>
        <n v="18.135117100000002"/>
        <n v="18.1349676"/>
        <n v="8.9967454"/>
        <s v="(空白)"/>
        <n v="113.6134454"/>
        <n v="113.6470588"/>
        <n v="113.52941180000001"/>
        <n v="15.512708"/>
        <n v="18.355011099999999"/>
        <n v="15.417274000000001"/>
        <n v="15.4762868"/>
        <n v="15.4687184"/>
        <n v="15.4765722"/>
        <n v="13.9275766"/>
        <n v="13.8983051"/>
        <n v="13.941908699999999"/>
        <n v="23.1749671"/>
        <n v="23.174241300000002"/>
        <n v="23.174936600000002"/>
        <n v="23.180668700000002"/>
        <n v="10.266341299999999"/>
        <n v="20.540665399999998"/>
        <n v="23.8760218"/>
        <n v="23.821679800000002"/>
        <n v="23.8221281"/>
        <n v="23.821661599999999"/>
        <n v="25.3903991"/>
        <n v="26.037959700000002"/>
        <n v="19.834402400000002"/>
        <n v="19.834675500000003"/>
        <n v="19.833675100000001"/>
        <n v="19.836023900000001"/>
        <n v="9.5630919999999993"/>
        <n v="15.656147200000001"/>
        <n v="14.572467"/>
        <n v="14.288977299999999"/>
        <n v="14.285714299999999"/>
        <n v="14.2890806"/>
        <n v="19.864559800000002"/>
        <n v="19.874804400000002"/>
        <n v="19.8626045"/>
        <n v="17.482830999999997"/>
        <n v="17.482969300000001"/>
        <n v="17.482394800000002"/>
        <n v="17.484143799999998"/>
        <n v="9.8395344999999992"/>
        <n v="14.260957299999999"/>
        <n v="13.006064500000001"/>
        <n v="13.227549399999999"/>
        <n v="13.201663199999999"/>
        <n v="13.228736999999999"/>
        <n v="6.069261"/>
        <n v="6.125"/>
        <n v="6.0469765000000004"/>
        <n v="15.048874100000001"/>
        <n v="15.0496865"/>
        <n v="15.049165500000001"/>
        <n v="15.046865800000001"/>
        <n v="12.910094299999999"/>
        <n v="11.5169338"/>
        <n v="11.4436854"/>
        <n v="11.4275292"/>
        <n v="11.4307932"/>
        <n v="11.427373899999999"/>
        <n v="11.708068600000001"/>
        <n v="11.584499900000001"/>
        <n v="14.0151515"/>
        <n v="11.505744199999999"/>
        <n v="11.5055231"/>
        <n v="11.5059539"/>
        <n v="11.505440200000001"/>
        <n v="12.0211206"/>
        <n v="13.965657800000001"/>
        <n v="13.030431200000001"/>
        <n v="12.4120528"/>
        <n v="12.4149329"/>
        <n v="12.411940899999999"/>
        <n v="40.311196700000004"/>
        <n v="40.307275199999999"/>
        <n v="40.3133549"/>
        <n v="15.421412200000001"/>
        <n v="15.421507100000001"/>
        <n v="15.421443100000001"/>
        <n v="15.420581799999999"/>
        <n v="8.8084775999999998"/>
        <n v="17.499297200000001"/>
        <n v="16.949550599999998"/>
        <n v="17.125828900000002"/>
        <n v="17.141693799999999"/>
        <n v="17.125299099999999"/>
        <n v="14.2067554"/>
        <n v="10.6173994"/>
        <n v="39.408867000000001"/>
        <n v="18.905602200000001"/>
        <n v="18.906792299999999"/>
        <n v="18.905981000000001"/>
        <n v="18.897535700000002"/>
        <n v="9.7269918000000004"/>
        <n v="16.749959"/>
        <n v="15.833640500000001"/>
        <n v="15.680548099999999"/>
        <n v="15.6750404"/>
        <n v="15.680777600000001"/>
        <n v="23.3962264"/>
        <n v="23.423423400000001"/>
        <n v="23.385118599999998"/>
        <n v="18.0917222"/>
        <n v="18.1999621"/>
        <n v="18.091707500000002"/>
        <n v="17.8994614"/>
        <n v="13.338056300000002"/>
        <n v="16.914572400000001"/>
        <n v="18.050380799999999"/>
        <n v="18.1690006"/>
        <n v="18.1469649"/>
        <n v="18.169856800000002"/>
        <n v="12.0627262"/>
        <n v="12.0845921"/>
        <n v="12.048192800000001"/>
        <n v="17.0431211"/>
        <n v="17.044111900000001"/>
        <n v="17.042521499999999"/>
        <n v="17.043748699999998"/>
        <n v="13.557151600000001"/>
        <n v="14.879731800000002"/>
        <n v="13.092968099999998"/>
        <n v="10.871831199999999"/>
        <n v="10.889070100000001"/>
        <n v="10.8709577"/>
        <n v="219.56124309999998"/>
        <n v="219.0661479"/>
        <n v="220.00000000000003"/>
        <n v="16.2657855"/>
        <n v="16.266934799999998"/>
        <n v="16.266704000000001"/>
        <n v="16.260014600000002"/>
        <n v="13.302997899999999"/>
        <n v="14.6488605"/>
        <n v="9.4891193000000005"/>
        <n v="8.2318841000000003"/>
        <n v="8.3011583000000009"/>
        <n v="8.2282342999999987"/>
        <n v="45.938375399999998"/>
        <n v="73.873873899999992"/>
        <n v="18.079301600000001"/>
        <n v="18.108326599999998"/>
        <n v="18.0814205"/>
        <n v="18.060200699999999"/>
        <n v="75.909090899999995"/>
        <n v="12.0853365"/>
        <n v="15.9568086"/>
        <n v="17.686170199999999"/>
        <n v="17.777777799999999"/>
        <n v="17.680339499999999"/>
        <n v="10.983756400000001"/>
        <n v="10.9782609"/>
        <n v="10.9876015"/>
        <n v="10.9806115"/>
        <n v="24.335106400000001"/>
        <n v="7.4494290000000003"/>
        <n v="11.4772727"/>
        <n v="11.7396358"/>
        <n v="1.0810811"/>
        <n v="19.7824609"/>
        <n v="6.5070127000000006"/>
        <n v="5.0029086999999999"/>
        <n v="5.0021811999999999"/>
        <n v="100"/>
        <n v="4.7101448999999995"/>
        <n v="14.272419299999999"/>
        <n v="16.218354400000003"/>
        <n v="16.616008099999998"/>
        <n v="21.800947900000001"/>
        <n v="16.384419999999999"/>
        <n v="13.9711427"/>
        <n v="13.975467499999999"/>
        <n v="13.969701000000001"/>
        <n v="12.2651357"/>
        <n v="12.495010800000001"/>
        <n v="23.182957399999999"/>
        <n v="27.157513599999998"/>
        <n v="27.195467400000002"/>
        <n v="27.155378499999998"/>
        <n v="3.6982249"/>
        <n v="3.8095237999999996"/>
        <n v="3.6480686999999996"/>
        <n v="10.4121475"/>
        <n v="10.415424400000001"/>
        <n v="10.411033"/>
        <n v="11.4020951"/>
        <n v="10.9807291"/>
        <n v="9.8278560000000006"/>
        <n v="13.367946999999999"/>
        <n v="13.2774284"/>
        <n v="13.3768464"/>
        <n v="0.95626270000000002"/>
        <n v="2.1186441"/>
        <n v="0.2736999"/>
        <n v="11.9353076"/>
        <n v="11.9285824"/>
        <n v="11.935268600000001"/>
        <n v="11.9401378"/>
        <n v="4.7419805000000004"/>
        <n v="14.200398100000001"/>
        <n v="11.7175274"/>
        <n v="14.819396300000001"/>
        <n v="15.094339600000001"/>
        <n v="14.804177499999998"/>
        <n v="16.2737643"/>
        <n v="16.2547529"/>
        <n v="16.278517100000002"/>
        <n v="24.2937853"/>
        <n v="36.765459999999997"/>
        <n v="32.107973699999995"/>
        <n v="32.077502699999997"/>
        <n v="32.0895522"/>
        <n v="32.076894099999997"/>
        <n v="35.087719299999996"/>
        <n v="38.816892800000005"/>
        <n v="38.8227726"/>
        <n v="38.814913400000002"/>
        <n v="38.815296199999999"/>
        <n v="35.856573699999998"/>
        <n v="8.9466725"/>
        <n v="6.8671679000000001"/>
        <n v="8.1761005999999998"/>
        <n v="6.7538126000000007"/>
        <n v="9.8088113000000003"/>
        <n v="9.7995546000000004"/>
        <n v="9.8124098000000011"/>
        <n v="18.435556000000002"/>
        <n v="16.710485299999998"/>
        <n v="15.825323399999998"/>
        <n v="15.817694400000001"/>
        <n v="15.825644899999999"/>
        <n v="36.577453399999996"/>
        <n v="36.604095599999994"/>
        <n v="36.553322999999999"/>
        <n v="19.945737599999998"/>
        <n v="19.944276800000001"/>
        <n v="19.947604800000001"/>
        <n v="19.938794700000003"/>
        <n v="15.263014399999999"/>
        <n v="16.187742499999999"/>
        <n v="19.619034899999999"/>
        <n v="19.990989299999999"/>
        <n v="6.9454560000000001"/>
        <n v="6.9851614000000009"/>
        <n v="14.2554955"/>
        <n v="13.772915899999999"/>
        <n v="11.4736528"/>
        <n v="10.0212331"/>
        <n v="9.3401960000000006"/>
        <n v="9.3570057999999996"/>
        <n v="9.3396706999999992"/>
        <n v="18.335108299999998"/>
        <n v="17.880794699999999"/>
        <n v="18.640546199999999"/>
        <n v="12.883787399999999"/>
        <n v="12.883830800000002"/>
        <n v="12.884238100000001"/>
        <n v="12.880407999999999"/>
        <n v="8.3157578000000001"/>
        <n v="16.344930999999999"/>
        <n v="15.840994499999999"/>
        <n v="15.865533200000002"/>
        <n v="15.909090900000001"/>
        <n v="15.864000000000001"/>
        <n v="15.1975684"/>
        <n v="15.384615400000001"/>
        <n v="17.019033999999998"/>
        <n v="17.0186001"/>
        <n v="17.018648899999999"/>
        <n v="17.0212766"/>
        <n v="12.630149399999999"/>
        <n v="9.8748111000000005"/>
        <n v="13.587395599999999"/>
        <n v="13.323983200000001"/>
        <n v="13.3216477"/>
        <n v="13.324080499999999"/>
        <n v="19.9324324"/>
        <n v="17.444933900000002"/>
        <n v="77.551020399999999"/>
        <n v="8.5847805000000008"/>
        <n v="8.5862002000000004"/>
        <n v="8.5847777000000001"/>
        <n v="8.5838872999999989"/>
        <n v="10.247004199999999"/>
        <n v="12.816300699999999"/>
        <n v="6.9733049000000005"/>
        <n v="6.6444409999999996"/>
        <n v="6.6162571000000003"/>
        <n v="6.6456464000000004"/>
        <n v="17.568692800000001"/>
        <n v="17.761557199999999"/>
        <n v="17.468354399999999"/>
        <n v="16.644604900000001"/>
        <n v="16.644024099999999"/>
        <n v="16.643364500000001"/>
        <n v="16.649763400000001"/>
        <n v="7.1565617999999995"/>
        <n v="3.4177910999999996"/>
        <n v="1.4346650999999999"/>
        <n v="1.3784118999999999"/>
        <n v="13.3333333"/>
        <n v="1.3337483999999999"/>
        <n v="15.495145599999999"/>
        <n v="15.478305000000001"/>
        <n v="15.471650100000002"/>
        <n v="15.7303371"/>
        <n v="7.6701822000000002"/>
        <n v="21.6401067"/>
        <n v="20.9590101"/>
        <n v="22.0281737"/>
        <n v="22.061855699999999"/>
        <n v="22.0267719"/>
        <n v="4.5512009999999998"/>
        <n v="4.6647229999999995"/>
        <n v="4.4642857000000005"/>
        <n v="23.4696623"/>
        <n v="23.4626971"/>
        <n v="23.4754933"/>
        <n v="23.464912299999998"/>
        <n v="8.9211618000000001"/>
        <n v="39.7916667"/>
        <n v="76.470588199999995"/>
        <n v="36.995515699999999"/>
        <n v="38.028168999999998"/>
        <n v="36.915887900000001"/>
        <n v="36.645962699999998"/>
        <n v="9.3698084000000001"/>
        <n v="31.081081100000002"/>
        <n v="31.692913400000002"/>
        <n v="7.603796"/>
        <n v="2.5459689000000001"/>
        <n v="8.6231471000000006"/>
        <n v="54.320987700000003"/>
        <n v="3.6498708"/>
        <n v="12.2727273"/>
        <n v="7.5471698000000007"/>
        <n v="12.470402499999999"/>
        <n v="2.8521280999999998"/>
        <n v="4.9544994999999998"/>
        <n v="2.6882144000000001"/>
        <n v="2.6748970999999999"/>
        <n v="5.3099706000000007"/>
        <n v="50.297973799999994"/>
        <n v="47.208121800000001"/>
        <n v="45.454545500000002"/>
        <n v="47.2584856"/>
        <n v="98.0392157"/>
        <n v="1.3307104999999999"/>
        <n v="1.3197969999999999"/>
        <n v="1.3185878"/>
        <n v="1.3422819000000001"/>
        <n v="3.4052213"/>
        <n v="12.639593900000001"/>
        <n v="13.1190727"/>
        <n v="16"/>
        <n v="13.080619299999999"/>
        <n v="4.9326275000000006"/>
        <n v="31.499623199999998"/>
        <n v="32.692307700000001"/>
        <n v="31.450980399999999"/>
        <n v="1.5856825000000001"/>
        <n v="1.5600624000000001"/>
        <n v="1.5891391000000001"/>
        <n v="7.2829132000000003"/>
        <n v="5.4875458999999998"/>
        <n v="14.5689037"/>
        <n v="15.6370161"/>
        <n v="15.647530000000001"/>
        <n v="3.4244533000000001"/>
        <n v="3.4235229"/>
        <n v="3.4269270999999999"/>
        <n v="3.4205526000000002"/>
        <n v="7.6826195999999998"/>
        <n v="11.6312607"/>
        <n v="12.0691311"/>
        <n v="12.789987799999999"/>
        <n v="12.731481499999999"/>
        <n v="12.792677699999999"/>
        <n v="11.074052199999999"/>
        <n v="11.0801543"/>
        <n v="11.072107600000001"/>
        <n v="11.073700000000001"/>
        <n v="16.044966799999997"/>
        <n v="10.900391800000001"/>
        <n v="9.416254799999999"/>
        <n v="9.3318644000000006"/>
        <n v="9.3451568999999992"/>
        <n v="9.3312015000000006"/>
        <n v="11.775362299999999"/>
        <n v="21.702838100000001"/>
        <n v="11.5923921"/>
        <n v="11.592760200000001"/>
        <n v="11.5922017"/>
        <n v="11.2648221"/>
        <n v="13.464464900000001"/>
        <n v="49.818181799999998"/>
        <n v="24"/>
        <n v="52.400000000000006"/>
        <n v="11.893446000000001"/>
        <n v="11.891257600000001"/>
        <n v="11.894383899999999"/>
        <n v="58.6666667"/>
        <n v="14.184204299999999"/>
        <n v="33.491311199999998"/>
        <n v="35.4537744"/>
        <n v="35.456110200000005"/>
        <n v="35.4533153"/>
        <n v="25.727069400000001"/>
        <n v="10.280033900000001"/>
        <n v="10.2797438"/>
        <n v="10.279546100000001"/>
        <n v="10.282637999999999"/>
        <n v="61.276595700000001"/>
        <n v="16.297191999999999"/>
        <n v="28.176795599999998"/>
        <n v="28.571428599999997"/>
        <n v="28.143712599999997"/>
        <n v="15.689874300000001"/>
        <n v="15.7844991"/>
        <n v="15.504378899999999"/>
        <n v="15.850340099999999"/>
        <n v="15.530652999999999"/>
        <n v="14.443285299999999"/>
        <n v="14.245743399999999"/>
        <n v="14.196702799999999"/>
        <n v="14.247583499999999"/>
        <n v="18.8158824"/>
        <n v="18.5994308"/>
        <n v="18.933723199999999"/>
        <n v="17.020597900000002"/>
        <n v="17.163122999999999"/>
        <n v="16.972866799999998"/>
        <n v="16.8123246"/>
        <n v="11.0629557"/>
        <n v="15.5459861"/>
        <n v="12.501199800000002"/>
        <n v="11.469385299999999"/>
        <n v="11.366477699999999"/>
        <n v="13.437282"/>
        <n v="11.2852239"/>
        <n v="13.2459197"/>
        <n v="14.440968900000001"/>
        <n v="11.976047900000001"/>
        <n v="13.206869500000002"/>
        <n v="14.085955"/>
        <n v="12.826450599999999"/>
        <n v="12.5357456"/>
        <n v="11.129896799999999"/>
        <n v="14.7449856"/>
        <n v="13.7876803"/>
        <n v="13.616979500000001"/>
        <n v="14.0252178"/>
        <n v="13.601508500000001"/>
        <n v="17.346816799999999"/>
        <n v="17.1704419"/>
        <n v="17.462169299999999"/>
        <n v="15.896851000000002"/>
        <n v="16.305258299999998"/>
        <n v="15.714131"/>
        <n v="15.520358700000001"/>
        <n v="11.077131699999999"/>
        <n v="14.756433599999999"/>
        <n v="30.069172900000002" u="1"/>
        <n v="75.488721800000008" u="1"/>
        <n v="36.541961000000001" u="1"/>
        <n v="23.757725000000001" u="1"/>
        <n v="41.029412100000002" u="1"/>
        <n v="50.446897999999997" u="1"/>
        <n v="25" u="1"/>
        <n v="35.7427201" u="1"/>
        <n v="13.526554800000001" u="1"/>
        <n v="17.1361706" u="1"/>
        <n v="25.286432199999997" u="1"/>
        <n v="38.928356100000002" u="1"/>
        <n v="25.853896599999999" u="1"/>
        <n v="28.534850599999999" u="1"/>
        <n v="51.251089299999997" u="1"/>
        <n v="15.661137499999999" u="1"/>
        <n v="10.570824500000001" u="1"/>
        <n v="20.783322800000001" u="1"/>
        <n v="17.272144300000001" u="1"/>
        <n v="13.775704599999999" u="1"/>
        <n v="42.594159999999995" u="1"/>
        <n v="10.314924700000001" u="1"/>
        <n v="19.602780500000001" u="1"/>
        <n v="39.7675549" u="1"/>
        <n v="9.1127849999999988" u="1"/>
        <n v="17.5025589" u="1"/>
        <n v="31.981587000000001" u="1"/>
        <n v="26.149464900000002" u="1"/>
        <n v="28.887767199999999" u="1"/>
        <n v="30.947368400000002" u="1"/>
        <n v="28.768507500000002" u="1"/>
        <n v="30.0775425" u="1"/>
        <n v="33.093302399999999" u="1"/>
        <n v="57.661694600000004" u="1"/>
        <n v="19.023555300000002" u="1"/>
        <n v="4.9585207000000002" u="1"/>
        <n v="28.541540700000002" u="1"/>
        <n v="45.935280200000001" u="1"/>
        <n v="41.457120099999997" u="1"/>
        <n v="21.801691699999999" u="1"/>
        <n v="23.984663600000001" u="1"/>
        <n v="37.199597300000001" u="1"/>
        <n v="42.593144600000002" u="1"/>
        <n v="18.7262357" u="1"/>
        <n v="13.258434599999999" u="1"/>
        <n v="31.0594356" u="1"/>
        <n v="23.578947400000001" u="1"/>
        <n v="15.093262299999999" u="1"/>
        <n v="42.290748900000004" u="1"/>
        <n v="38.796414899999995" u="1"/>
        <n v="75.539125100000007" u="1"/>
        <n v="29.591836700000002" u="1"/>
        <n v="31.4136126" u="1"/>
        <n v="19.0271969" u="1"/>
        <n v="26.815500499999999" u="1"/>
        <n v="29.344696599999999" u="1"/>
        <n v="48.235467999999997" u="1"/>
        <n v="69.354838700000002" u="1"/>
        <n v="17.503423100000003" u="1"/>
        <n v="26.400000000000002" u="1"/>
        <n v="30.498915399999998" u="1"/>
        <n v="31.844029200000001" u="1"/>
        <n v="22.329087600000001" u="1"/>
        <n v="22.350330400000001" u="1"/>
        <n v="44.875776399999999" u="1"/>
        <n v="47.268754600000001" u="1"/>
        <n v="54.390243900000002" u="1"/>
        <n v="22.163270199999999" u="1"/>
        <n v="39.7599564" u="1"/>
        <n v="35.752922699999999" u="1"/>
        <n v="22.770217600000002" u="1"/>
        <n v="35.450848499999999" u="1"/>
        <n v="24.8503188" u="1"/>
        <n v="2607.7922078000001" u="1"/>
        <n v="20.159696499999999" u="1"/>
        <n v="26.3693676" u="1"/>
        <n v="49.271561800000001" u="1"/>
        <n v="33.6127562" u="1"/>
        <n v="2.621232" u="1"/>
        <n v="42.585635400000001" u="1"/>
        <n v="18.881618400000001" u="1"/>
        <n v="26.821242299999998" u="1"/>
        <n v="33.191214000000002" u="1"/>
        <n v="33.672439199999999" u="1"/>
        <n v="17.305071599999998" u="1"/>
        <n v="40.063001100000001" u="1"/>
        <n v="41.045370599999998" u="1"/>
        <n v="20.4918856" u="1"/>
        <n v="31.845324000000002" u="1"/>
        <n v="35.743937100000004" u="1"/>
        <n v="18.686518400000001" u="1"/>
        <n v="25.417439699999999" u="1"/>
        <n v="13.588308499999998" u="1"/>
        <n v="74.065685200000004" u="1"/>
        <n v="33.856381400000004" u="1"/>
        <n v="34.365817399999997" u="1"/>
        <n v="42.271784199999999" u="1"/>
        <n v="23.198127900000003" u="1"/>
        <n v="28.2554941" u="1"/>
        <n v="32.983042300000001" u="1"/>
        <n v="27.551589500000002" u="1"/>
        <n v="93.067034000000007" u="1"/>
        <n v="45.378151299999999" u="1"/>
        <n v="93.068526699999993" u="1"/>
        <n v="24.800115600000002" u="1"/>
        <n v="22.350362500000003" u="1"/>
        <n v="51.040967100000003" u="1"/>
        <n v="33.904528800000001" u="1"/>
        <n v="19.886363600000003" u="1"/>
        <n v="22.351206900000001" u="1"/>
        <n v="38.225446400000003" u="1"/>
        <n v="7.1249878000000004" u="1"/>
        <n v="7.4070063000000008" u="1"/>
        <n v="27.695387700000001" u="1"/>
        <n v="31.2778603" u="1"/>
        <n v="42.0577617" u="1"/>
        <n v="44.902977800000002" u="1"/>
        <n v="25.362903199999998" u="1"/>
        <n v="47.061793699999996" u="1"/>
        <n v="44.658493900000003" u="1"/>
        <n v="22.874511500000001" u="1"/>
        <n v="36.623553399999999" u="1"/>
        <n v="98.666666700000007" u="1"/>
        <n v="23.599172600000003" u="1"/>
        <n v="15.212487599999999" u="1"/>
        <n v="11.1899183" u="1"/>
        <n v="35.035049600000001" u="1"/>
        <n v="38.207903299999998" u="1"/>
        <n v="50.435276299999998" u="1"/>
        <n v="23.187519099999999" u="1"/>
        <n v="24.801812000000002" u="1"/>
        <n v="27.014925399999999" u="1"/>
        <n v="34.361393299999996" u="1"/>
        <n v="31.504353099999999" u="1"/>
        <n v="40.540540499999999" u="1"/>
        <n v="27.386495900000003" u="1"/>
        <n v="36.71875" u="1"/>
        <n v="36.223818699999995" u="1"/>
        <n v="36.380195399999998" u="1"/>
        <n v="42.139564499999999" u="1"/>
        <n v="25.009880600000002" u="1"/>
        <n v="17.435183600000002" u="1"/>
        <n v="16.275644400000001" u="1"/>
        <n v="52.448634999999996" u="1"/>
        <n v="12.2262624" u="1"/>
        <n v="30.597940099999999" u="1"/>
        <n v="32.067908499999994" u="1"/>
        <n v="30.736804899999999" u="1"/>
        <n v="37.263633499999997" u="1"/>
        <n v="50.077831100000004" u="1"/>
        <n v="50.160970800000001" u="1"/>
        <n v="29.239766099999997" u="1"/>
        <n v="34.233992400000005" u="1"/>
        <n v="57.052096599999999" u="1"/>
        <n v="14.619883" u="1"/>
        <n v="24.521624800000001" u="1"/>
        <n v="32.708280899999998" u="1"/>
        <n v="24.984728199999999" u="1"/>
        <n v="29.053177699999999" u="1"/>
        <n v="24.3971631" u="1"/>
        <n v="33.103937199999997" u="1"/>
        <n v="21.802032199999999" u="1"/>
        <n v="40.433011100000002" u="1"/>
        <n v="24.524312900000002" u="1"/>
        <n v="41.206225699999997" u="1"/>
        <n v="12.766972400000002" u="1"/>
        <n v="18.8797617" u="1"/>
        <n v="20.490677099999999" u="1"/>
        <n v="17.4129468" u="1"/>
        <n v="24.411764699999999" u="1"/>
        <n v="42.143332200000003" u="1"/>
        <n v="27.758957299999999" u="1"/>
        <n v="13.2360604" u="1"/>
        <n v="10.5436212" u="1"/>
        <n v="12.8039986" u="1"/>
        <n v="39.929805600000002" u="1"/>
        <n v="36.640036199999997" u="1"/>
        <n v="48.234358200000003" u="1"/>
        <n v="21.019108299999999" u="1"/>
        <n v="26.219147399999997" u="1"/>
        <n v="31.272296399999998" u="1"/>
        <n v="13.250442900000001" u="1"/>
        <n v="20.325203299999998" u="1"/>
        <n v="33.079065800000002" u="1"/>
        <n v="16.026668300000001" u="1"/>
        <n v="30.080167299999999" u="1"/>
        <n v="5.7491289000000005" u="1"/>
        <n v="29.303509700000003" u="1"/>
        <n v="15.2" u="1"/>
        <n v="50.082644600000002" u="1"/>
        <n v="24.686131400000001" u="1"/>
        <n v="58.191426899999996" u="1"/>
        <n v="30.254363499999997" u="1"/>
        <n v="36.223822599999998" u="1"/>
        <n v="33.5846114" u="1"/>
        <n v="492.85714289999999" u="1"/>
        <n v="138.29787229999999" u="1"/>
        <n v="87.727579200000008" u="1"/>
        <n v="18.6787779" u="1"/>
        <n v="10.8088762" u="1"/>
        <n v="76.149601500000003" u="1"/>
        <n v="51.251881200000007" u="1"/>
        <n v="308.88888890000004" u="1"/>
        <n v="24.2842454" u="1"/>
        <n v="48.234944599999999" u="1"/>
        <n v="43.7271438" u="1"/>
        <n v="49.4460956" u="1"/>
        <n v="18.097014900000001" u="1"/>
        <n v="15.598594800000001" u="1"/>
        <n v="16.845110599999998" u="1"/>
        <n v="30.864197500000003" u="1"/>
        <n v="14.661071100000001" u="1"/>
        <n v="57.070832299999999" u="1"/>
        <n v="16.492450600000002" u="1"/>
        <n v="34.086390700000003" u="1"/>
        <n v="46.400483999999999" u="1"/>
        <n v="35.067925700000004" u="1"/>
        <n v="2.6187868000000001" u="1"/>
        <n v="10.7728337" u="1"/>
        <n v="13.638745399999999" u="1"/>
        <n v="18.549905799999998" u="1"/>
        <n v="31.868131900000002" u="1"/>
        <n v="5.0359712000000005" u="1"/>
        <n v="19.965820400000002" u="1"/>
        <n v="10.6290672" u="1"/>
        <n v="46.437952199999998" u="1"/>
        <n v="47.061823600000004" u="1"/>
        <n v="12.5444797" u="1"/>
        <n v="14.556962" u="1"/>
        <n v="17.1389031" u="1"/>
        <n v="18.7165775" u="1"/>
        <n v="27.4467903" u="1"/>
        <n v="38.827258299999997" u="1"/>
        <n v="29.7782053" u="1"/>
        <n v="35.185185199999999" u="1"/>
        <n v="47.327935199999999" u="1"/>
        <n v="10.3286385" u="1"/>
        <n v="35.752726799999998" u="1"/>
        <n v="38.0722892" u="1"/>
        <n v="36.6408585" u="1"/>
        <n v="10.7894737" u="1"/>
        <n v="13.640106599999999" u="1"/>
        <n v="19.028479600000001" u="1"/>
        <n v="72.7272727" u="1"/>
        <n v="18.686131400000001" u="1"/>
        <n v="27.759495600000001" u="1"/>
        <n v="24.023578700000002" u="1"/>
        <n v="27.297292299999999" u="1"/>
        <n v="496.42857140000001" u="1"/>
        <n v="55.625445100000007" u="1"/>
        <n v="9.2942023000000002" u="1"/>
        <n v="43.902347800000001" u="1"/>
        <n v="6.8675436000000003" u="1"/>
        <n v="16.404494400000001" u="1"/>
        <n v="23.758800799999999" u="1"/>
        <n v="22.164792599999998" u="1"/>
        <n v="43.950294299999996" u="1"/>
        <n v="46.6666667" u="1"/>
        <n v="5.3521127000000002" u="1"/>
        <n v="25.768667600000001" u="1"/>
        <n v="44.199186400000002" u="1"/>
        <n v="31.844133899999999" u="1"/>
        <n v="3.1325300999999999" u="1"/>
        <n v="53.550730000000001" u="1"/>
        <n v="21.0944395" u="1"/>
        <n v="35.8027789" u="1"/>
        <n v="46.655079999999998" u="1"/>
        <n v="16.390633399999999" u="1"/>
        <n v="8.7525151000000001" u="1"/>
        <n v="19.121493600000001" u="1"/>
        <n v="23.508771899999999" u="1"/>
        <n v="26.6999627" u="1"/>
        <n v="40.414507799999996" u="1"/>
        <n v="35.0500185" u="1"/>
        <n v="28.2504013" u="1"/>
        <n v="29.505494500000001" u="1"/>
        <n v="42.335469400000001" u="1"/>
        <n v="51.643835599999996" u="1"/>
        <n v="31.823745399999996" u="1"/>
        <n v="29.138470300000002" u="1"/>
        <n v="15.245998199999999" u="1"/>
        <n v="26.3276036" u="1"/>
        <n v="32.554528300000001" u="1"/>
        <n v="43.984065900000004" u="1"/>
        <n v="17.285307700000001" u="1"/>
        <n v="13.7713672" u="1"/>
        <n v="30.333529500000001" u="1"/>
        <n v="13.038781199999999" u="1"/>
        <n v="43.082835200000005" u="1"/>
        <n v="31.371740199999998" u="1"/>
        <n v="17.271274900000002" u="1"/>
        <n v="30.102040800000001" u="1"/>
        <n v="19.417475700000001" u="1"/>
        <n v="35.063911699999998" u="1"/>
        <n v="38.693592599999995" u="1"/>
        <n v="24.780610500000002" u="1"/>
        <n v="27.695484799999999" u="1"/>
        <n v="34.291497999999997" u="1"/>
        <n v="34.998426700000003" u="1"/>
        <n v="50.078438199999994" u="1"/>
        <n v="23.4375" u="1"/>
        <n v="28.486814199999998" u="1"/>
        <n v="25.279533900000001" u="1"/>
        <n v="17.135608899999998" u="1"/>
        <n v="21.164021200000001" u="1"/>
        <n v="74.180825200000001" u="1"/>
        <n v="32.613735599999998" u="1"/>
        <n v="8.0301454999999997" u="1"/>
        <n v="5.1986268000000004" u="1"/>
        <n v="46.654854" u="1"/>
        <n v="25.5627122" u="1"/>
        <n v="35.178596800000001" u="1"/>
        <n v="39.918116699999999" u="1"/>
        <n v="29.3045084" u="1"/>
        <n v="32.744042999999998" u="1"/>
        <n v="2.6109660999999997" u="1"/>
        <n v="25.739143799999997" u="1"/>
        <n v="75.873015899999999" u="1"/>
        <n v="40.344814599999999" u="1"/>
        <n v="35.173501600000002" u="1"/>
        <n v="58.521933500000003" u="1"/>
        <n v="87.772194299999995" u="1"/>
        <n v="42.585313599999999" u="1"/>
        <n v="14.965062100000001" u="1"/>
        <n v="31.844292000000003" u="1"/>
        <n v="21.7037032" u="1"/>
        <n v="39.652223499999998" u="1"/>
        <n v="18.093994799999997" u="1"/>
        <n v="10.5282432" u="1"/>
        <n v="47.063950800000001" u="1"/>
        <n v="34.915955799999999" u="1"/>
        <n v="36.285714300000002" u="1"/>
        <n v="7.5858534000000004" u="1"/>
        <n v="14.445918199999999" u="1"/>
        <n v="37.867320399999997" u="1"/>
        <n v="12.754774899999999" u="1"/>
        <n v="39.764675500000003" u="1"/>
        <n v="15.803909699999998" u="1"/>
        <n v="16.726147999999998" u="1"/>
        <n v="34.670202199999999" u="1"/>
        <n v="18.691269399999999" u="1"/>
        <n v="21.103973400000001" u="1"/>
        <n v="60.022072600000001" u="1"/>
        <n v="10.568086899999999" u="1"/>
        <n v="21.570926100000001" u="1"/>
        <n v="24.184420800000002" u="1"/>
        <n v="18.847672800000002" u="1"/>
        <n v="38.904580600000003" u="1"/>
        <n v="48.981806599999999" u="1"/>
        <n v="37.0317036" u="1"/>
        <n v="18.298555399999998" u="1"/>
        <n v="35.460539900000001" u="1"/>
        <n v="17.108874700000001" u="1"/>
        <n v="16.204651200000001" u="1"/>
        <n v="31.154384400000001" u="1"/>
        <n v="39.518210500000002" u="1"/>
        <n v="12.143269399999999" u="1"/>
        <n v="15.2838428" u="1"/>
        <n v="38.916876600000002" u="1"/>
        <n v="33.928571400000003" u="1"/>
        <n v="22.132796800000001" u="1"/>
        <n v="43.358471600000001" u="1"/>
        <n v="50.405405400000006" u="1"/>
        <n v="31.313643000000003" u="1"/>
        <n v="36.3811629" u="1"/>
        <n v="18.757062099999999" u="1"/>
        <n v="50.026109699999999" u="1"/>
        <n v="21.793325299999999" u="1"/>
        <n v="35.799745799999997" u="1"/>
        <n v="31.687715300000001" u="1"/>
        <n v="28.7662166" u="1"/>
        <n v="28.913883200000001" u="1"/>
        <n v="26.819320899999997" u="1"/>
        <n v="39.3383343" u="1"/>
        <n v="40.545907" u="1"/>
        <n v="31.952662700000001" u="1"/>
        <n v="10.7726994" u="1"/>
        <n v="29.575861100000001" u="1"/>
        <n v="26.151761499999999" u="1"/>
        <n v="23.557365900000001" u="1"/>
        <n v="40.432466299999994" u="1"/>
        <n v="35.226504400000003" u="1"/>
        <n v="17.859746300000001" u="1"/>
        <n v="15.130739800000001" u="1"/>
        <n v="25.429662600000004" u="1"/>
        <n v="37.457497699999998" u="1"/>
        <n v="35.188340000000004" u="1"/>
        <n v="15.964985400000002" u="1"/>
        <n v="24.817961199999999" u="1"/>
        <n v="18.7668854" u="1"/>
        <n v="45.9198813" u="1"/>
        <n v="47.7821012" u="1"/>
        <n v="26.5095244" u="1"/>
        <n v="46.285435" u="1"/>
        <n v="22.6566993" u="1"/>
        <n v="39.548699999999997" u="1"/>
        <n v="5.7353776000000005" u="1"/>
        <n v="37.4140303" u="1"/>
        <n v="47.302533499999996" u="1"/>
        <n v="35.820895499999999" u="1"/>
        <n v="12.3289825" u="1"/>
        <n v="13.5900783" u="1"/>
        <n v="43.334752999999999" u="1"/>
        <n v="43.164906999999999" u="1"/>
        <n v="13.636079500000001" u="1"/>
        <n v="21.820145799999999" u="1"/>
        <n v="27.685854799999998" u="1"/>
        <n v="35.054982699999996" u="1"/>
        <n v="17.702448200000003" u="1"/>
        <n v="19.139092599999998" u="1"/>
        <n v="39.073538200000002" u="1"/>
        <n v="20.535714299999999" u="1"/>
        <n v="38.9049677" u="1"/>
        <n v="39.660067999999995" u="1"/>
        <n v="27.497149399999998" u="1"/>
        <n v="17.422377000000001" u="1"/>
        <n v="22.165339400000001" u="1"/>
        <n v="32.303816400000002" u="1"/>
        <n v="48.509412300000001" u="1"/>
        <n v="23.641660600000002" u="1"/>
        <n v="58.669833699999998" u="1"/>
        <n v="16.712479399999999" u="1"/>
        <n v="15.2125129" u="1"/>
        <n v="19.706499000000001" u="1"/>
        <n v="32.357768100000001" u="1"/>
        <n v="21.812662599999999" u="1"/>
        <n v="42.176487200000004" u="1"/>
        <n v="10.530303" u="1"/>
        <n v="41.027499499999998" u="1"/>
        <n v="15.383705300000001" u="1"/>
        <n v="27.3758865" u="1"/>
        <n v="29.3030297" u="1"/>
        <n v="23.8759634" u="1"/>
        <n v="35.917350499999998" u="1"/>
        <n v="11.1456483" u="1"/>
        <n v="10.1335569" u="1"/>
        <n v="13.1578947" u="1"/>
        <n v="13.015301600000001" u="1"/>
        <n v="5.7552148999999995" u="1"/>
        <n v="42.430124200000002" u="1"/>
        <n v="42.281930099999997" u="1"/>
        <n v="15.128449099999999" u="1"/>
        <n v="34.612037200000003" u="1"/>
        <n v="23.5611511" u="1"/>
        <n v="22.4067437" u="1"/>
        <n v="23.232119600000001" u="1"/>
        <n v="33.520780199999997" u="1"/>
        <n v="36.223797000000005" u="1"/>
        <n v="92.667509499999994" u="1"/>
        <n v="10.5820106" u="1"/>
        <n v="32.567049799999999" u="1"/>
        <n v="48.235064000000001" u="1"/>
        <n v="10.52796" u="1"/>
        <n v="4.9676437" u="1"/>
        <n v="15.212585799999999" u="1"/>
        <n v="39.860310699999999" u="1"/>
        <n v="46.292929900000004" u="1"/>
        <n v="7.2489082999999992" u="1"/>
        <n v="6.8287182" u="1"/>
        <n v="12.548087799999999" u="1"/>
        <n v="37.873595999999999" u="1"/>
        <n v="33.193575699999997" u="1"/>
        <n v="46.626360300000002" u="1"/>
        <n v="40.514036399999995" u="1"/>
        <n v="92.674062700000007" u="1"/>
        <n v="41.169837299999998" u="1"/>
        <n v="36.974789899999998" u="1"/>
        <n v="42.674253200000003" u="1"/>
        <n v="15.757180200000001" u="1"/>
        <n v="31.013992699999999" u="1"/>
        <n v="36.213195799999994" u="1"/>
        <n v="28.546200199999998" u="1"/>
        <n v="27.445652199999998" u="1"/>
        <n v="14.135513999999999" u="1"/>
        <n v="31.844519599999998" u="1"/>
        <n v="58.490566000000001" u="1"/>
        <n v="87.327823699999996" u="1"/>
        <n v="46.655268700000001" u="1"/>
        <n v="40.6122449" u="1"/>
        <n v="76.070679799999994" u="1"/>
        <n v="31.271885100000002" u="1"/>
        <n v="38.694886000000004" u="1"/>
        <n v="12.9194999" u="1"/>
        <n v="59.174311899999999" u="1"/>
        <n v="33.193934499999997" u="1"/>
        <n v="23.443029000000003" u="1"/>
        <n v="47.743119299999996" u="1"/>
        <n v="68.176254599999993" u="1"/>
        <n v="22.580645199999999" u="1"/>
        <n v="16.3517346" u="1"/>
        <n v="20.4910766" u="1"/>
        <n v="51.837769300000005" u="1"/>
        <n v="21.1034483" u="1"/>
        <n v="39.660394799999999" u="1"/>
        <n v="23.600373699999999" u="1"/>
        <n v="18.881934699999999" u="1"/>
        <n v="6.7424241999999994" u="1"/>
        <n v="6.7551486999999995" u="1"/>
        <n v="24.387311799999999" u="1"/>
        <n v="14.437299000000001" u="1"/>
        <n v="46.655003099999995" u="1"/>
        <n v="60.711339900000006" u="1"/>
        <n v="29.620853099999998" u="1"/>
        <n v="27.783798399999998" u="1"/>
        <n v="33.321375199999999" u="1"/>
        <n v="82.240191699999997" u="1"/>
        <n v="6.6993464000000005" u="1"/>
        <n v="38.699733100000003" u="1"/>
        <n v="25.098598199999998" u="1"/>
        <n v="48.643968399999999" u="1"/>
        <n v="12.3749494" u="1"/>
        <n v="22.2101252" u="1"/>
        <n v="24.838898700000001" u="1"/>
        <n v="40" u="1"/>
        <n v="48.623853199999999" u="1"/>
        <n v="56.157049400000005" u="1"/>
        <n v="17.4184904" u="1"/>
        <n v="10.7717001" u="1"/>
        <n v="33.674666700000003" u="1"/>
        <n v="25.279745500000001" u="1"/>
        <n v="51.078167100000002" u="1"/>
        <n v="51.6644474" u="1"/>
        <n v="33.589581800000005" u="1"/>
        <n v="1.6605166" u="1"/>
        <n v="20.387616399999999" u="1"/>
        <n v="12.763819100000001" u="1"/>
        <n v="15.716612399999999" u="1"/>
        <n v="22.638797399999998" u="1"/>
        <n v="23.561142700000001" u="1"/>
        <n v="14.126117199999999" u="1"/>
        <n v="21.783749499999999" u="1"/>
        <n v="24.796536799999998" u="1"/>
        <n v="41.1458333" u="1"/>
        <n v="32.025647899999996" u="1"/>
        <n v="50.078223200000004" u="1"/>
        <n v="14.390804600000001" u="1"/>
        <n v="34.130614299999998" u="1"/>
        <n v="12.5446153" u="1"/>
        <n v="15.251289300000002" u="1"/>
        <n v="13.768340200000001" u="1"/>
        <n v="39.578546199999998" u="1"/>
        <n v="27.370108100000003" u="1"/>
        <n v="5.898034" u="1"/>
        <n v="29.566326500000002" u="1"/>
        <n v="26.820589099999996" u="1"/>
        <n v="30.938647100000001" u="1"/>
        <n v="38.341968899999998" u="1"/>
        <n v="7.4490248999999995" u="1"/>
        <n v="22.218385700000002" u="1"/>
        <n v="30.513304299999998" u="1"/>
        <n v="34.984010099999999" u="1"/>
        <n v="38.025148600000001" u="1"/>
        <n v="31.844886100000004" u="1"/>
        <n v="46.398467400000001" u="1"/>
        <n v="59.266802399999996" u="1"/>
        <n v="17.459476600000002" u="1"/>
        <n v="39.540352800000001" u="1"/>
        <n v="122" u="1"/>
        <n v="5.0112190999999999" u="1"/>
        <n v="92.684108499999994" u="1"/>
        <n v="28.562203600000004" u="1"/>
        <n v="42.176246899999995" u="1"/>
        <n v="6.8789344000000003" u="1"/>
        <n v="37.041315600000004" u="1"/>
        <n v="39.7058824" u="1"/>
        <n v="76.339285700000005" u="1"/>
        <n v="22.770602700000001" u="1"/>
        <n v="43.349777799999998" u="1"/>
        <n v="13.3429188" u="1"/>
        <n v="37.032365900000002" u="1"/>
        <n v="53.446255499999992" u="1"/>
        <n v="42.5966448" u="1"/>
        <n v="38.0290903" u="1"/>
        <n v="31.432973800000003" u="1"/>
        <n v="50.055865899999993" u="1"/>
        <n v="47.580062599999998" u="1"/>
        <n v="47.061953099999997" u="1"/>
        <n v="78.260869600000007" u="1"/>
        <n v="52.496181200000002" u="1"/>
        <n v="34.905842900000003" u="1"/>
        <n v="45.883242299999999" u="1"/>
        <n v="48.96" u="1"/>
        <n v="17.519346499999997" u="1"/>
        <n v="42.176632400000003" u="1"/>
        <n v="35.730541599999995" u="1"/>
        <n v="37.039271899999996" u="1"/>
        <n v="34.078152099999997" u="1"/>
        <n v="41.671546599999999" u="1"/>
        <n v="93.068114600000001" u="1"/>
        <n v="30.615100999999999" u="1"/>
        <n v="32.996632999999996" u="1"/>
        <n v="14.792899400000001" u="1"/>
        <n v="14.386584299999999" u="1"/>
        <n v="34.567901200000001" u="1"/>
        <n v="32.915179799999997" u="1"/>
        <n v="32.068130500000002" u="1"/>
        <n v="39.267833699999997" u="1"/>
        <n v="14.494382" u="1"/>
        <n v="47.043916800000005" u="1"/>
        <n v="24.8216106" u="1"/>
        <n v="36.004347199999998" u="1"/>
        <n v="44.4128325" u="1"/>
        <n v="56.521739100000005" u="1"/>
        <n v="42.281879199999999" u="1"/>
        <n v="23.9682973" u="1"/>
        <n v="97.2727273" u="1"/>
        <n v="12.554426699999999" u="1"/>
        <n v="32.718512400000002" u="1"/>
        <n v="31.273709" u="1"/>
        <n v="45.679012299999997" u="1"/>
        <n v="9.1836735000000012" u="1"/>
        <n v="13.3560447" u="1"/>
        <n v="26" u="1"/>
        <n v="33.672412399999999" u="1"/>
        <n v="52.753779700000003" u="1"/>
        <n v="6.8746389000000008" u="1"/>
        <n v="10.299999999999999" u="1"/>
        <n v="25.005975899999999" u="1"/>
        <n v="36.812247999999997" u="1"/>
        <n v="29.884723299999997" u="1"/>
        <n v="39.267965100000005" u="1"/>
        <n v="50.817996700000002" u="1"/>
        <n v="13.637901899999999" u="1"/>
        <n v="46.645777000000002" u="1"/>
        <n v="33.3333333" u="1"/>
        <n v="34.050746099999998" u="1"/>
        <n v="70.948012199999994" u="1"/>
        <n v="57.066309400000002" u="1"/>
        <n v="0.3147954" u="1"/>
        <n v="23.643892300000001" u="1"/>
        <n v="13.571428599999999" u="1"/>
        <n v="17.271621700000001" u="1"/>
        <n v="43.310657599999999" u="1"/>
        <n v="39.7727273" u="1"/>
        <n v="75.892857100000001" u="1"/>
        <n v="32.541658699999999" u="1"/>
        <n v="50.191570900000002" u="1"/>
        <n v="33.088949299999996" u="1"/>
        <n v="28.460128299999997" u="1"/>
        <n v="40.322580600000002" u="1"/>
        <n v="17.9424548" u="1"/>
        <n v="63.636363600000003" u="1"/>
        <n v="6.8000000000000007" u="1"/>
        <n v="43.579945899999998" u="1"/>
        <n v="13.190730800000001" u="1"/>
        <n v="23.5985713" u="1"/>
        <n v="46.437728399999997" u="1"/>
        <n v="10.452729700000001" u="1"/>
        <n v="31.656511300000002" u="1"/>
        <n v="33.561955999999995" u="1"/>
        <n v="43.0983412" u="1"/>
        <n v="76.349206300000006" u="1"/>
        <n v="43.283582100000004" u="1"/>
        <n v="43.968358600000002" u="1"/>
        <n v="35.860781099999997" u="1"/>
        <n v="2.8362305999999999" u="1"/>
        <n v="24.946240299999999" u="1"/>
        <n v="26.002277400000001" u="1"/>
        <n v="30.500444199999997" u="1"/>
        <n v="44.707350300000002" u="1"/>
        <n v="34.112527799999995" u="1"/>
        <n v="23.7" u="1"/>
        <n v="35.639686699999999" u="1"/>
        <n v="7.4489273999999996" u="1"/>
        <n v="41.570619600000001" u="1"/>
        <n v="23.561290200000002" u="1"/>
        <n v="34.857142899999999" u="1"/>
        <n v="7.8873239000000002" u="1"/>
        <n v="35.862023199999996" u="1"/>
        <n v="46.646550500000004" u="1"/>
        <n v="39.192110200000002" u="1"/>
        <n v="38.426799699999997" u="1"/>
        <n v="51.260735300000007" u="1"/>
        <n v="29.547038300000001" u="1"/>
        <n v="29.303387100000002" u="1"/>
        <n v="33.998337499999998" u="1"/>
        <n v="71.187462300000007" u="1"/>
        <n v="15.764925399999999" u="1"/>
        <n v="30.500493099999996" u="1"/>
        <n v="29.769207600000001" u="1"/>
        <n v="51.090342700000001" u="1"/>
        <n v="25.200966000000001" u="1"/>
        <n v="25.0262934" u="1"/>
        <n v="39.8333102" u="1"/>
        <n v="32.639580899999999" u="1"/>
        <n v="19.677102099999999" u="1"/>
        <n v="29.794079800000002" u="1"/>
        <n v="6.7114094" u="1"/>
        <n v="39.5774021" u="1"/>
        <n v="28.541273099999998" u="1"/>
        <n v="28.767371200000003" u="1"/>
        <n v="42.740725699999999" u="1"/>
        <n v="29.0888904" u="1"/>
        <n v="30.586684200000004" u="1"/>
        <n v="24.226217999999999" u="1"/>
        <n v="30.338733400000002" u="1"/>
        <n v="47.2915785" u="1"/>
        <n v="18.6733303" u="1"/>
        <n v="49.716111300000001" u="1"/>
        <n v="14.2109086" u="1"/>
        <n v="15.215110200000002" u="1"/>
        <n v="31.345428400000003" u="1"/>
        <n v="34.371859300000004" u="1"/>
        <n v="43.164958499999997" u="1"/>
        <n v="33.616504900000002" u="1"/>
        <n v="18.3130855" u="1"/>
        <n v="22.170418000000002" u="1"/>
        <n v="17.775467800000001" u="1"/>
        <n v="13.321947100000001" u="1"/>
        <n v="20.5797101" u="1"/>
        <n v="36.602823600000001" u="1"/>
        <n v="12.209037" u="1"/>
        <n v="19.4078947" u="1"/>
        <n v="25.564025600000001" u="1"/>
        <n v="84.615384599999999" u="1"/>
        <n v="20.562217399999998" u="1"/>
        <n v="16.778523500000002" u="1"/>
        <n v="38.994077099999998" u="1"/>
        <n v="28.709171700000002" u="1"/>
        <n v="75.908810799999998" u="1"/>
        <n v="5.3571428999999995" u="1"/>
        <n v="19.625319300000001" u="1"/>
        <n v="62.043053199999996" u="1"/>
        <n v="50.161928799999998" u="1"/>
        <n v="14.668094200000001" u="1"/>
        <n v="29.063360900000003" u="1"/>
        <n v="36.451704800000002" u="1"/>
        <n v="9.2963439000000001" u="1"/>
        <n v="40.186801700000004" u="1"/>
        <n v="68.789808900000011" u="1"/>
        <n v="10.832025100000001" u="1"/>
        <n v="35.742777500000003" u="1"/>
        <n v="39.950723199999999" u="1"/>
        <n v="53.969067299999992" u="1"/>
        <n v="12.522522499999999" u="1"/>
        <n v="56.146788999999998" u="1"/>
        <n v="70.910172500000002" u="1"/>
        <n v="13.639208200000001" u="1"/>
        <n v="48.610416099999995" u="1"/>
        <n v="17.848354399999998" u="1"/>
        <n v="55.858498700000005" u="1"/>
        <n v="47.264770200000001" u="1"/>
        <n v="34.994103799999998" u="1"/>
        <n v="35.739076300000001" u="1"/>
        <n v="32.370367600000002" u="1"/>
        <n v="15.967741899999998" u="1"/>
        <n v="51.621621599999997" u="1"/>
        <n v="21.1187608" u="1"/>
        <n v="37.5295542" u="1"/>
        <n v="34.011502300000004" u="1"/>
        <n v="12.176904500000001" u="1"/>
        <n v="53.440617799999998" u="1"/>
        <n v="32.0734572" u="1"/>
        <n v="32.374904700000002" u="1"/>
        <n v="68.909235700000011" u="1"/>
        <n v="15.128940499999999" u="1"/>
        <n v="20.526315799999999" u="1"/>
        <n v="15.0918261" u="1"/>
        <n v="87.697516900000011" u="1"/>
        <n v="32.522123899999997" u="1"/>
        <n v="42.96875" u="1"/>
        <n v="94.682401299999995" u="1"/>
        <n v="17.233546699999998" u="1"/>
        <n v="19.138670599999998" u="1"/>
        <n v="31.891394399999999" u="1"/>
        <n v="14.893617000000001" u="1"/>
        <n v="61.7834395" u="1"/>
        <n v="84.988713300000001" u="1"/>
        <n v="25.005453799999998" u="1"/>
        <n v="31.845015999999998" u="1"/>
        <n v="39.764194400000001" u="1"/>
        <n v="6.7583381999999999" u="1"/>
        <n v="11.504030799999999" u="1"/>
        <n v="12.507081899999999" u="1"/>
        <n v="18.771022000000002" u="1"/>
        <n v="6.7568974000000006" u="1"/>
        <n v="28.134849299999999" u="1"/>
        <n v="47.977739299999996" u="1"/>
        <n v="6.9829423999999998" u="1"/>
        <n v="17.834394899999999" u="1"/>
        <n v="22.0439568" u="1"/>
        <n v="13.6659436" u="1"/>
        <n v="36.6651825" u="1"/>
        <n v="23.757853799999999" u="1"/>
        <n v="42.584729400000001" u="1"/>
        <n v="43.098798700000003" u="1"/>
        <n v="17.6377077" u="1"/>
        <n v="34.656953999999999" u="1"/>
        <n v="27.6939277" u="1"/>
        <n v="33.296692" u="1"/>
        <n v="37.032857899999996" u="1"/>
        <n v="53.4406599" u="1"/>
        <n v="49.409424299999998" u="1"/>
        <n v="20.164447899999999" u="1"/>
        <n v="26.149540199999997" u="1"/>
        <n v="75" u="1"/>
        <n v="81.947743500000001" u="1"/>
        <n v="9.8576512000000012" u="1"/>
        <n v="60.363086200000005" u="1"/>
        <n v="22.770345599999999" u="1"/>
        <n v="38.426177600000003" u="1"/>
        <n v="7.3324426999999996" u="1"/>
        <n v="13.601912899999999" u="1"/>
        <n v="34.657344099999996" u="1"/>
        <n v="60.376091299999999" u="1"/>
        <n v="14.664586600000002" u="1"/>
        <n v="39.839766900000001" u="1"/>
        <n v="85.574250199999994" u="1"/>
        <n v="18.766176399999999" u="1"/>
        <n v="33.669603199999997" u="1"/>
        <n v="13.043984999999999" u="1"/>
        <n v="29.562043799999998" u="1"/>
        <n v="14.181577200000001" u="1"/>
        <n v="25.843694499999998" u="1"/>
        <n v="35.742044699999994" u="1"/>
        <n v="43.101734200000003" u="1"/>
        <n v="7.4458873999999993" u="1"/>
        <n v="24.830856799999999" u="1"/>
        <n v="60.386473399999993" u="1"/>
        <n v="14.2761841" u="1"/>
        <n v="80.086841200000009" u="1"/>
        <n v="4.9671710000000004" u="1"/>
        <n v="25.664831399999997" u="1"/>
        <n v="47.572815499999997" u="1"/>
        <n v="4.9972890000000003" u="1"/>
        <n v="35.277777799999996" u="1"/>
        <n v="35.386631699999995" u="1"/>
        <n v="9.1503268000000002" u="1"/>
        <n v="48.982712800000002" u="1"/>
        <n v="27.680355200000001" u="1"/>
        <n v="15.128130500000001" u="1"/>
        <n v="31.352459" u="1"/>
        <n v="26.687518999999998" u="1"/>
        <n v="37.455410200000003" u="1"/>
        <n v="40.1616304" u="1"/>
        <n v="20.103874899999997" u="1"/>
        <n v="84.962913" u="1"/>
        <n v="40.966247500000001" u="1"/>
        <n v="29.649122800000001" u="1"/>
        <n v="13.5993485" u="1"/>
        <n v="25.0159527" u="1"/>
        <n v="33.0890846" u="1"/>
        <n v="36.2234616" u="1"/>
        <n v="35.4336834" u="1"/>
        <n v="10.0686499" u="1"/>
        <n v="37.561665500000004" u="1"/>
        <n v="19.5893002" u="1"/>
        <n v="41.891796300000003" u="1"/>
        <n v="6.8746749999999999" u="1"/>
        <n v="39.548622799999997" u="1"/>
        <n v="34.810126600000004" u="1"/>
        <n v="20.490504300000001" u="1"/>
        <n v="45.581838000000005" u="1"/>
        <n v="50.077931300000003" u="1"/>
        <n v="39.844602500000001" u="1"/>
        <n v="13.5472371" u="1"/>
        <n v="36.856503400000001" u="1"/>
        <n v="11.6883117" u="1"/>
        <n v="24.033489299999999" u="1"/>
        <n v="40.147569400000002" u="1"/>
        <n v="11.028642099999999" u="1"/>
        <n v="25.794948000000002" u="1"/>
        <n v="39.576846500000002" u="1"/>
        <n v="33.632205200000001" u="1"/>
        <n v="33.909421799999997" u="1"/>
        <n v="41.954802400000005" u="1"/>
        <n v="53.440018700000003" u="1"/>
        <n v="17.497348900000002" u="1"/>
        <n v="23.351413100000002" u="1"/>
        <n v="7.7569208999999999" u="1"/>
        <n v="24.8" u="1"/>
        <n v="27.4997966" u="1"/>
        <n v="13.197419" u="1"/>
        <n v="18.078175899999998" u="1"/>
        <n v="12.507589599999999" u="1"/>
        <n v="13.1992566" u="1"/>
        <n v="47.398843899999996" u="1"/>
        <n v="19.1404602" u="1"/>
        <n v="52.771390399999994" u="1"/>
        <n v="35.7145425" u="1"/>
        <n v="3.7037037000000002" u="1"/>
        <n v="35.742893700000003" u="1"/>
        <n v="26.337903600000001" u="1"/>
        <n v="14.319482000000001" u="1"/>
        <n v="25.028070100000001" u="1"/>
        <n v="13.618524300000001" u="1"/>
        <n v="29.303216300000003" u="1"/>
        <n v="5.6150793999999999" u="1"/>
        <n v="13.7746265" u="1"/>
        <n v="44.563340199999999" u="1"/>
        <n v="35.2945858" u="1"/>
        <n v="11.607142899999999" u="1"/>
        <n v="50.077241100000002" u="1"/>
        <n v="34.078177099999998" u="1"/>
        <n v="20.552569099999999" u="1"/>
        <n v="30.073273900000004" u="1"/>
        <n v="16.3575844" u="1"/>
        <n v="46.389548699999999" u="1"/>
        <n v="40.4304828" u="1"/>
        <n v="42.177052099999997" u="1"/>
        <n v="25.021910600000002" u="1"/>
        <n v="43.608744000000002" u="1"/>
        <n v="9.8978102000000003" u="1"/>
        <n v="20.8791209" u="1"/>
        <n v="33.665338599999998" u="1"/>
        <n v="59.238363900000003" u="1"/>
        <n v="42.5851738" u="1"/>
        <n v="9.1624224000000005" u="1"/>
        <n v="13.165194499999998" u="1"/>
        <n v="11.8627877" u="1"/>
        <n v="26.240324999999999" u="1"/>
        <n v="39.267726400000001" u="1"/>
        <n v="52.747252700000004" u="1"/>
        <n v="10.5523495" u="1"/>
        <n v="36.5516419" u="1"/>
        <n v="38.695701300000003" u="1"/>
        <n v="27.761023699999999" u="1"/>
        <n v="14.1289199" u="1"/>
        <n v="42.262602600000001" u="1"/>
        <n v="35.485312200000003" u="1"/>
        <n v="65.14828" u="1"/>
        <n v="41.869953599999995" u="1"/>
        <n v="57.693761799999997" u="1"/>
        <n v="45.884388799999996" u="1"/>
        <n v="35.987074" u="1"/>
        <n v="39.264857399999997" u="1"/>
        <n v="25.997160200000003" u="1"/>
        <n v="24.026219900000001" u="1"/>
        <n v="15.811256500000001" u="1"/>
        <n v="35.563976500000003" u="1"/>
        <n v="10.283315799999999" u="1"/>
        <n v="20.993131099999999" u="1"/>
        <n v="7.0362472999999994" u="1"/>
        <n v="94.682966000000008" u="1"/>
        <n v="25.199862200000002" u="1"/>
        <n v="18.582873199999998" u="1"/>
        <n v="96.3963964" u="1"/>
        <n v="31.844043500000002" u="1"/>
        <n v="12.929037700000002" u="1"/>
        <n v="13.229308000000001" u="1"/>
        <n v="52.753473999999997" u="1"/>
        <n v="57.522123899999997" u="1"/>
        <n v="16.474820100000002" u="1"/>
        <n v="36.2068966" u="1"/>
        <n v="76.007325999999992" u="1"/>
        <n v="68.828773400000003" u="1"/>
        <n v="69.565217399999995" u="1"/>
        <n v="45.2188479" u="1"/>
        <n v="39.576087000000001" u="1"/>
        <n v="9.1743118999999993" u="1"/>
        <n v="37.033455799999999" u="1"/>
        <n v="24.791758000000002" u="1"/>
        <n v="34.012050700000003" u="1"/>
        <n v="24.9605055" u="1"/>
        <n v="32.020344099999996" u="1"/>
        <n v="37.5" u="1"/>
        <n v="13.5078855" u="1"/>
        <n v="35.739363699999998" u="1"/>
        <n v="38.427121400000004" u="1"/>
        <n v="40.868856199999996" u="1"/>
        <n v="38.833278100000001" u="1"/>
        <n v="41.945739700000004" u="1"/>
        <n v="45.206310700000003" u="1"/>
        <n v="12.4916944" u="1"/>
        <n v="51.004016100000001" u="1"/>
        <n v="24.923076899999998" u="1"/>
        <n v="5.9382422999999998" u="1"/>
        <n v="25.562669900000003" u="1"/>
        <n v="46.438593700000006" u="1"/>
        <n v="31.304347799999999" u="1"/>
        <n v="15.242859899999999" u="1"/>
        <n v="37.373946600000004" u="1"/>
        <n v="42.149087999999999" u="1"/>
        <n v="10.7783357" u="1"/>
        <n v="9.1251946999999998" u="1"/>
        <n v="7.5876289000000003" u="1"/>
        <n v="45.390194900000004" u="1"/>
        <n v="24.858908100000001" u="1"/>
        <n v="41.955227000000001" u="1"/>
        <n v="29.7794685" u="1"/>
        <n v="31.2702578" u="1"/>
        <n v="29.087666000000002" u="1"/>
        <n v="27.761194" u="1"/>
        <n v="14.4482366" u="1"/>
        <n v="47.826087000000001" u="1"/>
        <n v="28.764583999999999" u="1"/>
        <n v="36.380956099999999" u="1"/>
        <n v="1.6622921999999998" u="1"/>
        <n v="39.548177199999998" u="1"/>
        <n v="67.844925899999993" u="1"/>
        <n v="27.463930099999999" u="1"/>
        <n v="34.0774908" u="1"/>
        <n v="19.552364900000001" u="1"/>
        <n v="28.369581199999999" u="1"/>
        <n v="22.769320400000002" u="1"/>
        <n v="38.212656799999998" u="1"/>
        <n v="45.304877999999995" u="1"/>
        <n v="15.949149100000001" u="1"/>
        <n v="25.6" u="1"/>
        <n v="14.444780500000002" u="1"/>
        <n v="23.4237471" u="1"/>
        <n v="26.383979000000004" u="1"/>
        <n v="82.036401999999995" u="1"/>
        <n v="4.9953747000000002" u="1"/>
        <n v="50.0776726" u="1"/>
        <n v="30.333284900000002" u="1"/>
        <n v="529.46859899999993" u="1"/>
        <n v="34.997516099999999" u="1"/>
        <n v="61.589404000000002" u="1"/>
        <n v="12.665328300000001" u="1"/>
        <n v="28.486317700000001" u="1"/>
        <n v="51.245387499999993" u="1"/>
        <n v="43.365802299999999" u="1"/>
        <n v="19.346609600000001" u="1"/>
        <n v="26.372557099999998" u="1"/>
        <n v="2.9345372000000003" u="1"/>
        <n v="29.7788738" u="1"/>
        <n v="13.1604169" u="1"/>
        <n v="29.618979200000002" u="1"/>
        <n v="52.380952400000005" u="1"/>
        <n v="31.860158300000002" u="1"/>
        <n v="23.640250199999997" u="1"/>
        <n v="31.986809600000001" u="1"/>
        <n v="14.596796400000001" u="1"/>
        <n v="39.792671900000002" u="1"/>
        <n v="32.6139382" u="1"/>
        <n v="27.695465400000003" u="1"/>
        <n v="7.5888236999999998" u="1"/>
        <n v="97.311828000000006" u="1"/>
        <n v="27.463062100000002" u="1"/>
        <n v="36.402877700000005" u="1"/>
        <n v="19.502074699999998" u="1"/>
        <n v="40.6781887" u="1"/>
        <n v="42.2810591" u="1"/>
        <n v="48.641607700000002" u="1"/>
        <n v="18.8814961" u="1"/>
        <n v="33.886275300000001" u="1"/>
        <n v="32.608695699999998" u="1"/>
        <n v="74.171622800000009" u="1"/>
        <n v="26.2129145" u="1"/>
        <n v="30.952381000000003" u="1"/>
        <n v="32.229303599999994" u="1"/>
        <n v="27.899270999999999" u="1"/>
        <n v="11.0710216" u="1"/>
        <n v="50" u="1"/>
        <n v="15.211452299999999" u="1"/>
        <n v="51.143432899999993" u="1"/>
        <n v="45.820831499999997" u="1"/>
        <n v="12.7668757" u="1"/>
        <n v="28.909254099999998" u="1"/>
        <n v="11.039208200000001" u="1"/>
        <n v="54.385717899999996" u="1"/>
        <n v="34.470739299999998" u="1"/>
        <n v="28.392850200000002" u="1"/>
        <n v="8.6001829999999995" u="1"/>
        <n v="65.517241400000003" u="1"/>
        <n v="54.383799400000001" u="1"/>
        <n v="17.4996577" u="1"/>
        <n v="46.434374400000003" u="1"/>
        <n v="26.893924200000001" u="1"/>
        <n v="27.453580900000002" u="1"/>
        <n v="38.2132784" u="1"/>
        <n v="25.916248400000004" u="1"/>
        <n v="24.886689799999999" u="1"/>
        <n v="17.502401500000001" u="1"/>
        <n v="36.688079899999998" u="1"/>
        <n v="24.899193499999999" u="1"/>
        <n v="28.413534200000001" u="1"/>
        <n v="25.227460699999998" u="1"/>
        <n v="19.5802406" u="1"/>
        <n v="45.854922299999998" u="1"/>
        <n v="20.794033800000001" u="1"/>
        <n v="73.663437399999992" u="1"/>
        <n v="51.250479900000002" u="1"/>
        <n v="71.122011000000001" u="1"/>
        <n v="13.625636599999998" u="1"/>
        <n v="68.75" u="1"/>
        <n v="94.684574699999999" u="1"/>
        <n v="12.5214099" u="1"/>
        <n v="43.611904799999998" u="1"/>
        <n v="46.3601533" u="1"/>
        <n v="24.749864899999999" u="1"/>
        <n v="18.3107519" u="1"/>
        <n v="75.928571399999996" u="1"/>
        <n v="35.9808612" u="1"/>
        <n v="29.483282700000004" u="1"/>
        <n v="13.2478555" u="1"/>
        <n v="10.227272699999999" u="1"/>
        <n v="35.7517025" u="1"/>
        <n v="23.223570199999997" u="1"/>
        <n v="37.032095599999998" u="1"/>
        <n v="39.634146299999998" u="1"/>
        <n v="45.219370300000001" u="1"/>
        <n v="23.435921" u="1"/>
        <n v="46.272339799999997" u="1"/>
        <n v="22.740213499999999" u="1"/>
        <n v="84.924623099999991" u="1"/>
        <n v="31.384615399999998" u="1"/>
        <n v="69.700243" u="1"/>
        <n v="23.200437900000001" u="1"/>
        <n v="35.178840600000001" u="1"/>
        <n v="19.138985399999999" u="1"/>
        <n v="15.1466452" u="1"/>
        <n v="14.673599100000001" u="1"/>
        <n v="17.863605199999999" u="1"/>
        <n v="48.645546400000001" u="1"/>
        <n v="32.370969600000002" u="1"/>
        <n v="34.366002699999996" u="1"/>
        <n v="13.2570508" u="1"/>
        <n v="9.294280800000001" u="1"/>
        <n v="46.293242100000001" u="1"/>
        <n v="43.4970298" u="1"/>
        <n v="23.601499400000002" u="1"/>
        <n v="44.622723299999997" u="1"/>
        <n v="18.238993700000002" u="1"/>
        <n v="57.067213299999999" u="1"/>
        <n v="10.324524200000001" u="1"/>
        <n v="10.5454545" u="1"/>
        <n v="306.66666669999995" u="1"/>
        <n v="1.5746953000000001" u="1"/>
        <n v="2.9313129" u="1"/>
        <n v="17.1348941" u="1"/>
        <n v="34.6576904" u="1"/>
        <n v="27.201092199999998" u="1"/>
        <n v="29.647099900000001" u="1"/>
        <n v="40.5212" u="1"/>
        <n v="32.036613299999999" u="1"/>
        <n v="32.540322599999996" u="1"/>
        <n v="8.0233705999999998" u="1"/>
        <n v="2.9238618999999999" u="1"/>
        <n v="19.356427500000002" u="1"/>
        <n v="6.9651741000000005" u="1"/>
        <n v="19.3433818" u="1"/>
        <n v="26.177771" u="1"/>
        <n v="17.2715259" u="1"/>
        <n v="33.697347900000004" u="1"/>
        <n v="47.450110899999999" u="1"/>
        <n v="31.982683999999999" u="1"/>
        <n v="28.2660333" u="1"/>
        <n v="30.499106999999999" u="1"/>
        <n v="10.8084738" u="1"/>
        <n v="21.7834766" u="1"/>
        <n v="35.840249" u="1"/>
        <n v="36.380896" u="1"/>
        <n v="48.637316600000005" u="1"/>
        <n v="54.391733200000004" u="1"/>
        <n v="2.9441623999999997" u="1"/>
        <n v="33.193363599999998" u="1"/>
        <n v="42.098040699999999" u="1"/>
        <n v="7.8651685000000002" u="1"/>
        <n v="34.657067400000003" u="1"/>
        <n v="31.890459399999997" u="1"/>
        <n v="20.8066429" u="1"/>
        <n v="34.387864" u="1"/>
        <n v="12.194637499999999" u="1"/>
        <n v="43.3333333" u="1"/>
        <n v="22.829221699999998" u="1"/>
        <n v="58.280686000000003" u="1"/>
        <n v="10.6382979" u="1"/>
        <n v="43.558558600000005" u="1"/>
        <n v="43.1637032" u="1"/>
        <n v="76.373626400000006" u="1"/>
        <n v="21.784916500000001" u="1"/>
        <n v="30.576271200000001" u="1"/>
        <n v="31.578947400000001" u="1"/>
        <n v="74.20867530000001" u="1"/>
        <n v="48.602022599999998" u="1"/>
        <n v="7.8947368000000004" u="1"/>
        <n v="76.357142899999999" u="1"/>
        <n v="49.730379800000001" u="1"/>
        <n v="46.900406500000003" u="1"/>
        <n v="48.322595" u="1"/>
        <n v="19.1316098" u="1"/>
        <n v="65.724637700000002" u="1"/>
        <n v="71.098265900000001" u="1"/>
        <n v="17.424008199999999" u="1"/>
        <n v="24.8145095" u="1"/>
        <n v="37.322191599999996" u="1"/>
        <n v="82.041614299999992" u="1"/>
        <n v="31.553398100000003" u="1"/>
        <n v="82.464745600000001" u="1"/>
        <n v="58.520179400000004" u="1"/>
        <n v="23.7566241" u="1"/>
        <n v="17.498043799999998" u="1"/>
        <n v="42.345276900000002" u="1"/>
        <n v="38.833036399999997" u="1"/>
        <n v="10.9641191" u="1"/>
        <n v="20.994248200000001" u="1"/>
        <n v="50.3520404" u="1"/>
      </sharedItems>
    </cacheField>
    <cacheField name="AS_対前年同月徴収率（合計）" numFmtId="177">
      <sharedItems containsMixedTypes="1" containsNumber="1" minValue="0" maxValue="1000" count="2278">
        <n v="45.228628499999999"/>
        <n v="38.766058100000002"/>
        <n v="29.129811100000001"/>
        <n v="29.129747499999997"/>
        <n v="29.129813199999997"/>
        <n v="100"/>
        <n v="96.9716174"/>
        <n v="96.971466899999996"/>
        <n v="96.971655400000003"/>
        <n v="46.689799999999998"/>
        <n v="45.622259900000003"/>
        <n v="45.622264299999998"/>
        <n v="45.622260300000001"/>
        <n v="45.622241600000002"/>
        <n v="87.400566599999991"/>
        <s v="(空白)"/>
        <n v="93.696547799999991"/>
        <n v="0"/>
        <n v="98.079328500000003"/>
        <n v="98.071290300000001"/>
        <n v="98.071335300000001"/>
        <n v="98.071178099999997"/>
        <n v="46.115145499999997"/>
        <n v="44.784641499999999"/>
        <n v="33.678303399999997"/>
        <n v="29.992528800000002"/>
        <n v="29.992283600000004"/>
        <n v="29.992538099999997"/>
        <n v="96.171518399999997"/>
        <n v="96.170262799999989"/>
        <n v="96.172133099999996"/>
        <n v="48.8372612"/>
        <n v="48.554848100000001"/>
        <n v="48.554825899999997"/>
        <n v="48.554855699999997"/>
        <n v="48.5549532"/>
        <n v="86.527753900000008"/>
        <n v="95.026381700000002"/>
        <n v="44.790148500000001"/>
        <n v="44.007429299999998"/>
        <n v="32.976141300000002"/>
        <n v="28.589582699999998"/>
        <n v="28.589142499999998"/>
        <n v="28.589600700000002"/>
        <n v="90.754194600000005"/>
        <n v="90.708928499999999"/>
        <n v="90.788167600000008"/>
        <n v="46.794580799999999"/>
        <n v="44.6579841"/>
        <n v="44.657952600000002"/>
        <n v="44.657986900000004"/>
        <n v="44.658023299999996"/>
        <n v="86.593084899999994"/>
        <n v="95.832975000000005"/>
        <n v="46.798667000000002"/>
        <n v="36.3996268"/>
        <n v="29.479601700000003"/>
        <n v="29.5439042"/>
        <n v="29.477207100000001"/>
        <n v="97.212908600000006"/>
        <n v="97.601740800000002"/>
        <n v="97.080356199999997"/>
        <n v="48.616397599999999"/>
        <n v="48.0399338"/>
        <n v="48.1165296"/>
        <n v="48.012628200000002"/>
        <n v="47.850455200000006"/>
        <n v="88.820710399999996"/>
        <n v="87.108020500000009"/>
        <n v="46.809708399999998"/>
        <n v="44.080225800000001"/>
        <n v="34.601651700000005"/>
        <n v="28.166706000000001"/>
        <n v="28.164761700000003"/>
        <n v="28.166795100000002"/>
        <n v="93.310918700000002"/>
        <n v="93.310709799999998"/>
        <n v="93.311002200000004"/>
        <n v="46.679811000000001"/>
        <n v="44.7565259"/>
        <n v="44.756521999999997"/>
        <n v="44.756530699999999"/>
        <n v="44.756517000000002"/>
        <n v="80.706295900000001"/>
        <n v="43.446333700000004"/>
        <n v="33.836724600000004"/>
        <n v="29.1670357"/>
        <n v="29.188356900000002"/>
        <n v="29.166020199999998"/>
        <n v="88.342245399999996"/>
        <n v="84.624641699999998"/>
        <n v="90.353138700000002"/>
        <n v="45.430082200000001"/>
        <n v="46.357644799999996"/>
        <n v="46.355875400000002"/>
        <n v="46.351721599999998"/>
        <n v="46.383808199999997"/>
        <n v="84.64427289999999"/>
        <n v="99.453895799999998"/>
        <n v="44.4609953"/>
        <n v="40.026219099999999"/>
        <n v="37.117195299999999"/>
        <n v="37.094156599999998"/>
        <n v="37.118091"/>
        <n v="93.275556600000002"/>
        <n v="93.283270000000002"/>
        <n v="93.271311800000007"/>
        <n v="43.975625800000003"/>
        <n v="44.002652300000001"/>
        <n v="44.158408600000001"/>
        <n v="42.619128400000001"/>
        <n v="83.2486569"/>
        <n v="99.160155200000005"/>
        <n v="44.090484600000003"/>
        <n v="33.404922200000001"/>
        <n v="29.343258599999999"/>
        <n v="29.343783200000001"/>
        <n v="29.3432411"/>
        <n v="97.629243299999999"/>
        <n v="94.025791299999995"/>
        <n v="99.672883900000002"/>
        <n v="49.233309499999997"/>
        <n v="48.095742100000002"/>
        <n v="48.0957486"/>
        <n v="48.095743599999999"/>
        <n v="48.095701900000002"/>
        <n v="88.3351665"/>
        <n v="44.177802999999997"/>
        <n v="45.606505499999997"/>
        <n v="32.672100799999996"/>
        <n v="28.409572399999998"/>
        <n v="28.409353299999999"/>
        <n v="28.409581499999998"/>
        <n v="98.078422200000006"/>
        <n v="99.337089399999996"/>
        <n v="97.479579000000001"/>
        <n v="49.801227599999997"/>
        <n v="47.607961700000004"/>
        <n v="47.904291900000004"/>
        <n v="47.642293200000005"/>
        <n v="46.9957767"/>
        <n v="80.604999100000001"/>
        <n v="99.031482199999999"/>
        <n v="45.609129700000004"/>
        <n v="50.617414599999996"/>
        <n v="35.552905500000001"/>
        <n v="31.014969900000001"/>
        <n v="31.014876000000001"/>
        <n v="31.014973600000001"/>
        <n v="89.414541400000005"/>
        <n v="89.415430700000002"/>
        <n v="89.413949900000006"/>
        <n v="56.397781300000005"/>
        <n v="54.277160899999998"/>
        <n v="54.277229900000002"/>
        <n v="54.2771252"/>
        <n v="54.277187400000003"/>
        <n v="88.269834000000003"/>
        <n v="91.723333299999993"/>
        <n v="86.666666699999993"/>
        <n v="50.659598299999999"/>
        <n v="46.631810899999998"/>
        <n v="29.671112100000002"/>
        <n v="27.469099100000001"/>
        <n v="27.470158700000002"/>
        <n v="27.469045399999999"/>
        <n v="80.783753599999997"/>
        <n v="80.781348500000007"/>
        <n v="80.7858777"/>
        <n v="53.905043399999997"/>
        <n v="53.494942399999999"/>
        <n v="53.495058900000004"/>
        <n v="53.494913099999998"/>
        <n v="53.494835399999999"/>
        <n v="88.533837599999998"/>
        <n v="46.703452200000001"/>
        <n v="50.778453899999995"/>
        <n v="36.443827299999995"/>
        <n v="32.215119299999998"/>
        <n v="32.232775500000002"/>
        <n v="32.214189900000001"/>
        <n v="63.500868200000006"/>
        <n v="30.4030442"/>
        <n v="117.75938889999999"/>
        <n v="53.883057199999996"/>
        <n v="62.039463800000007"/>
        <n v="62.038562200000001"/>
        <n v="62.040088900000001"/>
        <n v="62.038722999999997"/>
        <n v="50.202850399999996"/>
        <n v="89.822229800000002"/>
        <n v="31.444460600000003"/>
        <n v="32.413087900000001"/>
        <n v="87.020013300000002"/>
        <n v="34.3136966"/>
        <n v="30.9473585"/>
        <n v="30.963001800000001"/>
        <n v="30.946360099999996"/>
        <n v="83.180987200000004"/>
        <n v="82.262347300000002"/>
        <n v="88.852458999999996"/>
        <n v="91.637262300000003"/>
        <n v="55.514416799999999"/>
        <n v="55.515516600000005"/>
        <n v="55.513710199999998"/>
        <n v="55.514963699999996"/>
        <n v="85.872952499999997"/>
        <n v="65.299021800000006"/>
        <n v="32.465350700000002"/>
        <n v="29.230031"/>
        <n v="18.816884699999999"/>
        <n v="29.9193231"/>
        <n v="91.689189200000001"/>
        <n v="91.449814099999998"/>
        <n v="94.074074100000004"/>
        <n v="75.681554399999996"/>
        <n v="47.859901000000001"/>
        <n v="47.778849200000003"/>
        <n v="47.782063600000001"/>
        <n v="47.996875299999999"/>
        <n v="83.11688310000001"/>
        <n v="47.4443348"/>
        <n v="32.303211500000003"/>
        <n v="29.438417099999999"/>
        <n v="25.296833800000002"/>
        <n v="29.6946908"/>
        <n v="88.626487799999992"/>
        <n v="82.523485600000001"/>
        <n v="97.166817800000004"/>
        <n v="49.840739800000001"/>
        <n v="49.7883432"/>
        <n v="49.236975700000002"/>
        <n v="49.2374054"/>
        <n v="51.652820499999997"/>
        <n v="83.142161999999999"/>
        <n v="95.813161700000009"/>
        <n v="48.318739700000002"/>
        <n v="33.549836800000001"/>
        <n v="28.172723300000001"/>
        <n v="28.174733800000002"/>
        <n v="28.172609999999999"/>
        <n v="55.160288800000004"/>
        <n v="44.575302000000001"/>
        <n v="59.928019499999998"/>
        <n v="52.426444500000002"/>
        <n v="52.1996726"/>
        <n v="39.395402000000004"/>
        <n v="39.395475600000005"/>
        <n v="85.613985299999996"/>
        <n v="99.294660199999996"/>
        <n v="73.902401699999999"/>
        <n v="48.397644299999996"/>
        <n v="42.189320600000002"/>
        <n v="36.566984699999999"/>
        <n v="28.642196500000001"/>
        <n v="27.970779200000003"/>
        <n v="28.671487099999997"/>
        <n v="90.308478199999996"/>
        <n v="90.04524889999999"/>
        <n v="90.453960800000004"/>
        <n v="42.083578500000002"/>
        <n v="42.082789500000004"/>
        <n v="41.990044399999995"/>
        <n v="42.104147400000002"/>
        <n v="42.078929700000003"/>
        <n v="84.865217999999999"/>
        <n v="59.426085399999998"/>
        <n v="31.065992999999999"/>
        <n v="29.838572600000003"/>
        <n v="29.8284561"/>
        <n v="29.839134600000001"/>
        <n v="63.9977205"/>
        <n v="73.287540500000006"/>
        <n v="36.614173199999996"/>
        <n v="70.681294199999996"/>
        <n v="55.380110600000002"/>
        <n v="54.327168999999998"/>
        <n v="55.867514700000001"/>
        <n v="55.013521600000004"/>
        <n v="89.017046499999992"/>
        <n v="58.439501000000007"/>
        <n v="38.520667099999997"/>
        <n v="38.208282100000005"/>
        <n v="38.207796799999997"/>
        <n v="38.208306499999999"/>
        <n v="41.305222899999997"/>
        <n v="41.296529399999997"/>
        <n v="41.316270599999996"/>
        <n v="65.466778300000001"/>
        <n v="59.329550900000008"/>
        <n v="59.330008899999996"/>
        <n v="59.329589200000001"/>
        <n v="59.329137499999995"/>
        <n v="91.055566499999998"/>
        <n v="57.101634400000002"/>
        <n v="36.761307899999998"/>
        <n v="33.023240199999996"/>
        <n v="92.6505832"/>
        <n v="29.7222714"/>
        <n v="64.173669799999999"/>
        <n v="62.154266100000001"/>
        <n v="61.610942199999997"/>
        <n v="61.742161699999997"/>
        <n v="63.614057899999999"/>
        <n v="96.892232700000008"/>
        <n v="99.632852900000003"/>
        <n v="39.568989700000003"/>
        <n v="17.406005799999999"/>
        <n v="15.284960399999999"/>
        <n v="15.284813699999999"/>
        <n v="15.284966599999999"/>
        <n v="92.19223439999999"/>
        <n v="92.19337130000001"/>
        <n v="92.191204599999992"/>
        <n v="51.9512505"/>
        <n v="51.791858499999996"/>
        <n v="51.791818399999997"/>
        <n v="51.791920999999995"/>
        <n v="51.791554399999995"/>
        <n v="87.510142999999999"/>
        <n v="63.161592600000006"/>
        <n v="57.533780700000001"/>
        <n v="56.161519299999995"/>
        <n v="99.785586600000002"/>
        <n v="97.592392599999997"/>
        <n v="102.1154792"/>
        <n v="64.268438099999997"/>
        <n v="64.12837420000001"/>
        <n v="64.128373999999994"/>
        <n v="87.47380489999999"/>
        <n v="47.2521828"/>
        <n v="36.5760869"/>
        <n v="32.418970200000004"/>
        <n v="32.421302300000001"/>
        <n v="32.418897299999998"/>
        <n v="90.978189299999997"/>
        <n v="88.681854000000001"/>
        <n v="92.521587499999995"/>
        <n v="50.483189399999993"/>
        <n v="49.781900899999997"/>
        <n v="49.781911600000001"/>
        <n v="49.781916799999998"/>
        <n v="49.781689999999998"/>
        <n v="81.06857819999999"/>
        <n v="47.341222100000003"/>
        <n v="44.990242200000004"/>
        <n v="36.803978999999998"/>
        <n v="32.140501900000004"/>
        <n v="31.9553321"/>
        <n v="32.147000599999998"/>
        <n v="91.570841700000003"/>
        <n v="87.216757400000006"/>
        <n v="93.7670277"/>
        <n v="46.5391823"/>
        <n v="46.3312107"/>
        <n v="46.331232300000003"/>
        <n v="46.331221299999996"/>
        <n v="46.331127600000002"/>
        <n v="89.416436500000003"/>
        <n v="95.195689599999994"/>
        <n v="46.941896399999997"/>
        <n v="32.468961499999999"/>
        <n v="29.6787429"/>
        <n v="29.679041999999999"/>
        <n v="29.6787305"/>
        <n v="85.631537300000005"/>
        <n v="81.184707700000004"/>
        <n v="88.299219899999997"/>
        <n v="52.684255199999996"/>
        <n v="52.520721400000006"/>
        <n v="52.520911099999999"/>
        <n v="52.520669900000009"/>
        <n v="52.520653899999999"/>
        <n v="88.387040499999998"/>
        <n v="42.324225999999996"/>
        <n v="24.454360999999999"/>
        <n v="18.624242799999998"/>
        <n v="18.6238317"/>
        <n v="18.624260400000001"/>
        <n v="90.801922500000003"/>
        <n v="91.0562118"/>
        <n v="90.669664000000012"/>
        <n v="50.544689699999999"/>
        <n v="49.8081064"/>
        <n v="49.808094600000004"/>
        <n v="49.808121200000002"/>
        <n v="49.808090300000003"/>
        <n v="87.090724100000003"/>
        <n v="44.787898800000001"/>
        <n v="29.244616400000002"/>
        <n v="25.536516399999996"/>
        <n v="28.054555799999996"/>
        <n v="25.451205799999997"/>
        <n v="99.952652600000008"/>
        <n v="99.877044100000006"/>
        <n v="54.864162200000003"/>
        <n v="54.127530800000002"/>
        <n v="54.118343099999997"/>
        <n v="54.131010799999999"/>
        <n v="54.135156799999997"/>
        <n v="91.417653099999995"/>
        <n v="46.440079499999996"/>
        <n v="33.212955300000004"/>
        <n v="29.335502400000003"/>
        <n v="29.335428099999998"/>
        <n v="29.335505499999996"/>
        <n v="92.349088399999999"/>
        <n v="88.934843200000003"/>
        <n v="94.9559256"/>
        <n v="52.099744800000003"/>
        <n v="51.571749400000002"/>
        <n v="51.571602400000003"/>
        <n v="51.5718453"/>
        <n v="51.5718052"/>
        <n v="94.099737900000008"/>
        <n v="49.7376705"/>
        <n v="34.431732500000003"/>
        <n v="31.309434100000001"/>
        <n v="92.288135600000004"/>
        <n v="28.613182399999999"/>
        <n v="57.096483300000003"/>
        <n v="57.071967800000003"/>
        <n v="57.086466199999997"/>
        <n v="57.073934800000004"/>
        <n v="57.062902000000001"/>
        <n v="96.270853799999998"/>
        <n v="94.004725300000004"/>
        <n v="51.875998599999996"/>
        <n v="46.236992399999998"/>
        <n v="35.231076199999997"/>
        <n v="32.24362"/>
        <n v="87.2893258"/>
        <n v="29.471674100000001"/>
        <n v="48.042519599999999"/>
        <n v="48.6733124"/>
        <n v="46.4216634"/>
        <n v="42.485279499999997"/>
        <n v="73.276340599999997"/>
        <n v="93.276441700000007"/>
        <n v="48.0609593"/>
        <n v="38.3437877"/>
        <n v="20.152072100000002"/>
        <n v="19.768265500000002"/>
        <n v="26.203807400000002"/>
        <n v="19.4637274"/>
        <n v="41.997250600000001"/>
        <n v="41.3260492"/>
        <n v="45.546030599999995"/>
        <n v="33.081113799999997"/>
        <n v="71.111960299999993"/>
        <n v="75"/>
        <n v="57.648706599999997"/>
        <n v="45.195557700000002"/>
        <n v="42.121366600000002"/>
        <n v="95.547309800000008"/>
        <n v="39.556426500000001"/>
        <n v="67.825086300000009"/>
        <n v="65.227817700000003"/>
        <n v="50.550660800000003"/>
        <n v="89.124028899999999"/>
        <n v="92.864424099999994"/>
        <n v="53.893792300000001"/>
        <n v="39.867032800000004"/>
        <n v="39.973773899999998"/>
        <n v="39.975015599999999"/>
        <n v="39.9737382"/>
        <n v="39.067208199999996"/>
        <n v="52.145680400000003"/>
        <n v="27.743827899999999"/>
        <n v="65.871251099999995"/>
        <n v="61.360704399999996"/>
        <n v="61.363511500000001"/>
        <n v="61.357461899999997"/>
        <n v="61.361188300000002"/>
        <n v="57.245240799999998"/>
        <n v="38.157275200000001"/>
        <n v="19.753086400000001"/>
        <n v="48.389354000000004"/>
        <n v="22.526044899999999"/>
        <n v="20.201865699999999"/>
        <n v="89.557226400000005"/>
        <n v="18.019297000000002"/>
        <n v="71.108604099999994"/>
        <n v="60.706533900000004"/>
        <n v="61.197548300000001"/>
        <n v="59.3009652"/>
        <n v="61.188988300000005"/>
        <n v="92.804200100000003"/>
        <n v="43.031336699999997"/>
        <n v="32.968360000000004"/>
        <n v="32.286332099999996"/>
        <n v="32.3185012"/>
        <n v="32.284689"/>
        <n v="77.919621699999993"/>
        <n v="76.683937799999995"/>
        <n v="90.810810799999999"/>
        <n v="42.418763599999998"/>
        <n v="42.385943999999995"/>
        <n v="42.031150000000004"/>
        <n v="34.937114899999997"/>
        <n v="57.266956199999996"/>
        <n v="75.360968800000009"/>
        <n v="25.884146299999998"/>
        <n v="42.402736000000004"/>
        <n v="39.818815800000003"/>
        <n v="33.996007800000001"/>
        <n v="28.542210299999997"/>
        <n v="28.5126396"/>
        <n v="28.5434421"/>
        <n v="66.855524099999997"/>
        <n v="66.700685199999995"/>
        <n v="72.139303499999997"/>
        <n v="37.726385800000003"/>
        <n v="37.716890800000002"/>
        <n v="37.709639199999998"/>
        <n v="37.719345199999999"/>
        <n v="37.7146957"/>
        <n v="67.557510100000002"/>
        <n v="40.317217500000005"/>
        <n v="48.301566000000001"/>
        <n v="32.490766199999996"/>
        <n v="28.801256600000002"/>
        <n v="28.800147199999998"/>
        <n v="28.801307599999998"/>
        <n v="92.335115899999991"/>
        <n v="88.932928700000005"/>
        <n v="83.021349799999996"/>
        <n v="98.25989779999999"/>
        <n v="53.885669899999996"/>
        <n v="50.744560299999996"/>
        <n v="50.745849399999997"/>
        <n v="50.744122700000005"/>
        <n v="50.744554600000001"/>
        <n v="84.074133500000002"/>
        <n v="81.818181800000005"/>
        <n v="47.000369599999999"/>
        <n v="31.9759648"/>
        <n v="29.318314099999998"/>
        <n v="29.318150599999999"/>
        <n v="29.318322200000001"/>
        <n v="89.060187999999997"/>
        <n v="81.670239300000006"/>
        <n v="95.28194169999999"/>
        <n v="54.177034199999994"/>
        <n v="53.487473799999997"/>
        <n v="47.917750599999998"/>
        <n v="47.794829100000001"/>
        <n v="86.678544799999997"/>
        <n v="34.798234700000002"/>
        <n v="25.391350499999998"/>
        <n v="20.307692299999999"/>
        <n v="18.1666667"/>
        <n v="20.417021299999998"/>
        <n v="33.109796800000005"/>
        <n v="25.761935099999999"/>
        <n v="23.746415600000002"/>
        <n v="23.710376999999998"/>
        <n v="31.529334199999997"/>
        <n v="83.638008999999997"/>
        <n v="48.324825300000001"/>
        <n v="34.1574837"/>
        <n v="30.1320622"/>
        <n v="30.507105899999999"/>
        <n v="30.114805900000004"/>
        <n v="90.512183000000007"/>
        <n v="90.059831400000007"/>
        <n v="91.743798600000005"/>
        <n v="50.910619599999997"/>
        <n v="47.9988472"/>
        <n v="49.123897100000001"/>
        <n v="46.899936099999998"/>
        <n v="49.4620696"/>
        <n v="94.511248999999992"/>
        <n v="94.018031800000003"/>
        <n v="49.503464000000001"/>
        <n v="35.831911099999999"/>
        <n v="33.457187099999999"/>
        <n v="33.413461500000004"/>
        <n v="33.4583996"/>
        <n v="58.979621800000004"/>
        <n v="51.6968946"/>
        <n v="51.920592800000001"/>
        <n v="51.066063299999996"/>
        <n v="52.277673199999995"/>
        <n v="86.327398399999993"/>
        <n v="45.3248733"/>
        <n v="36.408314099999998"/>
        <n v="30.115884300000001"/>
        <n v="30.1259993"/>
        <n v="30.115506199999999"/>
        <n v="99.8850889"/>
        <n v="95.715539300000003"/>
        <n v="94.899370699999992"/>
        <n v="96.003637299999994"/>
        <n v="47.701531899999999"/>
        <n v="46.727784900000003"/>
        <n v="46.599847400000002"/>
        <n v="46.817378599999998"/>
        <n v="46.7513054"/>
        <n v="95.387422200000003"/>
        <n v="85.609442799999997"/>
        <n v="93.5290471"/>
        <n v="99.518478399999992"/>
        <n v="98.138887699999998"/>
        <n v="45.639279500000001"/>
        <n v="48.059928499999998"/>
        <n v="32.031099000000005"/>
        <n v="28.385021999999999"/>
        <n v="29.117007499999996"/>
        <n v="28.354659700000003"/>
        <n v="99.877861699999997"/>
        <n v="84.53107039999999"/>
        <n v="80.597805499999993"/>
        <n v="87.451164800000001"/>
        <n v="54.363115999999998"/>
        <n v="51.865281699999997"/>
        <n v="52.420143100000004"/>
        <n v="50.099234100000004"/>
        <n v="56.121574100000004"/>
        <n v="86.409463099999996"/>
        <n v="87.454093799999995"/>
        <n v="94.706307899999999"/>
        <n v="69.377749800000004"/>
        <n v="87.805555599999991"/>
        <n v="75.360149699999994"/>
        <n v="48.081715800000005"/>
        <n v="45.959558200000004"/>
        <n v="35.497228300000003"/>
        <n v="29.745910500000001"/>
        <n v="29.892836499999998"/>
        <n v="29.740290800000004"/>
        <n v="99.883658799999992"/>
        <n v="94.025908099999995"/>
        <n v="91.678930600000001"/>
        <n v="94.965323699999999"/>
        <n v="49.378034399999997"/>
        <n v="47.968388400000002"/>
        <n v="48.0193479"/>
        <n v="47.571265199999999"/>
        <n v="49.381148200000005"/>
        <n v="90.462374300000008"/>
        <n v="86.071968499999997"/>
        <n v="93.706376899999995"/>
        <n v="84.774320500000002"/>
        <n v="97.860618600000009"/>
        <n v="98.164544100000001"/>
        <n v="46.2037038"/>
        <n v="42.25" u="1"/>
        <n v="63.197007800000002" u="1"/>
        <n v="52.102450600000004" u="1"/>
        <n v="92.64247730000001" u="1"/>
        <n v="89.8247049" u="1"/>
        <n v="52.612362000000005" u="1"/>
        <n v="47.880644199999999" u="1"/>
        <n v="95.354598899999999" u="1"/>
        <n v="99.584168300000002" u="1"/>
        <n v="61.792068399999998" u="1"/>
        <n v="60.737338699999995" u="1"/>
        <n v="66.898925800000001" u="1"/>
        <n v="61.160266700000001" u="1"/>
        <n v="60.738936299999999" u="1"/>
        <n v="61.266843699999995" u="1"/>
        <n v="63.534952700000005" u="1"/>
        <n v="48.023635999999996" u="1"/>
        <n v="92.480111300000004" u="1"/>
        <n v="97.940230100000008" u="1"/>
        <n v="69.583423300000007" u="1"/>
        <n v="92.779881000000003" u="1"/>
        <n v="48.023547499999999" u="1"/>
        <n v="69.355490500000002" u="1"/>
        <n v="98.747547800000007" u="1"/>
        <n v="87.0905834" u="1"/>
        <n v="77.050843200000003" u="1"/>
        <n v="47.629198900000006" u="1"/>
        <n v="85.177524099999999" u="1"/>
        <n v="99.442287899999997" u="1"/>
        <n v="80.254562800000002" u="1"/>
        <n v="88.641344000000004" u="1"/>
        <n v="177.40547219999999" u="1"/>
        <n v="94.780532100000002" u="1"/>
        <n v="70.034481100000008" u="1"/>
        <n v="97.898719199999988" u="1"/>
        <n v="88.890226499999997" u="1"/>
        <n v="89.047425199999992" u="1"/>
        <n v="100.0376189" u="1"/>
        <n v="90.888112700000008" u="1"/>
        <n v="92.698911500000008" u="1"/>
        <n v="99.6399756" u="1"/>
        <n v="95.745526800000007" u="1"/>
        <n v="61.196019899999996" u="1"/>
        <n v="29.6307182" u="1"/>
        <n v="82.531995800000004" u="1"/>
        <n v="90.793745799999996" u="1"/>
        <n v="41.276329699999998" u="1"/>
        <n v="89.889478699999998" u="1"/>
        <n v="77.7532432" u="1"/>
        <n v="92.326046300000002" u="1"/>
        <n v="99.9999325" u="1"/>
        <n v="63.405112900000006" u="1"/>
        <n v="55.785747999999998" u="1"/>
        <n v="94.246565000000004" u="1"/>
        <n v="56.139105700000002" u="1"/>
        <n v="34.360168399999999" u="1"/>
        <n v="91.511829200000008" u="1"/>
        <n v="93.293753999999993" u="1"/>
        <n v="98.4589541" u="1"/>
        <n v="94.95292640000001" u="1"/>
        <n v="94.466482999999997" u="1"/>
        <n v="93.916321300000007" u="1"/>
        <n v="93.070595900000001" u="1"/>
        <n v="63.686120799999998" u="1"/>
        <n v="98.1276194" u="1"/>
        <n v="49.292272399999995" u="1"/>
        <n v="92.368014099999996" u="1"/>
        <n v="56.853801999999995" u="1"/>
        <n v="95.179940399999992" u="1"/>
        <n v="90.359699800000001" u="1"/>
        <n v="62.268624400000007" u="1"/>
        <n v="92.029579499999997" u="1"/>
        <n v="73.56944949999999" u="1"/>
        <n v="49.216499300000002" u="1"/>
        <n v="84.589220400000002" u="1"/>
        <n v="46.111362399999997" u="1"/>
        <n v="92.940045800000007" u="1"/>
        <n v="78.435366000000002" u="1"/>
        <n v="98.752075300000001" u="1"/>
        <n v="1.2009472000000001" u="1"/>
        <n v="60.909753799999997" u="1"/>
        <n v="91.195125300000001" u="1"/>
        <n v="86.498470900000001" u="1"/>
        <n v="66.671052500000002" u="1"/>
        <n v="29.4155807" u="1"/>
        <n v="90.399292000000003" u="1"/>
        <n v="79.728754999999992" u="1"/>
        <n v="62.720668999999994" u="1"/>
        <n v="77.080341500000003" u="1"/>
        <n v="89.016214000000005" u="1"/>
        <n v="83.479260199999999" u="1"/>
        <n v="41.2827263" u="1"/>
        <n v="64.839701199999993" u="1"/>
        <n v="99.605667499999996" u="1"/>
        <n v="92.772649399999992" u="1"/>
        <n v="97.999031799999997" u="1"/>
        <n v="64.494622899999996" u="1"/>
        <n v="105.04021210000001" u="1"/>
        <n v="58.033411399999999" u="1"/>
        <n v="94.7301748" u="1"/>
        <n v="92.756367399999988" u="1"/>
        <n v="62.8881868" u="1"/>
        <n v="85.419410200000002" u="1"/>
        <n v="90.88631740000001" u="1"/>
        <n v="94.275617300000008" u="1"/>
        <n v="91.880073600000003" u="1"/>
        <n v="91.375101700000002" u="1"/>
        <n v="90.521193199999999" u="1"/>
        <n v="83.510876199999998" u="1"/>
        <n v="91.064628599999992" u="1"/>
        <n v="92.631472200000005" u="1"/>
        <n v="89.733840299999997" u="1"/>
        <n v="50.818371200000001" u="1"/>
        <n v="86.48756130000001" u="1"/>
        <n v="28.856371400000004" u="1"/>
        <n v="65.464409500000002" u="1"/>
        <n v="50.8821607" u="1"/>
        <n v="61.8301187" u="1"/>
        <n v="87.167816000000002" u="1"/>
        <n v="65.786873599999993" u="1"/>
        <n v="53.981869599999996" u="1"/>
        <n v="97.996192800000003" u="1"/>
        <n v="61.193365300000004" u="1"/>
        <n v="35.369985799999995" u="1"/>
        <n v="92.603176300000001" u="1"/>
        <n v="84.558434699999992" u="1"/>
        <n v="99.556973200000002" u="1"/>
        <n v="80.800945999999996" u="1"/>
        <n v="64.737899099999993" u="1"/>
        <n v="96.579369299999996" u="1"/>
        <n v="96.645637799999989" u="1"/>
        <n v="58.220906999999997" u="1"/>
        <n v="104.07001220000001" u="1"/>
        <n v="56.832735700000001" u="1"/>
        <n v="93.938541799999996" u="1"/>
        <n v="63.149380399999998" u="1"/>
        <n v="97.8520556" u="1"/>
        <n v="85.169070700000006" u="1"/>
        <n v="97.6221374" u="1"/>
        <n v="72.413931099999999" u="1"/>
        <n v="90.532413199999993" u="1"/>
        <n v="94.425065399999994" u="1"/>
        <n v="62.2227666" u="1"/>
        <n v="100.9030216" u="1"/>
        <n v="98.314968399999998" u="1"/>
        <n v="97.242037800000006" u="1"/>
        <n v="65.820985499999992" u="1"/>
        <n v="93.197918099999995" u="1"/>
        <n v="62.614893400000007" u="1"/>
        <n v="63.869193199999998" u="1"/>
        <n v="92.348002399999999" u="1"/>
        <n v="69.798986900000003" u="1"/>
        <n v="89.954484199999996" u="1"/>
        <n v="96.471979200000007" u="1"/>
        <n v="89.824776600000007" u="1"/>
        <n v="63.620266999999998" u="1"/>
        <n v="89.954013799999998" u="1"/>
        <n v="63.562273999999995" u="1"/>
        <n v="15.364684500000001" u="1"/>
        <n v="99.594122900000002" u="1"/>
        <n v="67.631642599999992" u="1"/>
        <n v="91.314141699999993" u="1"/>
        <n v="35.365797799999996" u="1"/>
        <n v="67.380121000000003" u="1"/>
        <n v="83.271795299999994" u="1"/>
        <n v="98.314824299999998" u="1"/>
        <n v="94.425367299999991" u="1"/>
        <n v="51.659853899999995" u="1"/>
        <n v="64.219563300000004" u="1"/>
        <n v="91.313863999999995" u="1"/>
        <n v="43.7306059" u="1"/>
        <n v="29.318517" u="1"/>
        <n v="63.200220299999998" u="1"/>
        <n v="62.035178800000004" u="1"/>
        <n v="73.419291200000004" u="1"/>
        <n v="40.263113300000001" u="1"/>
        <n v="94.534174699999994" u="1"/>
        <n v="63.0943355" u="1"/>
        <n v="45.535877200000002" u="1"/>
        <n v="98.996676600000001" u="1"/>
        <n v="63.258530700000001" u="1"/>
        <n v="93.040689299999997" u="1"/>
        <n v="57.349189199999998" u="1"/>
        <n v="93.202938000000003" u="1"/>
        <n v="38.114747899999998" u="1"/>
        <n v="96.413946299999992" u="1"/>
        <n v="93.293727400000009" u="1"/>
        <n v="87.604313399999995" u="1"/>
        <n v="90.849969399999992" u="1"/>
        <n v="96.178413300000003" u="1"/>
        <n v="47.556540000000005" u="1"/>
        <n v="72.860782700000001" u="1"/>
        <n v="76.774296500000005" u="1"/>
        <n v="95.430559099999996" u="1"/>
        <n v="67.003267600000001" u="1"/>
        <n v="97.899018900000002" u="1"/>
        <n v="53.121425000000002" u="1"/>
        <n v="98.54194360000001" u="1"/>
        <n v="77.137738099999993" u="1"/>
        <n v="99.9911855" u="1"/>
        <n v="97.709262500000008" u="1"/>
        <n v="71.382113799999999" u="1"/>
        <n v="92.734105900000003" u="1"/>
        <n v="83.182880999999995" u="1"/>
        <n v="95.180012099999999" u="1"/>
        <n v="84.411467000000002" u="1"/>
        <n v="78.063961699999993" u="1"/>
        <n v="46.774343699999996" u="1"/>
        <n v="90.339476200000007" u="1"/>
        <n v="96.520582600000012" u="1"/>
        <n v="63.810890099999995" u="1"/>
        <n v="96.625843199999991" u="1"/>
        <n v="83.481460499999997" u="1"/>
        <n v="58.75" u="1"/>
        <n v="97.077196799999996" u="1"/>
        <n v="61.706605400000001" u="1"/>
        <n v="91.820437200000001" u="1"/>
        <n v="99.816029999999998" u="1"/>
        <n v="98.8663521" u="1"/>
        <n v="93.040641100000002" u="1"/>
        <n v="67.187108600000002" u="1"/>
        <n v="28.821240799999998" u="1"/>
        <n v="64.353542700000006" u="1"/>
        <n v="86.704108199999993" u="1"/>
        <n v="95.677177599999993" u="1"/>
        <n v="61.077845100000005" u="1"/>
        <n v="91.001714399999997" u="1"/>
        <n v="94.374017300000006" u="1"/>
        <n v="66.405939199999992" u="1"/>
        <n v="64.180084000000008" u="1"/>
        <n v="101.81082720000001" u="1"/>
        <n v="100.99304520000001" u="1"/>
        <n v="96.424870499999997" u="1"/>
        <n v="93.136596900000001" u="1"/>
        <n v="63.197187399999997" u="1"/>
        <n v="67.482862600000004" u="1"/>
        <n v="47.061927599999997" u="1"/>
        <n v="96.265778400000002" u="1"/>
        <n v="94.113954700000008" u="1"/>
        <n v="53.395240899999997" u="1"/>
        <n v="30.2493491" u="1"/>
        <n v="91.646346800000003" u="1"/>
        <n v="62.860185599999994" u="1"/>
        <n v="62.310804600000004" u="1"/>
        <n v="51.667649400000002" u="1"/>
        <n v="91.988759999999999" u="1"/>
        <n v="100.2843939" u="1"/>
        <n v="96.4287846" u="1"/>
        <n v="100.0031063" u="1"/>
        <n v="93.801877700000006" u="1"/>
        <n v="99.429721599999993" u="1"/>
        <n v="91.511590699999999" u="1"/>
        <n v="62.888171100000001" u="1"/>
        <n v="96.201942799999998" u="1"/>
        <n v="68.978169700000009" u="1"/>
        <n v="63.218863499999998" u="1"/>
        <n v="99.084096600000009" u="1"/>
        <n v="93.852798699999994" u="1"/>
        <n v="80.35606709999999" u="1"/>
        <n v="86.622173500000002" u="1"/>
        <n v="67.841894400000001" u="1"/>
        <n v="93.940392900000006" u="1"/>
        <n v="84.508990299999994" u="1"/>
        <n v="52.894559100000002" u="1"/>
        <n v="99.881289899999999" u="1"/>
        <n v="66.146611200000009" u="1"/>
        <n v="38.5947016" u="1"/>
        <n v="97.077221000000009" u="1"/>
        <n v="98.050017300000007" u="1"/>
        <n v="59.431548199999995" u="1"/>
        <n v="92.972099900000003" u="1"/>
        <n v="92.200090599999996" u="1"/>
        <n v="63.654211599999996" u="1"/>
        <n v="94.916211300000001" u="1"/>
        <n v="79.127667500000001" u="1"/>
        <n v="90.2465981" u="1"/>
        <n v="90.387905000000003" u="1"/>
        <n v="46.373056699999999" u="1"/>
        <n v="64.111741800000004" u="1"/>
        <n v="67.837585300000001" u="1"/>
        <n v="62.860328700000004" u="1"/>
        <n v="92.114754700000006" u="1"/>
        <n v="92.806810100000007" u="1"/>
        <n v="87.915678900000003" u="1"/>
        <n v="59.439364299999994" u="1"/>
        <n v="91.091089300000007" u="1"/>
        <n v="76.7731414" u="1"/>
        <n v="87.624853700000003" u="1"/>
        <n v="26.634615400000001" u="1"/>
        <n v="74.586825000000005" u="1"/>
        <n v="92.237540899999999" u="1"/>
        <n v="84.673280199999994" u="1"/>
        <n v="92.802069200000005" u="1"/>
        <n v="86.561319900000001" u="1"/>
        <n v="75.095050299999997" u="1"/>
        <n v="64.010942" u="1"/>
        <n v="86.070859299999995" u="1"/>
        <n v="63.475976999999993" u="1"/>
        <n v="80.769550999999993" u="1"/>
        <n v="89.5089021" u="1"/>
        <n v="66.503599399999999" u="1"/>
        <n v="57.892812400000004" u="1"/>
        <n v="68.315431000000004" u="1"/>
        <n v="66.898939499999997" u="1"/>
        <n v="98.776807600000012" u="1"/>
        <n v="84.175054200000005" u="1"/>
        <n v="86.335926999999998" u="1"/>
        <n v="87.880405800000005" u="1"/>
        <n v="83.75" u="1"/>
        <n v="47.912809499999995" u="1"/>
        <n v="96.6807984" u="1"/>
        <n v="91.820436100000009" u="1"/>
        <n v="95.351824800000003" u="1"/>
        <n v="81.506598699999998" u="1"/>
        <n v="85.027109400000001" u="1"/>
        <n v="98.866449299999999" u="1"/>
        <n v="94.519828799999999" u="1"/>
        <n v="59.820958400000002" u="1"/>
        <n v="64.471531100000007" u="1"/>
        <n v="98.196248199999999" u="1"/>
        <n v="33.813525800000001" u="1"/>
        <n v="72.852114599999993" u="1"/>
        <n v="48.879930399999999" u="1"/>
        <n v="89.508832800000008" u="1"/>
        <n v="65.764140600000005" u="1"/>
        <n v="95.874102800000003" u="1"/>
        <n v="78.902126600000003" u="1"/>
        <n v="81.395348799999994" u="1"/>
        <n v="94.735842099999999" u="1"/>
        <n v="61.203436200000006" u="1"/>
        <n v="91.14110869999999" u="1"/>
        <n v="99.355836099999991" u="1"/>
        <n v="90.862407500000003" u="1"/>
        <n v="73.786989300000002" u="1"/>
        <n v="69.241585299999997" u="1"/>
        <n v="47.398712500000002" u="1"/>
        <n v="91.979908800000004" u="1"/>
        <n v="66.954399099999989" u="1"/>
        <n v="65.787495699999994" u="1"/>
        <n v="93.976581299999992" u="1"/>
        <n v="57.263220599999997" u="1"/>
        <n v="72.883925699999992" u="1"/>
        <n v="35.848283800000004" u="1"/>
        <n v="94.380108399999997" u="1"/>
        <n v="77.848338800000008" u="1"/>
        <n v="97.032966999999999" u="1"/>
        <n v="105.38989960000001" u="1"/>
        <n v="83.642097000000007" u="1"/>
        <n v="92.885869400000004" u="1"/>
        <n v="67.015866099999997" u="1"/>
        <n v="74.024720000000002" u="1"/>
        <n v="89.954506199999997" u="1"/>
        <n v="66.69189639999999" u="1"/>
        <n v="51.090552099999996" u="1"/>
        <n v="93.890443000000005" u="1"/>
        <n v="58.220273300000002" u="1"/>
        <n v="81.628571399999998" u="1"/>
        <n v="96.096581900000004" u="1"/>
        <n v="58.222845499999998" u="1"/>
        <n v="49.588532000000001" u="1"/>
        <n v="95.1798754" u="1"/>
        <n v="91.066679800000003" u="1"/>
        <n v="63.999905999999996" u="1"/>
        <n v="63.114899000000001" u="1"/>
        <n v="69.842073999999997" u="1"/>
        <n v="88.949207999999999" u="1"/>
        <n v="99.5363969" u="1"/>
        <n v="82.265643699999998" u="1"/>
        <n v="90.645252600000006" u="1"/>
        <n v="67.446429600000002" u="1"/>
        <n v="101.12359550000001" u="1"/>
        <n v="87.129651100000004" u="1"/>
        <n v="60.144800899999993" u="1"/>
        <n v="92.939960299999996" u="1"/>
        <n v="99.165832499999993" u="1"/>
        <n v="91.088123400000001" u="1"/>
        <n v="63.773797700000003" u="1"/>
        <n v="93.942996899999997" u="1"/>
        <n v="89.824755199999998" u="1"/>
        <n v="60.153504300000002" u="1"/>
        <n v="48.023535699999996" u="1"/>
        <n v="91.555716499999988" u="1"/>
        <n v="90.891383500000003" u="1"/>
        <n v="59.572753400000003" u="1"/>
        <n v="71.481223999999997" u="1"/>
        <n v="82.227038500000006" u="1"/>
        <n v="98.224204700000001" u="1"/>
        <n v="92.045300799999993" u="1"/>
        <n v="67.895752899999991" u="1"/>
        <n v="74.190168499999999" u="1"/>
        <n v="89.01566050000001" u="1"/>
        <n v="63.967041500000001" u="1"/>
        <n v="77.236381800000004" u="1"/>
        <n v="94.490443200000001" u="1"/>
        <n v="93.617234499999995" u="1"/>
        <n v="95.030737700000003" u="1"/>
        <n v="83.481377199999997" u="1"/>
        <n v="83.481083799999993" u="1"/>
        <n v="97.898930799999988" u="1"/>
        <n v="99.995114600000008" u="1"/>
        <n v="88.0341643" u="1"/>
        <n v="63.475999999999999" u="1"/>
        <n v="46.566968500000002" u="1"/>
        <n v="80.493261099999998" u="1"/>
        <n v="76.774318500000007" u="1"/>
        <n v="92.000026000000005" u="1"/>
        <n v="65.602808699999997" u="1"/>
        <n v="44.185878699999996" u="1"/>
        <n v="66.914272400000002" u="1"/>
        <n v="81.104033999999999" u="1"/>
        <n v="92.073934800000004" u="1"/>
        <n v="94.737084600000003" u="1"/>
        <n v="60.126859499999995" u="1"/>
        <n v="92.368035399999997" u="1"/>
        <n v="67.497829499999995" u="1"/>
        <n v="62.033704999999998" u="1"/>
        <n v="97.132415100000003" u="1"/>
        <n v="63.405335100000002" u="1"/>
        <n v="88.834301000000011" u="1"/>
        <n v="83.725890000000007" u="1"/>
        <n v="66.898886300000001" u="1"/>
        <n v="95.58863319999999" u="1"/>
        <n v="99.996606700000001" u="1"/>
        <n v="64.978889899999999" u="1"/>
        <n v="30.094129500000001" u="1"/>
        <n v="46.389696299999997" u="1"/>
        <n v="88.941506900000007" u="1"/>
        <n v="66.754595000000009" u="1"/>
        <n v="99.545815500000003" u="1"/>
        <n v="61.487793300000007" u="1"/>
        <n v="66.904892799999999" u="1"/>
        <n v="85.861084000000005" u="1"/>
        <n v="44.028288599999996" u="1"/>
        <n v="63.967036700000001" u="1"/>
        <n v="86.24862490000001" u="1"/>
        <n v="62.701630799999997" u="1"/>
        <n v="48.5137602" u="1"/>
        <n v="91.175665500000008" u="1"/>
        <n v="96.096446300000011" u="1"/>
        <n v="68.167943199999996" u="1"/>
        <n v="95.023885399999998" u="1"/>
        <n v="49.296294699999997" u="1"/>
        <n v="63.146559799999999" u="1"/>
        <n v="65.893254599999992" u="1"/>
        <n v="28.660627599999998" u="1"/>
        <n v="94.151880200000008" u="1"/>
        <n v="67.346724499999993" u="1"/>
        <n v="53.121391100000004" u="1"/>
        <n v="117.4946004" u="1"/>
        <n v="33.364533699999996" u="1"/>
        <n v="98.996511099999992" u="1"/>
        <n v="41.736419699999999" u="1"/>
        <n v="94.384509000000008" u="1"/>
        <n v="69.723070200000009" u="1"/>
        <n v="48.438608900000006" u="1"/>
        <n v="62.3655914" u="1"/>
        <n v="93.985674000000003" u="1"/>
        <n v="72.020428800000005" u="1"/>
        <n v="97.260766399999994" u="1"/>
        <n v="47.437179700000002" u="1"/>
        <n v="67.190107799999993" u="1"/>
        <n v="94.202545499999999" u="1"/>
        <n v="87.970087800000002" u="1"/>
        <n v="95.004497799999996" u="1"/>
        <n v="74.695276200000009" u="1"/>
        <n v="90.998630800000001" u="1"/>
        <n v="62.262289800000005" u="1"/>
        <n v="98.069757999999993" u="1"/>
        <n v="68.056282599999989" u="1"/>
        <n v="83.510111699999996" u="1"/>
        <n v="95.673116999999991" u="1"/>
        <n v="29.575587399999996" u="1"/>
        <n v="89.944533899999996" u="1"/>
        <n v="97.347658899999999" u="1"/>
        <n v="28.906154999999998" u="1"/>
        <n v="99.319727900000004" u="1"/>
        <n v="53.982131600000002" u="1"/>
        <n v="99.74145" u="1"/>
        <n v="94.154778699999994" u="1"/>
        <n v="98.222133200000002" u="1"/>
        <n v="64.033468100000007" u="1"/>
        <n v="64.615739099999999" u="1"/>
        <n v="97.031622900000002" u="1"/>
        <n v="101.8117599" u="1"/>
        <n v="97.099489000000005" u="1"/>
        <n v="66.160257999999999" u="1"/>
        <n v="96.299540199999996" u="1"/>
        <n v="32.173996599999995" u="1"/>
        <n v="66.981550599999991" u="1"/>
        <n v="89.895028699999997" u="1"/>
        <n v="92.161121999999992" u="1"/>
        <n v="35.518048499999999" u="1"/>
        <n v="85.550082099999997" u="1"/>
        <n v="64.010224600000001" u="1"/>
        <n v="70.419731799999994" u="1"/>
        <n v="98.167947699999999" u="1"/>
        <n v="93.934969899999999" u="1"/>
        <n v="101.94612100000001" u="1"/>
        <n v="100.00152110000001" u="1"/>
        <n v="93.315794400000001" u="1"/>
        <n v="97.64942880000001" u="1"/>
        <n v="33.632674200000004" u="1"/>
        <n v="49.175906300000001" u="1"/>
        <n v="82.396756400000001" u="1"/>
        <n v="91.889164300000004" u="1"/>
        <n v="92.650249200000005" u="1"/>
        <n v="92.367968899999994" u="1"/>
        <n v="94.345887900000008" u="1"/>
        <n v="66.406231500000004" u="1"/>
        <n v="91.517972999999998" u="1"/>
        <n v="63.119683600000002" u="1"/>
        <n v="86.478635499999996" u="1"/>
        <n v="28.667206099999998" u="1"/>
        <n v="91.246797200000003" u="1"/>
        <n v="74.135346900000002" u="1"/>
        <n v="97.237723200000005" u="1"/>
        <n v="50.889796600000004" u="1"/>
        <n v="85.962373400000004" u="1"/>
        <n v="92.36809860000001" u="1"/>
        <n v="27.785288299999998" u="1"/>
        <n v="88.823448499999998" u="1"/>
        <n v="83.24802489999999" u="1"/>
        <n v="99.861878500000003" u="1"/>
        <n v="93.943517" u="1"/>
        <n v="93.389577199999991" u="1"/>
        <n v="54.307834800000002" u="1"/>
        <n v="108.99280579999999" u="1"/>
        <n v="100.0976404" u="1"/>
        <n v="92.138742799999989" u="1"/>
        <n v="96.2283276" u="1"/>
        <n v="93.869862999999995" u="1"/>
        <n v="63.712390100000007" u="1"/>
        <n v="91.02108650000001" u="1"/>
        <n v="97.340656199999998" u="1"/>
        <n v="28.772138099999999" u="1"/>
        <n v="91.62977570000001" u="1"/>
        <n v="99.472944500000011" u="1"/>
        <n v="96.978769700000001" u="1"/>
        <n v="100.0000641" u="1"/>
        <n v="93.1664411" u="1"/>
        <n v="97.975253100000003" u="1"/>
        <n v="62.511448999999999" u="1"/>
        <n v="94.520152700000011" u="1"/>
        <n v="62.2228566" u="1"/>
        <n v="94.800310699999997" u="1"/>
        <n v="90.197277499999998" u="1"/>
        <n v="50.0074951" u="1"/>
        <n v="73.112633200000005" u="1"/>
        <n v="90.64520069999999" u="1"/>
        <n v="69.685465999999991" u="1"/>
        <n v="49.691977899999998" u="1"/>
        <n v="91.159874599999995" u="1"/>
        <n v="99.019793399999998" u="1"/>
        <n v="66.023704199999997" u="1"/>
        <n v="75.988170800000006" u="1"/>
        <n v="61.203423099999995" u="1"/>
        <n v="95.080112299999996" u="1"/>
        <n v="93.916349799999992" u="1"/>
        <n v="93.858836999999994" u="1"/>
        <n v="27.804450400000004" u="1"/>
        <n v="30.842812800000001" u="1"/>
        <n v="92.967473400000003" u="1"/>
        <n v="92.295051700000002" u="1"/>
        <n v="87.798796499999995" u="1"/>
        <n v="95.023959500000004" u="1"/>
        <n v="61.203380600000003" u="1"/>
        <n v="29.629344400000001" u="1"/>
        <n v="91.876351700000001" u="1"/>
        <n v="62.519766899999993" u="1"/>
        <n v="83.955525900000012" u="1"/>
        <n v="57.432646600000005" u="1"/>
        <n v="29.451199500000001" u="1"/>
        <n v="45.855031199999999" u="1"/>
        <n v="67.234640999999996" u="1"/>
        <n v="51.080449999999999" u="1"/>
        <n v="90.868690600000008" u="1"/>
        <n v="98.985431899999995" u="1"/>
        <n v="88.297210399999997" u="1"/>
        <n v="91.820470299999997" u="1"/>
        <n v="63.752544700000001" u="1"/>
        <n v="62.262612399999995" u="1"/>
        <n v="32.3242859" u="1"/>
        <n v="75.878941600000005" u="1"/>
        <n v="81.604463999999993" u="1"/>
        <n v="91.0221631" u="1"/>
        <n v="43.339863800000003" u="1"/>
        <n v="99.999967099999992" u="1"/>
        <n v="88.823135900000011" u="1"/>
        <n v="94.219721199999995" u="1"/>
        <n v="63.477940899999993" u="1"/>
        <n v="28.667195200000002" u="1"/>
        <n v="92.336862099999991" u="1"/>
        <n v="34.849440399999999" u="1"/>
        <n v="89.943010400000006" u="1"/>
        <n v="94.222098299999999" u="1"/>
        <n v="67.305618800000005" u="1"/>
        <n v="64.9789119" u="1"/>
        <n v="38.7611214" u="1"/>
        <n v="99.1651794" u="1"/>
        <n v="68.672450999999995" u="1"/>
        <n v="47.657179999999997" u="1"/>
        <n v="31.8476155" u="1"/>
        <n v="65.842391800000001" u="1"/>
        <n v="66.897014900000002" u="1"/>
        <n v="93.732135599999992" u="1"/>
        <n v="93.434644700000007" u="1"/>
        <n v="96.504559299999997" u="1"/>
        <n v="97.898943200000005" u="1"/>
        <n v="29.3179014" u="1"/>
        <n v="96.965798199999995" u="1"/>
        <n v="99.276910600000008" u="1"/>
        <n v="81.531932400000002" u="1"/>
        <n v="82.949728100000002" u="1"/>
        <n v="99.698686999999993" u="1"/>
        <n v="98.76634589999999" u="1"/>
        <n v="86.631726099999995" u="1"/>
        <n v="43.339548700000002" u="1"/>
        <n v="29.317037699999997" u="1"/>
        <n v="31.3411443" u="1"/>
        <n v="51.445730599999997" u="1"/>
        <n v="91.275447299999996" u="1"/>
        <n v="47.760271899999999" u="1"/>
        <n v="92.392785799999999" u="1"/>
        <n v="65.497989899999993" u="1"/>
        <n v="52.013575599999996" u="1"/>
        <n v="93.1599559" u="1"/>
        <n v="63.671990899999997" u="1"/>
        <n v="89.5884274" u="1"/>
        <n v="95.975236300000006" u="1"/>
        <n v="99.656999099999993" u="1"/>
        <n v="46.720601000000002" u="1"/>
        <n v="61.830550600000002" u="1"/>
        <n v="95.669320800000008" u="1"/>
        <n v="97.404864099999998" u="1"/>
        <n v="65.996986700000008" u="1"/>
        <n v="71.465784899999989" u="1"/>
        <n v="93.264978899999988" u="1"/>
        <n v="92.736906700000006" u="1"/>
        <n v="94.736879000000002" u="1"/>
        <n v="64.445506300000005" u="1"/>
        <n v="95.410681199999999" u="1"/>
        <n v="93.834245699999997" u="1"/>
        <n v="94.823498599999994" u="1"/>
        <n v="48.013474799999997" u="1"/>
        <n v="93.984854999999996" u="1"/>
        <n v="31.355003700000001" u="1"/>
        <n v="63.967159299999999" u="1"/>
        <n v="58.220715899999995" u="1"/>
        <n v="47.393002199999998" u="1"/>
        <n v="89.016928899999996" u="1"/>
        <n v="60.323695200000003" u="1"/>
        <n v="62.318117999999998" u="1"/>
        <n v="63.405103699999998" u="1"/>
        <n v="91.879895000000005" u="1"/>
        <n v="67.600324099999995" u="1"/>
        <n v="52.527167100000007" u="1"/>
        <n v="96.7121408" u="1"/>
        <n v="59.6096486" u="1"/>
        <n v="97.869158900000002" u="1"/>
        <n v="95.004418199999989" u="1"/>
        <n v="99.984407700000006" u="1"/>
        <n v="61.186640599999997" u="1"/>
        <n v="84.5636224" u="1"/>
        <n v="98.747164299999994" u="1"/>
        <n v="64.978895100000003" u="1"/>
        <n v="99.619500599999995" u="1"/>
        <n v="92.736511700000008" u="1"/>
        <n v="92.501272099999994" u="1"/>
        <n v="96.677418299999999" u="1"/>
        <n v="97.226388299999996" u="1"/>
        <n v="92.701164700000007" u="1"/>
        <n v="70.361242000000004" u="1"/>
        <n v="98.747260199999999" u="1"/>
        <n v="62.3163591" u="1"/>
        <n v="97.077203499999996" u="1"/>
        <n v="95.026173300000011" u="1"/>
        <n v="69.853249500000004" u="1"/>
        <n v="80.769596499999992" u="1"/>
        <n v="99.915895700000007" u="1"/>
        <n v="92.480466300000003" u="1"/>
        <n v="56.830414799999993" u="1"/>
        <n v="64.616380800000002" u="1"/>
        <n v="83.065672899999996" u="1"/>
        <n v="66.908088399999997" u="1"/>
        <n v="98.53270280000001" u="1"/>
        <n v="82.649309900000006" u="1"/>
        <n v="71.156310599999998" u="1"/>
        <n v="94.791236499999997" u="1"/>
        <n v="52.153370899999999" u="1"/>
        <n v="91.084204700000001" u="1"/>
        <n v="81.5967524" u="1"/>
        <n v="45.761822299999999" u="1"/>
        <n v="97.621311399999996" u="1"/>
        <n v="93.099829700000001" u="1"/>
        <n v="44.868762799999999" u="1"/>
        <n v="61.789628799999996" u="1"/>
        <n v="97.33694109999999" u="1"/>
        <n v="92.936802999999998" u="1"/>
        <n v="91.123878000000005" u="1"/>
        <n v="76.599347399999999" u="1"/>
        <n v="91.693398099999996" u="1"/>
        <n v="93.439765100000002" u="1"/>
        <n v="78.2101167" u="1"/>
        <n v="66.914691099999999" u="1"/>
        <n v="92.000032499999989" u="1"/>
        <n v="89.977604900000003" u="1"/>
        <n v="93.497840300000007" u="1"/>
        <n v="89.546736899999999" u="1"/>
        <n v="85.41949009999999" u="1"/>
        <n v="63.859804200000006" u="1"/>
        <n v="93.302820699999998" u="1"/>
        <n v="67.6813365" u="1"/>
        <n v="65.084220000000002" u="1"/>
        <n v="63.277814399999997" u="1"/>
        <n v="60.273628700000003" u="1"/>
        <n v="83.453598299999996" u="1"/>
        <n v="64.493719499999997" u="1"/>
        <n v="84.303453399999995" u="1"/>
        <n v="96.014066" u="1"/>
        <n v="95.501570200000003" u="1"/>
        <n v="103.34367390000001" u="1"/>
        <n v="99.629407700000002" u="1"/>
        <n v="94.415265699999992" u="1"/>
        <n v="93.375248299999996" u="1"/>
        <n v="155.5229641" u="1"/>
        <n v="65.394905399999999" u="1"/>
        <n v="85.797165300000003" u="1"/>
        <n v="90.047393400000004" u="1"/>
        <n v="40.280532700000002" u="1"/>
        <n v="87.917148699999998" u="1"/>
        <n v="94.626914100000008" u="1"/>
        <n v="57.262011099999995" u="1"/>
        <n v="76.774357899999998" u="1"/>
        <n v="29.077973099999998" u="1"/>
        <n v="105.04136559999999" u="1"/>
        <n v="44.138278" u="1"/>
        <n v="94.735486300000005" u="1"/>
        <n v="93.516938199999998" u="1"/>
        <n v="29.629356600000001" u="1"/>
        <n v="27.401837899999997" u="1"/>
        <n v="27.161401000000001" u="1"/>
        <n v="87.388723999999996" u="1"/>
        <n v="58.705706199999995" u="1"/>
        <n v="47.449808400000002" u="1"/>
        <n v="90.341718100000008" u="1"/>
        <n v="68.313468" u="1"/>
        <n v="100.90303940000001" u="1"/>
        <n v="93.984159199999993" u="1"/>
        <n v="98.8237582" u="1"/>
        <n v="92.092899900000006" u="1"/>
        <n v="92.623873899999992" u="1"/>
        <n v="84.310537400000001" u="1"/>
        <n v="93.199888999999999" u="1"/>
        <n v="92.777971800000003" u="1"/>
        <n v="87.466060799999994" u="1"/>
        <n v="96.594433999999993" u="1"/>
        <n v="65.140779999999992" u="1"/>
        <n v="61.098474300000007" u="1"/>
        <n v="77.826942000000003" u="1"/>
        <n v="68.1680408" u="1"/>
        <n v="67.756085200000001" u="1"/>
        <n v="64.580132000000006" u="1"/>
        <n v="29.580341700000002" u="1"/>
        <n v="80.769608699999992" u="1"/>
        <n v="99.4058718" u="1"/>
        <n v="94.574753199999989" u="1"/>
        <n v="33.390531499999994" u="1"/>
        <n v="95.295618099999999" u="1"/>
        <n v="66.879990399999997" u="1"/>
        <n v="94.278077999999994" u="1"/>
        <n v="66.097490899999997" u="1"/>
        <n v="97.160790300000002" u="1"/>
        <n v="99.593670299999999" u="1"/>
        <n v="65.715833799999999" u="1"/>
        <n v="95.026140599999991" u="1"/>
        <n v="65.636249599999999" u="1"/>
        <n v="79.01540150000001" u="1"/>
        <n v="62.331374399999994" u="1"/>
        <n v="99.499347400000005" u="1"/>
        <n v="59.470844800000002" u="1"/>
        <n v="92.5247691" u="1"/>
        <n v="99.849222400000002" u="1"/>
        <n v="95.431345499999992" u="1"/>
        <n v="99.4574511" u="1"/>
        <n v="89.431744000000009" u="1"/>
        <n v="93.632182200000003" u="1"/>
        <n v="43.336306299999997" u="1"/>
        <n v="84.777375200000009" u="1"/>
        <n v="63.562377599999998" u="1"/>
        <n v="100.14587470000001" u="1"/>
        <n v="94.064685499999996" u="1"/>
        <n v="91.385742199999996" u="1"/>
        <n v="62.765024199999999" u="1"/>
        <n v="65.603158500000006" u="1"/>
        <n v="66.691448399999999" u="1"/>
        <n v="93.348900499999999" u="1"/>
        <n v="84.940051800000006" u="1"/>
        <n v="63.793140600000001" u="1"/>
        <n v="91.258741299999997" u="1"/>
        <n v="91.925001500000008" u="1"/>
        <n v="92.839933399999993" u="1"/>
        <n v="89.906685500000009" u="1"/>
        <n v="81.472664600000002" u="1"/>
        <n v="28.446883" u="1"/>
        <n v="35.380590499999997" u="1"/>
        <n v="1000" u="1"/>
        <n v="74.854217199999994" u="1"/>
        <n v="47.521524399999997" u="1"/>
        <n v="91.009480400000001" u="1"/>
        <n v="88.622083599999996" u="1"/>
        <n v="67.638897" u="1"/>
        <n v="84.583872100000008" u="1"/>
        <n v="54.291473099999997" u="1"/>
        <n v="66.503578200000007" u="1"/>
        <n v="67.762697900000006" u="1"/>
        <n v="100.00003289999999" u="1"/>
        <n v="93.993570599999998" u="1"/>
        <n v="101.81124150000001" u="1"/>
        <n v="82.553853700000005" u="1"/>
        <n v="96.301111800000001" u="1"/>
        <n v="61.186623699999998" u="1"/>
        <n v="92.375039799999996" u="1"/>
        <n v="89.803425099999998" u="1"/>
        <n v="64.010234799999992" u="1"/>
        <n v="98.550535299999993" u="1"/>
        <n v="99.726266799999991" u="1"/>
        <n v="40.1213318" u="1"/>
        <n v="69.842521000000005" u="1"/>
        <n v="68.406142500000001" u="1"/>
        <n v="47.528704099999999" u="1"/>
        <n v="47.437190999999999" u="1"/>
        <n v="90.721943899999999" u="1"/>
        <n v="62.888058899999997" u="1"/>
        <n v="66.0466026" u="1"/>
        <n v="63.518708999999994" u="1"/>
        <n v="98.076637500000004" u="1"/>
        <n v="94.636490500000008" u="1"/>
        <n v="98.239392800000005" u="1"/>
        <n v="77.823523800000004" u="1"/>
        <n v="74.1114058" u="1"/>
        <n v="84.289374100000003" u="1"/>
        <n v="54.754441700000001" u="1"/>
        <n v="60.125836700000001" u="1"/>
        <n v="90.422987499999991" u="1"/>
        <n v="84.607861100000008" u="1"/>
        <n v="94.780507999999998" u="1"/>
        <n v="63.011808700000003" u="1"/>
        <n v="66.097643900000008" u="1"/>
        <n v="85.028003699999999" u="1"/>
        <n v="97.012383900000003" u="1"/>
        <n v="95.918943300000009" u="1"/>
        <n v="81.74103430000001" u="1"/>
        <n v="47.251115900000002" u="1"/>
        <n v="37.0109183" u="1"/>
        <n v="48.888127599999997" u="1"/>
        <n v="63.516034899999994" u="1"/>
        <n v="90.710202899999999" u="1"/>
        <n v="98.878020200000009" u="1"/>
        <n v="97.403334700000002" u="1"/>
        <n v="92.535466600000007" u="1"/>
        <n v="104.8606003" u="1"/>
        <n v="69.838297600000004" u="1"/>
        <n v="94.780422999999999" u="1"/>
        <n v="99.322143299999993" u="1"/>
        <n v="92.887156300000001" u="1"/>
        <n v="71.656001199999992" u="1"/>
        <n v="98.22534859999999" u="1"/>
        <n v="28.862394400000003" u="1"/>
        <n v="95.913124699999997" u="1"/>
        <n v="91.592024100000003" u="1"/>
        <n v="64.060838599999997" u="1"/>
        <n v="94.492714300000003" u="1"/>
        <n v="99.55195839999999" u="1"/>
        <n v="98.298222199999998" u="1"/>
        <n v="64.941709599999996" u="1"/>
        <n v="99.6560092" u="1"/>
        <n v="105.0425102" u="1"/>
        <n v="98.380100900000002" u="1"/>
        <n v="64.3062702" u="1"/>
        <n v="89.078891999999996" u="1"/>
        <n v="37.606887999999998" u="1"/>
        <n v="65.093309200000007" u="1"/>
        <n v="89.936857799999999" u="1"/>
        <n v="62.792198899999995" u="1"/>
        <n v="93.164909500000007" u="1"/>
        <n v="94.735476900000009" u="1"/>
        <n v="99.351982300000003" u="1"/>
        <n v="53.695776100000003" u="1"/>
        <n v="95.251577699999999" u="1"/>
        <n v="63.377752399999999" u="1"/>
        <n v="93.157202299999994" u="1"/>
        <n v="85.259675799999997" u="1"/>
        <n v="97.03180420000001" u="1"/>
        <n v="95.943590599999993" u="1"/>
        <n v="91.770657700000001" u="1"/>
        <n v="95.812633099999999" u="1"/>
        <n v="95.161366400000006" u="1"/>
        <n v="95.029180999999994" u="1"/>
        <n v="93.597189400000005" u="1"/>
        <n v="96.542840500000011" u="1"/>
        <n v="99.396815699999991" u="1"/>
        <n v="68.326166999999998" u="1"/>
        <n v="84.3062355" u="1"/>
        <n v="94.378378400000003" u="1"/>
        <n v="70.361132299999994" u="1"/>
        <n v="81.664411400000006" u="1"/>
        <n v="82.832894300000007" u="1"/>
        <n v="67.882921699999997" u="1"/>
        <n v="66.908951800000011" u="1"/>
        <n v="91.906228599999992" u="1"/>
        <n v="48.878574499999999" u="1"/>
        <n v="84.702960000000004" u="1"/>
        <n v="65.720408800000001" u="1"/>
        <n v="50.5346622" u="1"/>
        <n v="85.257389799999999" u="1"/>
        <n v="91.402192700000001" u="1"/>
        <n v="67.635411000000005" u="1"/>
        <n v="65.193873599999989" u="1"/>
        <n v="94.490436799999998" u="1"/>
        <n v="45.788583700000004" u="1"/>
        <n v="99.0138496" u="1"/>
        <n v="95.681726600000005" u="1"/>
        <n v="20.9375" u="1"/>
        <n v="36.490582199999999" u="1"/>
        <n v="67.575500599999998" u="1"/>
        <n v="55.096380799999999" u="1"/>
        <n v="85.027469199999999" u="1"/>
        <n v="67.124397900000005" u="1"/>
        <n v="68.2991186" u="1"/>
        <n v="90.196979900000002" u="1"/>
        <n v="91.756669299999999" u="1"/>
        <n v="89.564115099999995" u="1"/>
        <n v="90.197154499999996" u="1"/>
        <n v="64.184065799999999" u="1"/>
        <n v="88.788245099999997" u="1"/>
        <n v="62.262080600000004" u="1"/>
        <n v="92.528712400000003" u="1"/>
        <n v="31.202575199999998" u="1"/>
        <n v="94.598536200000012" u="1"/>
        <n v="99.587494599999999" u="1"/>
        <n v="96.556260600000002" u="1"/>
        <n v="29.488598300000003" u="1"/>
        <n v="63.680762399999999" u="1"/>
        <n v="92.018945299999999" u="1"/>
        <n v="92.306786100000011" u="1"/>
        <n v="93.769365699999994" u="1"/>
        <n v="64.023514500000005" u="1"/>
        <n v="60.292501200000004" u="1"/>
        <n v="66.030094300000002" u="1"/>
        <n v="62.615201899999995" u="1"/>
        <n v="62.832738899999995" u="1"/>
        <n v="90.808975899999993" u="1"/>
        <n v="48.8838899" u="1"/>
        <n v="92.259797300000002" u="1"/>
        <n v="98.314514000000003" u="1"/>
        <n v="97.1531892" u="1"/>
        <n v="66.503690000000006" u="1"/>
        <n v="55.484533999999996" u="1"/>
        <n v="92.068266300000005" u="1"/>
        <n v="42.634117400000001" u="1"/>
        <n v="31.865509800000002" u="1"/>
        <n v="89.748464200000001" u="1"/>
        <n v="90.530547600000006" u="1"/>
        <n v="64.579927299999994" u="1"/>
        <n v="93.427144299999995" u="1"/>
        <n v="92.408318100000002" u="1"/>
        <n v="84.929626099999993" u="1"/>
        <n v="72.437155099999998" u="1"/>
        <n v="80.729380599999999" u="1"/>
        <n v="94.741807100000003" u="1"/>
        <n v="53.120598900000005" u="1"/>
        <n v="93.698254700000007" u="1"/>
        <n v="89.580477099999996" u="1"/>
        <n v="91.661671300000009" u="1"/>
        <n v="92.030147200000002" u="1"/>
        <n v="35.369441099999996" u="1"/>
        <n v="84.1540471" u="1"/>
        <n v="64.7333754" u="1"/>
        <n v="55.836143800000002" u="1"/>
        <n v="81.518754200000004" u="1"/>
        <n v="60.291920600000005" u="1"/>
        <n v="95.169641900000002" u="1"/>
        <n v="65.333175900000001" u="1"/>
        <n v="28.445765999999999" u="1"/>
        <n v="90.308968100000001" u="1"/>
        <n v="63.857896400000001" u="1"/>
        <n v="84.678176000000008" u="1"/>
        <n v="60.279286099999993" u="1"/>
        <n v="92.729506999999998" u="1"/>
        <n v="99.035116000000002" u="1"/>
        <n v="92.738610399999999" u="1"/>
        <n v="91.277610300000006" u="1"/>
        <n v="62.591603200000002" u="1"/>
        <n v="92.000235599999996" u="1"/>
        <n v="88.045738" u="1"/>
        <n v="44.905087199999997" u="1"/>
        <n v="97.292335899999998" u="1"/>
        <n v="61.830475799999995" u="1"/>
        <n v="64.062998800000003" u="1"/>
        <n v="69.148056199999999" u="1"/>
        <n v="71.215050599999998" u="1"/>
        <n v="99.794349999999994" u="1"/>
        <n v="77.614556100000001" u="1"/>
        <n v="89.294657000000001" u="1"/>
        <n v="66.046649000000002" u="1"/>
        <n v="73.785829100000001" u="1"/>
        <n v="99.606155000000001" u="1"/>
        <n v="99.831802700000011" u="1"/>
        <n v="68.336722800000004" u="1"/>
        <n v="96.414074800000009" u="1"/>
        <n v="29.556995300000001" u="1"/>
        <n v="68.167882300000002" u="1"/>
        <n v="83.881482099999999" u="1"/>
        <n v="96.702068199999999" u="1"/>
        <n v="97.574893000000003" u="1"/>
        <n v="97.353378899999996" u="1"/>
        <n v="35.723182999999999" u="1"/>
        <n v="74.646559800000006" u="1"/>
        <n v="92.701251200000002" u="1"/>
        <n v="71.6238204" u="1"/>
        <n v="94.831670500000001" u="1"/>
        <n v="94.388580200000007" u="1"/>
        <n v="99.295987100000005" u="1"/>
        <n v="95.625899899999993" u="1"/>
        <n v="89.304812799999993" u="1"/>
        <n v="53.161982600000002" u="1"/>
        <n v="57.107224999999993" u="1"/>
        <n v="63.711176000000002" u="1"/>
        <n v="74.715669500000004" u="1"/>
        <n v="76.868395399999997" u="1"/>
        <n v="97.833622200000008" u="1"/>
        <n v="95.427841599999994" u="1"/>
        <n v="88.787869499999999" u="1"/>
        <n v="86.490076700000003" u="1"/>
        <n v="47.4373644" u="1"/>
        <n v="97.018723899999998" u="1"/>
        <n v="93.935236399999994" u="1"/>
        <n v="99.525396299999997" u="1"/>
        <n v="97.336899399999993" u="1"/>
        <n v="53.371348300000001" u="1"/>
        <n v="70.361110499999995" u="1"/>
        <n v="99.990005000000011" u="1"/>
        <n v="99.154791799999998" u="1"/>
        <n v="95.250656700000008" u="1"/>
        <n v="95.391047200000003" u="1"/>
        <n v="94.182754099999997" u="1"/>
        <n v="91.019917599999999" u="1"/>
        <n v="95.428789399999999" u="1"/>
        <n v="63.573889800000003" u="1"/>
        <n v="99.998366599999997" u="1"/>
        <n v="82.1049273" u="1"/>
        <n v="90.927717000000001" u="1"/>
        <n v="92.352417500000001" u="1"/>
        <n v="98.5444782" u="1"/>
        <n v="97.940216000000007" u="1"/>
        <n v="96.096431600000003" u="1"/>
        <n v="94.086849299999997" u="1"/>
        <n v="91.42751770000001" u="1"/>
        <n v="67.445970200000005" u="1"/>
        <n v="95.025779799999995" u="1"/>
        <n v="89.717886000000007" u="1"/>
        <n v="44.034332999999997" u="1"/>
        <n v="70.228102199999995" u="1"/>
        <n v="92.167628499999992" u="1"/>
        <n v="62.436678800000003" u="1"/>
        <n v="66.106564599999999" u="1"/>
        <n v="94.4904346" u="1"/>
        <n v="99.337463100000008" u="1"/>
        <n v="67.059162400000005" u="1"/>
        <n v="29.485313299999998" u="1"/>
        <n v="91.511580800000004" u="1"/>
        <n v="61.207252700000005" u="1"/>
        <n v="98.316605100000004" u="1"/>
        <n v="92.102314100000001" u="1"/>
        <n v="68.2911182" u="1"/>
        <n v="94.800050999999996" u="1"/>
        <n v="47.556927399999999" u="1"/>
        <n v="99.992861000000005" u="1"/>
        <n v="65.0810058" u="1"/>
        <n v="86.265055700000005" u="1"/>
        <n v="99.035152600000004" u="1"/>
        <n v="62.860180200000002" u="1"/>
        <n v="94.850407199999992" u="1"/>
        <n v="63.966788600000001" u="1"/>
        <n v="99.162303699999995" u="1"/>
        <n v="92.9414996" u="1"/>
        <n v="91.066891999999996" u="1"/>
        <n v="94.152987899999999" u="1"/>
        <n v="69.306432900000004" u="1"/>
        <n v="89.348932500000004" u="1"/>
        <n v="29.078077499999999" u="1"/>
        <n v="95.004498800000007" u="1"/>
        <n v="73.731019499999988" u="1"/>
        <n v="99.849111600000001" u="1"/>
        <n v="94.736994899999999" u="1"/>
        <n v="62.063177199999998" u="1"/>
        <n v="67.814806199999992" u="1"/>
        <n v="97.945995799999992" u="1"/>
        <n v="65.945556199999999" u="1"/>
        <n v="56.783646899999994" u="1"/>
        <n v="93.930514899999991" u="1"/>
        <n v="99.824935999999994" u="1"/>
        <n v="62.203549599999995" u="1"/>
        <n v="61.705989100000004" u="1"/>
        <n v="52.879540900000002" u="1"/>
        <n v="56.616925500000001" u="1"/>
        <n v="94.103189299999997" u="1"/>
        <n v="93.688958799999995" u="1"/>
        <n v="99.332324800000009" u="1"/>
        <n v="47.556570999999998" u="1"/>
        <n v="97.238166500000005" u="1"/>
        <n v="76.3974604" u="1"/>
        <n v="93.143354700000003" u="1"/>
        <n v="90.427350399999995" u="1"/>
        <n v="67.836810700000001" u="1"/>
        <n v="62.615363199999997" u="1"/>
        <n v="81.523473300000006" u="1"/>
        <n v="97.915461199999996" u="1"/>
        <n v="62.039710699999993" u="1"/>
        <n v="31.114927699999999" u="1"/>
        <n v="93.366369599999999" u="1"/>
        <n v="45.228540600000002" u="1"/>
        <n v="99.531899600000003" u="1"/>
        <n v="94.749017300000006" u="1"/>
        <n v="41.282934400000002" u="1"/>
        <n v="85.259768399999999" u="1"/>
        <n v="61.285648999999999" u="1"/>
        <n v="90.850591399999999" u="1"/>
        <n v="94.528220599999997" u="1"/>
        <n v="66.046712200000002" u="1"/>
        <n v="90.944035599999992" u="1"/>
        <n v="74.416982499999989" u="1"/>
        <n v="49.234435500000004" u="1"/>
        <n v="61.738494799999998" u="1"/>
        <n v="93.369431800000001" u="1"/>
        <n v="81.942479999999989" u="1"/>
        <n v="91.752577299999999" u="1"/>
        <n v="63.217889699999994" u="1"/>
        <n v="95.2845528" u="1"/>
        <n v="94.882229199999998" u="1"/>
        <n v="97.909156500000009" u="1"/>
        <n v="32.482638899999998" u="1"/>
        <n v="93.916392000000002" u="1"/>
        <n v="99.241775200000006" u="1"/>
        <n v="63.445504700000001" u="1"/>
        <n v="63.816612200000002" u="1"/>
        <n v="58.780707499999998" u="1"/>
        <n v="64.512620499999997" u="1"/>
        <n v="96.693706800000001" u="1"/>
        <n v="94.419952699999996" u="1"/>
        <n v="64.161862900000003" u="1"/>
        <n v="83.506435100000004" u="1"/>
        <n v="94.374292499999996" u="1"/>
        <n v="81.464819800000001" u="1"/>
        <n v="63.116320199999997" u="1"/>
        <n v="77.651592899999997" u="1"/>
        <n v="97.641509400000004" u="1"/>
        <n v="91.294257400000006" u="1"/>
        <n v="30.952381000000003" u="1"/>
        <n v="92.837783599999995" u="1"/>
        <n v="90.197151200000008" u="1"/>
        <n v="60.737257099999994" u="1"/>
        <n v="28.445814000000002" u="1"/>
        <n v="82.64848889999999" u="1"/>
        <n v="91.516450300000002" u="1"/>
        <n v="71.551724100000001" u="1"/>
        <n v="64.493757599999995" u="1"/>
        <n v="92.01494919999999" u="1"/>
        <n v="91.250076000000007" u="1"/>
        <n v="90.6417565" u="1"/>
        <n v="78.578320700000006" u="1"/>
        <n v="94.859585800000005" u="1"/>
        <n v="93.369635399999993" u="1"/>
        <n v="89.130397800000011" u="1"/>
        <n v="94.148875200000006" u="1"/>
        <n v="77.717040900000001" u="1"/>
        <n v="92.545358399999998" u="1"/>
        <n v="83.164760400000006" u="1"/>
        <n v="95.179963799999996" u="1"/>
        <n v="32.323408700000002" u="1"/>
        <n v="38.759652700000004" u="1"/>
        <n v="94.839873400000002" u="1"/>
        <n v="81.673306800000006" u="1"/>
        <n v="33.659370500000001" u="1"/>
        <n v="64.978898299999997" u="1"/>
        <n v="94.736953700000001" u="1"/>
        <n v="66.437167299999999" u="1"/>
        <n v="66.029504200000005" u="1"/>
        <n v="98.364129899999995" u="1"/>
        <n v="94.405890400000004" u="1"/>
        <n v="95.2518046" u="1"/>
        <n v="67.067475600000009" u="1"/>
        <n v="99.6831356" u="1"/>
        <n v="43.339689799999995" u="1"/>
        <n v="97.336875199999994" u="1"/>
        <n v="76.388786199999998" u="1"/>
        <n v="89.958821700000001" u="1"/>
        <n v="90.674582299999997" u="1"/>
        <n v="92.327328099999988" u="1"/>
        <n v="59.717693800000006" u="1"/>
        <n v="91.309494599999994" u="1"/>
        <n v="77.851787400000006" u="1"/>
        <n v="93.293745800000011" u="1"/>
        <n v="48.340070499999996" u="1"/>
        <n v="100.0007439" u="1"/>
        <n v="93.985700500000007" u="1"/>
        <n v="90.622406600000005" u="1"/>
        <n v="58.572402400000001" u="1"/>
        <n v="93.201219499999993" u="1"/>
        <n v="93.428189500000002" u="1"/>
        <n v="95.004683199999988" u="1"/>
        <n v="96.341807599999996" u="1"/>
        <n v="62.1078665" u="1"/>
        <n v="89.733832300000003" u="1"/>
        <n v="69.360269399999993" u="1"/>
        <n v="62.436667899999996" u="1"/>
        <n v="87.9738562" u="1"/>
        <n v="91.25593210000001" u="1"/>
        <n v="63.914200899999997" u="1"/>
        <n v="67.831812999999997" u="1"/>
        <n v="99.9003759" u="1"/>
        <n v="92.327381500000001" u="1"/>
        <n v="92.837805399999993" u="1"/>
        <n v="96.384151399999993" u="1"/>
        <n v="90.848501800000008" u="1"/>
        <n v="62.760000000000005" u="1"/>
        <n v="92.556435199999996" u="1"/>
        <n v="29.318518599999997" u="1"/>
        <n v="96.371651400000005" u="1"/>
        <n v="73.114047599999992" u="1"/>
        <n v="47.437181499999994" u="1"/>
        <n v="63.318817899999999" u="1"/>
        <n v="62.686382200000004" u="1"/>
        <n v="62.766676700000005" u="1"/>
        <n v="93.202693499999995" u="1"/>
        <n v="83.043149100000008" u="1"/>
        <n v="29.634034" u="1"/>
        <n v="70.361175000000003" u="1"/>
        <n v="99.361203799999998" u="1"/>
        <n v="14.358974399999999" u="1"/>
        <n v="64.010275500000006" u="1"/>
        <n v="47.429997" u="1"/>
        <n v="72.701118899999997" u="1"/>
        <n v="60.333960300000001" u="1"/>
        <n v="92.477650099999991" u="1"/>
        <n v="99.331236399999995" u="1"/>
        <n v="66.406327300000001" u="1"/>
        <n v="94.393727600000005" u="1"/>
        <n v="93.031217799999993" u="1"/>
        <n v="56.755202100000005" u="1"/>
        <n v="89.663559000000006" u="1"/>
        <n v="66.173812499999997" u="1"/>
        <n v="85.419699299999991" u="1"/>
        <n v="70.912599899999989" u="1"/>
        <n v="98.373173999999992" u="1"/>
        <n v="79.120191199999994" u="1"/>
        <n v="99.587451599999994" u="1"/>
        <n v="74.211281100000008" u="1"/>
        <n v="50.848843799999997" u="1"/>
        <n v="84.598327999999995" u="1"/>
        <n v="64.724528100000001" u="1"/>
        <n v="35.819558399999998" u="1"/>
        <n v="72.9783884" u="1"/>
        <n v="98.002981700000007" u="1"/>
        <n v="74.121441899999994" u="1"/>
        <n v="70.6793677" u="1"/>
        <n v="93.453484200000005" u="1"/>
        <n v="51.674006900000002" u="1"/>
        <n v="70.334691400000011" u="1"/>
        <n v="29.294165400000001" u="1"/>
        <n v="95.582146999999992" u="1"/>
        <n v="57.536507499999999" u="1"/>
        <n v="91.885054800000006" u="1"/>
        <n v="93.632631600000011" u="1"/>
        <n v="62.8382036" u="1"/>
        <n v="63.178516999999999" u="1"/>
        <n v="63.562357300000002" u="1"/>
        <n v="66.503530600000005" u="1"/>
        <n v="85.733877199999995" u="1"/>
        <n v="65.719763099999994" u="1"/>
        <n v="60.125347300000001" u="1"/>
        <n v="42.884442699999994" u="1"/>
        <n v="89.016981999999999" u="1"/>
        <n v="95.099127699999997" u="1"/>
        <n v="33.5235378" u="1"/>
        <n v="91.184187000000009" u="1"/>
        <n v="84.304128199999994" u="1"/>
        <n v="63.116246399999994" u="1"/>
        <n v="46.295814" u="1"/>
        <n v="61.203462399999999" u="1"/>
        <n v="29.133029100000002" u="1"/>
        <n v="99.907278099999999" u="1"/>
        <n v="89.00183109999999" u="1"/>
        <n v="98.859338799999989" u="1"/>
        <n v="173.10148179999999" u="1"/>
        <n v="94.891214000000005" u="1"/>
        <n v="62.614960900000007" u="1"/>
        <n v="93.2985209" u="1"/>
        <n v="90.519971900000002" u="1"/>
        <n v="57.261960700000003" u="1"/>
        <n v="99.624698100000003" u="1"/>
        <n v="96.346404199999995" u="1"/>
        <n v="92.836576399999998" u="1"/>
        <n v="74.119718300000002" u="1"/>
        <n v="91.3211242" u="1"/>
        <n v="92.849678900000001" u="1"/>
        <n v="85.980005699999992" u="1"/>
        <n v="99.998282200000006" u="1"/>
        <n v="91.766881099999992" u="1"/>
        <n v="94.964011299999996" u="1"/>
        <n v="98.965513400000006" u="1"/>
        <n v="47.5565663" u="1"/>
        <n v="95.699423699999997" u="1"/>
        <n v="93.5118212" u="1"/>
        <n v="91.0481762" u="1"/>
        <n v="98.996453000000002" u="1"/>
        <n v="93.159624900000011" u="1"/>
        <n v="93.060095499999989" u="1"/>
        <n v="66.115487700000003" u="1"/>
        <n v="66.899096300000011" u="1"/>
        <n v="98.609587000000005" u="1"/>
        <n v="93.060991400000006" u="1"/>
        <n v="40.266371299999996" u="1"/>
        <n v="89.588793300000006" u="1"/>
        <n v="91.987437800000009" u="1"/>
        <n v="63.241678700000001" u="1"/>
        <n v="33.434345900000004" u="1"/>
        <n v="69.355291300000005" u="1"/>
        <n v="96.120397699999998" u="1"/>
        <n v="94.402673399999998" u="1"/>
        <n v="63.237984000000004" u="1"/>
        <n v="93.982534700000002" u="1"/>
        <n v="62.436683800000004" u="1"/>
        <n v="72.0197091" u="1"/>
        <n v="99.3275115" u="1"/>
        <n v="69.600062199999996" u="1"/>
        <n v="60.097577599999994" u="1"/>
        <n v="99.992402999999996" u="1"/>
        <n v="80.465558200000004" u="1"/>
        <n v="82.8815977" u="1"/>
        <n v="29.318565299999999" u="1"/>
        <n v="67.864476400000001" u="1"/>
        <n v="78.544997000000009" u="1"/>
        <n v="71.566731099999998" u="1"/>
        <n v="28.666976100000003" u="1"/>
        <n v="65.132776899999996" u="1"/>
        <n v="97.077206900000007" u="1"/>
        <n v="91.978482200000002" u="1"/>
        <n v="52.894490699999999" u="1"/>
        <n v="91.161011700000003" u="1"/>
        <n v="95.076376400000001" u="1"/>
        <n v="93.845628000000005" u="1"/>
        <n v="65.360120499999994" u="1"/>
        <n v="83.646309599999995" u="1"/>
        <n v="60.279308200000003" u="1"/>
        <n v="73.886064300000001" u="1"/>
        <n v="61.942015599999998" u="1"/>
        <n v="97.957277899999994" u="1"/>
        <n v="62.888181700000004" u="1"/>
        <n v="29.080740700000003" u="1"/>
        <n v="99.1626409" u="1"/>
        <n v="92.607208600000007" u="1"/>
        <n v="92.248792600000002" u="1"/>
        <n v="90.9761259" u="1"/>
        <n v="82.027718199999995" u="1"/>
        <n v="49.3720091" u="1"/>
        <n v="92.180771500000006" u="1"/>
        <n v="95.663359099999994" u="1"/>
        <n v="98.759344200000001" u="1"/>
        <n v="51.6487342" u="1"/>
        <n v="83.297480700000008" u="1"/>
        <n v="93.427893900000001" u="1"/>
        <n v="64.187619500000011" u="1"/>
        <n v="62.781719899999999" u="1"/>
        <n v="56.533575300000003" u="1"/>
        <n v="90.964871900000006" u="1"/>
        <n v="94.733083600000001" u="1"/>
        <n v="84.616156799999999" u="1"/>
        <n v="100.42971" u="1"/>
        <n v="99.086721400000002" u="1"/>
        <n v="92.321899000000002" u="1"/>
        <n v="91.846486200000001" u="1"/>
        <n v="92.280038900000008" u="1"/>
        <n v="98.875614900000002" u="1"/>
        <n v="62.436694699999997" u="1"/>
        <n v="63.155838500000009" u="1"/>
        <n v="92.105471100000003" u="1"/>
        <n v="58.574572300000007" u="1"/>
        <n v="49.009046099999999" u="1"/>
        <n v="91.161060300000003" u="1"/>
        <n v="50.265336400000002" u="1"/>
        <n v="95.580593000000007" u="1"/>
        <n v="91.806810499999997" u="1"/>
        <n v="33.514691400000004" u="1"/>
        <n v="96.413973400000003" u="1"/>
        <n v="84.428694899999996" u="1"/>
        <n v="72.020452199999994" u="1"/>
        <n v="28.854233000000001" u="1"/>
        <n v="63.3188168" u="1"/>
        <n v="39.976824999999998" u="1"/>
        <n v="56.104794900000002" u="1"/>
        <n v="95.026259100000004" u="1"/>
        <n v="90.121036600000011" u="1"/>
        <n v="48.023574000000004" u="1"/>
        <n v="28.822886700000002" u="1"/>
        <n v="92.035632899999996" u="1"/>
        <n v="98.588627500000001" u="1"/>
        <n v="35.7057109" u="1"/>
        <n v="44.268592200000001" u="1"/>
        <n v="96.715458600000005" u="1"/>
        <n v="40.399967699999998" u="1"/>
        <n v="96.816680000000005" u="1"/>
        <n v="62.656354299999997" u="1"/>
        <n v="97.703676299999998" u="1"/>
        <n v="62.519023300000001" u="1"/>
        <n v="98.6971171" u="1"/>
        <n v="85.904916499999999" u="1"/>
        <n v="99.838928500000009" u="1"/>
        <n v="99.961228599999998" u="1"/>
        <n v="99.999575699999994" u="1"/>
        <n v="39.402806599999998" u="1"/>
        <n v="51.962245399999993" u="1"/>
        <n v="64.726613499999999" u="1"/>
        <n v="66.095590000000001" u="1"/>
        <n v="39.844276099999995" u="1"/>
        <n v="63.218824399999995" u="1"/>
        <n v="84.304067799999999" u="1"/>
        <n v="62.088974900000004" u="1"/>
        <n v="99.921974500000005" u="1"/>
        <n v="64.649131100000005" u="1"/>
        <n v="96.414019600000003" u="1"/>
        <n v="81.249335500000001" u="1"/>
        <n v="94.263793500000006" u="1"/>
        <n v="97.944834999999998" u="1"/>
        <n v="90.706667799999991" u="1"/>
        <n v="94.780694300000008" u="1"/>
        <n v="94.948107899999997" u="1"/>
        <n v="88.787312499999999" u="1"/>
        <n v="94.374023899999997" u="1"/>
        <n v="66.406239199999987" u="1"/>
        <n v="96.752451799999989" u="1"/>
        <n v="47.398356899999996" u="1"/>
        <n v="59.711538500000003" u="1"/>
        <n v="56.046707399999995" u="1"/>
        <n v="67.179060300000003" u="1"/>
        <n v="91.717439099999993" u="1"/>
        <n v="90.520009799999997" u="1"/>
        <n v="49.286311999999995" u="1"/>
        <n v="57.374968299999992" u="1"/>
        <n v="92.424582400000006" u="1"/>
        <n v="98.924352800000008" u="1"/>
        <n v="43.093787999999996" u="1"/>
        <n v="92.856907200000009" u="1"/>
        <n v="61.970318700000007" u="1"/>
        <n v="69.0522244" u="1"/>
        <n v="90.390354099999996" u="1"/>
        <n v="44.876082499999995" u="1"/>
        <n v="62.781307900000002" u="1"/>
        <n v="47.219603499999998" u="1"/>
        <n v="67.648656000000003" u="1"/>
        <n v="92.837819300000007" u="1"/>
        <n v="96.618191199999998" u="1"/>
        <n v="59.928918099999997" u="1"/>
        <n v="99.452554699999993" u="1"/>
        <n v="64.944214799999997" u="1"/>
        <n v="52.892787799999994" u="1"/>
        <n v="66.006749600000006" u="1"/>
        <n v="95.500944700000005" u="1"/>
        <n v="42.419101999999995" u="1"/>
        <n v="69.698397700000001" u="1"/>
        <n v="67.248731500000005" u="1"/>
        <n v="91.957156699999999" u="1"/>
        <n v="65.423055599999998" u="1"/>
        <n v="64.010309899999996" u="1"/>
        <n v="95.484292999999994" u="1"/>
        <n v="65.074014399999996" u="1"/>
        <n v="63.318852000000007" u="1"/>
        <n v="68.653910799999991" u="1"/>
        <n v="79.341879000000006" u="1"/>
        <n v="90.472408900000005" u="1"/>
        <n v="91.275958799999998" u="1"/>
        <n v="95.674300299999999" u="1"/>
        <n v="35.195729300000004" u="1"/>
        <n v="100.0012729" u="1"/>
        <n v="45.223216900000004" u="1"/>
        <n v="87.567658999999992" u="1"/>
        <n v="99.068457499999994" u="1"/>
        <n v="60.279777499999994" u="1"/>
        <n v="64.0143609" u="1"/>
        <n v="97.335508400000009" u="1"/>
        <n v="99.274316499999998" u="1"/>
        <n v="92.528776199999996" u="1"/>
        <n v="92.837790099999992" u="1"/>
        <n v="99.035059700000005" u="1"/>
        <n v="66.16735580000001" u="1"/>
        <n v="89.733832700000008" u="1"/>
        <n v="90.646268699999993" u="1"/>
        <n v="63.655556799999999" u="1"/>
        <n v="99.7798327" u="1"/>
        <n v="94.071854000000002" u="1"/>
        <n v="57.470967699999996" u="1"/>
        <n v="91.218031400000001" u="1"/>
        <n v="57.335304700000002" u="1"/>
        <n v="65.720481100000001" u="1"/>
        <n v="95.894933299999991" u="1"/>
        <n v="70.986731899999995" u="1"/>
        <n v="69.200536599999992" u="1"/>
        <n v="93.1444221" u="1"/>
        <n v="82.720101" u="1"/>
        <n v="57.273023099999996" u="1"/>
        <n v="29.6296769" u="1"/>
        <n v="99.737753100000006" u="1"/>
        <n v="90.397258700000009" u="1"/>
        <n v="59.632520499999998" u="1"/>
        <n v="93.492034000000004" u="1"/>
        <n v="89.417989399999996" u="1"/>
        <n v="64.576719600000004" u="1"/>
        <n v="99.464083799999997" u="1"/>
        <n v="40.319499899999997" u="1"/>
        <n v="99.606017600000001" u="1"/>
        <n v="62.220425800000001" u="1"/>
        <n v="65.514462299999991" u="1"/>
        <n v="96.490261899999993" u="1"/>
        <n v="63.810967500000004" u="1"/>
        <n v="93.181829899999997" u="1"/>
        <n v="91.091924000000006" u="1"/>
        <n v="44.465104100000005" u="1"/>
        <n v="99.690920800000001" u="1"/>
        <n v="92.396545000000003" u="1"/>
        <n v="74.576271199999994" u="1"/>
        <n v="60.125925700000003" u="1"/>
        <n v="93.078222699999998" u="1"/>
        <n v="16.556612100000002" u="1"/>
        <n v="78.163771699999998" u="1"/>
        <n v="57.101141499999997" u="1"/>
        <n v="96.2524272" u="1"/>
        <n v="47.353882300000002" u="1"/>
        <n v="90.321021400000006" u="1"/>
        <n v="97.030163799999997" u="1"/>
        <n v="45.856696299999996" u="1"/>
        <n v="65.602791100000005" u="1"/>
        <n v="68.165201699999997" u="1"/>
        <n v="84.622208200000003" u="1"/>
        <n v="96.017532900000006" u="1"/>
        <n v="94.684759200000002" u="1"/>
        <n v="93.198862199999994" u="1"/>
        <n v="99.719259000000008" u="1"/>
        <n v="48.876926399999995" u="1"/>
        <n v="99.120846799999995" u="1"/>
        <n v="95.864935799999998" u="1"/>
        <n v="78.757560900000001" u="1"/>
        <n v="93.427897800000011" u="1"/>
        <n v="95.235288199999999" u="1"/>
        <n v="35.368512899999999" u="1"/>
        <n v="74.939205299999998" u="1"/>
        <n v="62.306270900000001" u="1"/>
        <n v="61.704482599999999" u="1"/>
        <n v="92.049797400000003" u="1"/>
        <n v="62.975532399999999" u="1"/>
        <n v="63.562461699999993" u="1"/>
        <n v="99.884308799999999" u="1"/>
        <n v="59.327369900000008" u="1"/>
        <n v="68.167986200000001" u="1"/>
        <n v="91.485146399999991" u="1"/>
        <n v="99.86448" u="1"/>
        <n v="99.36162010000001" u="1"/>
        <n v="68.351168900000005" u="1"/>
        <n v="9.2638037000000004" u="1"/>
        <n v="94.240687100000002" u="1"/>
        <n v="66.996498400000007" u="1"/>
        <n v="99.123918399999994" u="1"/>
        <n v="96.702268000000004" u="1"/>
        <n v="98.172001800000004" u="1"/>
        <n v="96.096444399999996" u="1"/>
        <n v="94.975669199999999" u="1"/>
        <n v="98.461538500000003" u="1"/>
        <n v="62.519047699999994" u="1"/>
        <n v="59.439724099999999" u="1"/>
        <n v="61.706576099999999" u="1"/>
        <n v="94.373997299999999" u="1"/>
        <n v="96.418789699999991" u="1"/>
        <n v="53.370181400000007" u="1"/>
        <n v="27.412031999999996" u="1"/>
        <n v="83.156161799999992" u="1"/>
        <n v="80.509820200000007" u="1"/>
        <n v="95.213675199999997" u="1"/>
        <n v="77.135391099999993" u="1"/>
        <n v="90.557472099999998" u="1"/>
        <n v="87.5897535" u="1"/>
        <n v="91.603090099999989" u="1"/>
        <n v="76.761416800000006" u="1"/>
        <n v="97.619865599999997" u="1"/>
        <n v="62.653996800000002" u="1"/>
        <n v="96.194698599999995" u="1"/>
        <n v="57.586663999999999" u="1"/>
        <n v="93.768132699999995" u="1"/>
        <n v="99.627749600000001" u="1"/>
        <n v="61.186641299999998" u="1"/>
        <n v="52.011522800000002" u="1"/>
        <n v="74.022305899999992" u="1"/>
        <n v="65.659270000000006" u="1"/>
        <n v="93.159969700000005" u="1"/>
        <n v="74.127548399999995" u="1"/>
        <n v="85.529715799999991" u="1"/>
        <n v="77.836641900000004" u="1"/>
        <n v="91.314131500000002" u="1"/>
        <n v="46.400170500000002" u="1"/>
        <n v="71.197202300000001" u="1"/>
        <n v="61.830470200000001" u="1"/>
        <n v="73.402272199999999" u="1"/>
        <n v="71.410099099999996" u="1"/>
        <n v="100.9030443" u="1"/>
        <n v="77.224309099999999" u="1"/>
        <n v="66.119379300000006" u="1"/>
        <n v="69.230354000000005" u="1"/>
        <n v="99.620416000000006" u="1"/>
        <n v="47.419094999999999" u="1"/>
        <n v="64.445616900000005" u="1"/>
        <n v="91.605910800000004" u="1"/>
        <n v="83.691558000000001" u="1"/>
        <n v="35.7223094" u="1"/>
        <n v="100.0082503" u="1"/>
        <n v="67.905473900000004" u="1"/>
        <n v="76.185513299999997" u="1"/>
        <n v="71.435265000000001" u="1"/>
        <n v="91.022216799999995" u="1"/>
        <n v="67.963472800000005" u="1"/>
        <n v="94.916137000000006" u="1"/>
        <n v="95.9433492" u="1"/>
        <n v="66.046653499999991" u="1"/>
        <n v="67.310960099999988" u="1"/>
      </sharedItems>
    </cacheField>
    <cacheField name="AT_対前年同月徴収率増減" numFmtId="177">
      <sharedItems containsMixedTypes="1" containsNumber="1" minValue="-100" maxValue="1000"/>
    </cacheField>
    <cacheField name="AU_対前年同月収入済額" numFmtId="176">
      <sharedItems containsMixedTypes="1" containsNumber="1" minValue="0" maxValue="171302828.95599997" count="3049">
        <n v="20050415"/>
        <n v="7454794"/>
        <n v="4806055"/>
        <n v="150373"/>
        <n v="4655682"/>
        <n v="71578"/>
        <n v="2648739"/>
        <n v="534594"/>
        <n v="2114145"/>
        <n v="10799622"/>
        <n v="10345524"/>
        <n v="4030910"/>
        <n v="5194275"/>
        <n v="1120339"/>
        <n v="454098"/>
        <n v="697585"/>
        <s v="(空白)"/>
        <n v="1098414"/>
        <n v="0"/>
        <n v="741772"/>
        <n v="3152"/>
        <n v="738620"/>
        <n v="527206"/>
        <n v="211414"/>
        <n v="20792187"/>
        <n v="4947869"/>
        <n v="1564794"/>
        <n v="1315930"/>
        <n v="47808"/>
        <n v="1268122"/>
        <n v="9507"/>
        <n v="248864"/>
        <n v="81788"/>
        <n v="167076"/>
        <n v="2823873"/>
        <n v="2792131"/>
        <n v="1268741"/>
        <n v="1354646"/>
        <n v="168744"/>
        <n v="31742"/>
        <n v="301480"/>
        <n v="257722"/>
        <n v="1102"/>
        <n v="4948971"/>
        <n v="2526015"/>
        <n v="700497"/>
        <n v="564461"/>
        <n v="22134"/>
        <n v="542327"/>
        <n v="136036"/>
        <n v="58295"/>
        <n v="77741"/>
        <n v="1545063"/>
        <n v="1417590"/>
        <n v="400384"/>
        <n v="748776"/>
        <n v="268430"/>
        <n v="127473"/>
        <n v="191117"/>
        <n v="89140"/>
        <n v="198"/>
        <n v="6648396"/>
        <n v="2118819"/>
        <n v="1540688"/>
        <n v="55435"/>
        <n v="1485253"/>
        <n v="14474"/>
        <n v="578131"/>
        <n v="147567"/>
        <n v="430564"/>
        <n v="3513509"/>
        <n v="3433330"/>
        <n v="1436506"/>
        <n v="1657370"/>
        <n v="339454"/>
        <n v="80179"/>
        <n v="364196"/>
        <n v="651872"/>
        <n v="2949"/>
        <n v="6651345"/>
        <n v="2873634"/>
        <n v="853275"/>
        <n v="625978"/>
        <n v="27426"/>
        <n v="598552"/>
        <n v="8141"/>
        <n v="227297"/>
        <n v="64892"/>
        <n v="162405"/>
        <n v="1737311"/>
        <n v="1607739"/>
        <n v="420253"/>
        <n v="888589"/>
        <n v="298897"/>
        <n v="129572"/>
        <n v="202024"/>
        <n v="73789"/>
        <n v="7235"/>
        <n v="2531965"/>
        <n v="771411"/>
        <n v="612478"/>
        <n v="27867"/>
        <n v="584611"/>
        <n v="6847"/>
        <n v="158933"/>
        <n v="53443"/>
        <n v="105490"/>
        <n v="1455777"/>
        <n v="461056"/>
        <n v="785556"/>
        <n v="209165"/>
        <n v="210964"/>
        <n v="93243"/>
        <n v="570"/>
        <n v="6774035"/>
        <n v="2446535"/>
        <n v="2151205"/>
        <n v="80455"/>
        <n v="2070750"/>
        <n v="522"/>
        <n v="295330"/>
        <n v="104842"/>
        <n v="190488"/>
        <n v="3697435"/>
        <n v="1700820"/>
        <n v="1737795"/>
        <n v="258820"/>
        <n v="416359"/>
        <n v="213706"/>
        <n v="2828547"/>
        <n v="992816"/>
        <n v="820228"/>
        <n v="26508"/>
        <n v="793720"/>
        <n v="11517"/>
        <n v="172588"/>
        <n v="60153"/>
        <n v="112435"/>
        <n v="1531408"/>
        <n v="1463236"/>
        <n v="540147"/>
        <n v="805571"/>
        <n v="117518"/>
        <n v="68172"/>
        <n v="215241"/>
        <n v="89082"/>
        <n v="10035"/>
        <n v="2838582"/>
        <n v="5435205"/>
        <n v="1431747"/>
        <n v="1168786"/>
        <n v="46751"/>
        <n v="1122035"/>
        <n v="8124"/>
        <n v="262961"/>
        <n v="85864"/>
        <n v="177097"/>
        <n v="3403013"/>
        <n v="3116958"/>
        <n v="1047298"/>
        <n v="1489906"/>
        <n v="579754"/>
        <n v="286055"/>
        <n v="415576"/>
        <n v="184869"/>
        <n v="575"/>
        <n v="5435780"/>
        <n v="2764872"/>
        <n v="779314"/>
        <n v="627016"/>
        <n v="23455"/>
        <n v="603561"/>
        <n v="8543"/>
        <n v="152298"/>
        <n v="60832"/>
        <n v="91466"/>
        <n v="1603729"/>
        <n v="1471843"/>
        <n v="324802"/>
        <n v="848777"/>
        <n v="298264"/>
        <n v="131886"/>
        <n v="243984"/>
        <n v="137585"/>
        <n v="260"/>
        <n v="4670"/>
        <n v="2769542"/>
        <n v="1690149"/>
        <n v="437586"/>
        <n v="388379"/>
        <n v="18733"/>
        <n v="369646"/>
        <n v="3302"/>
        <n v="49207"/>
        <n v="23076"/>
        <n v="26131"/>
        <n v="1024074"/>
        <n v="1007321"/>
        <n v="281491"/>
        <n v="577813"/>
        <n v="148017"/>
        <n v="16753"/>
        <n v="165267"/>
        <n v="63218"/>
        <n v="4"/>
        <n v="4872"/>
        <n v="1695021"/>
        <n v="438410"/>
        <n v="55899"/>
        <n v="42734"/>
        <n v="2138"/>
        <n v="40596"/>
        <n v="13165"/>
        <n v="3915"/>
        <n v="9250"/>
        <n v="357728"/>
        <n v="128060"/>
        <n v="19209"/>
        <n v="71714"/>
        <n v="37137"/>
        <n v="229668"/>
        <n v="15815"/>
        <n v="8651"/>
        <n v="317"/>
        <n v="739396"/>
        <n v="23299"/>
        <n v="19659"/>
        <n v="1180"/>
        <n v="18479"/>
        <n v="178"/>
        <n v="3640"/>
        <n v="3098"/>
        <n v="542"/>
        <n v="700423"/>
        <n v="79767"/>
        <n v="10322"/>
        <n v="39357"/>
        <n v="30088"/>
        <n v="620656"/>
        <n v="10747"/>
        <n v="4927"/>
        <n v="147327"/>
        <n v="18552"/>
        <n v="15838"/>
        <n v="633"/>
        <n v="15205"/>
        <n v="744"/>
        <n v="2714"/>
        <n v="2460"/>
        <n v="254"/>
        <n v="119343"/>
        <n v="35200"/>
        <n v="7432"/>
        <n v="14865"/>
        <n v="12903"/>
        <n v="84143"/>
        <n v="6656"/>
        <n v="2776"/>
        <n v="322751"/>
        <n v="70651"/>
        <n v="61269"/>
        <n v="3068"/>
        <n v="58201"/>
        <n v="779"/>
        <n v="9382"/>
        <n v="5095"/>
        <n v="4287"/>
        <n v="200602"/>
        <n v="200182"/>
        <n v="38201"/>
        <n v="114604"/>
        <n v="47377"/>
        <n v="420"/>
        <n v="33488"/>
        <n v="18010"/>
        <n v="589018"/>
        <n v="143185"/>
        <n v="96280"/>
        <n v="5134"/>
        <n v="91146"/>
        <n v="956"/>
        <n v="46905"/>
        <n v="11771"/>
        <n v="35134"/>
        <n v="370753"/>
        <n v="367398"/>
        <n v="55503"/>
        <n v="163193"/>
        <n v="148702"/>
        <n v="3355"/>
        <n v="48288"/>
        <n v="21961"/>
        <n v="4831"/>
        <n v="1864"/>
        <n v="590882"/>
        <n v="736488"/>
        <n v="185497"/>
        <n v="126624"/>
        <n v="5169"/>
        <n v="121455"/>
        <n v="940"/>
        <n v="58873"/>
        <n v="20895"/>
        <n v="37978"/>
        <n v="494267"/>
        <n v="494251"/>
        <n v="70183"/>
        <n v="323735"/>
        <n v="100333"/>
        <n v="16"/>
        <n v="40266"/>
        <n v="16458"/>
        <n v="375227"/>
        <n v="60684"/>
        <n v="56192"/>
        <n v="2956"/>
        <n v="53236"/>
        <n v="999"/>
        <n v="4492"/>
        <n v="3841"/>
        <n v="651"/>
        <n v="287282"/>
        <n v="147902"/>
        <n v="20182"/>
        <n v="80728"/>
        <n v="46992"/>
        <n v="139380"/>
        <n v="19217"/>
        <n v="8044"/>
        <n v="748835"/>
        <n v="151793"/>
        <n v="135375"/>
        <n v="6498"/>
        <n v="128877"/>
        <n v="682"/>
        <n v="16418"/>
        <n v="9186"/>
        <n v="7232"/>
        <n v="543443"/>
        <n v="418179"/>
        <n v="99109"/>
        <n v="191526"/>
        <n v="127544"/>
        <n v="125264"/>
        <n v="36903"/>
        <n v="16696"/>
        <n v="196698"/>
        <n v="46456"/>
        <n v="39403"/>
        <n v="5799"/>
        <n v="33604"/>
        <n v="107"/>
        <n v="7053"/>
        <n v="3316"/>
        <n v="3737"/>
        <n v="120196"/>
        <n v="110202"/>
        <n v="22297"/>
        <n v="61460"/>
        <n v="26445"/>
        <n v="9994"/>
        <n v="22666"/>
        <n v="7327"/>
        <n v="53"/>
        <n v="1747090"/>
        <n v="314522"/>
        <n v="268578"/>
        <n v="10862"/>
        <n v="257716"/>
        <n v="221"/>
        <n v="45944"/>
        <n v="21836"/>
        <n v="24108"/>
        <n v="1249785"/>
        <n v="1241831"/>
        <n v="525298"/>
        <n v="651763"/>
        <n v="64770"/>
        <n v="7954"/>
        <n v="139121"/>
        <n v="43662"/>
        <n v="1558094.4480000001"/>
        <n v="406533.33300000004"/>
        <n v="384353.83300000004"/>
        <n v="11670.725700368017"/>
        <n v="372683.10729963204"/>
        <n v="2788"/>
        <n v="22179.5"/>
        <n v="11173.800000000001"/>
        <n v="11005.7"/>
        <n v="1083707.7779999999"/>
        <n v="1077123.7779999999"/>
        <n v="850897.28596793837"/>
        <n v="203840.77870494235"/>
        <n v="22385.713327119349"/>
        <n v="6584"/>
        <n v="43051.337"/>
        <n v="24802"/>
        <n v="2527945"/>
        <n v="602617"/>
        <n v="496208"/>
        <n v="15037"/>
        <n v="481171"/>
        <n v="8624"/>
        <n v="106409"/>
        <n v="41692"/>
        <n v="64717"/>
        <n v="1789361"/>
        <n v="1739863"/>
        <n v="990213"/>
        <n v="650228"/>
        <n v="99422"/>
        <n v="49498"/>
        <n v="93755"/>
        <n v="42212"/>
        <n v="9046"/>
        <n v="2536991"/>
        <n v="1087438"/>
        <n v="318555"/>
        <n v="256361"/>
        <n v="8642"/>
        <n v="247719"/>
        <n v="2206"/>
        <n v="62194"/>
        <n v="19861"/>
        <n v="42333"/>
        <n v="673751"/>
        <n v="668141"/>
        <n v="230509"/>
        <n v="335407"/>
        <n v="102225"/>
        <n v="5610"/>
        <n v="56969"/>
        <n v="38163"/>
        <n v="1243826"/>
        <n v="312492"/>
        <n v="271394"/>
        <n v="10856"/>
        <n v="260538"/>
        <n v="41098"/>
        <n v="14610"/>
        <n v="26488"/>
        <n v="831337"/>
        <n v="825902"/>
        <n v="197226"/>
        <n v="316155"/>
        <n v="312521"/>
        <n v="5435"/>
        <n v="70958"/>
        <n v="29039"/>
        <n v="1564380"/>
        <n v="360313"/>
        <n v="252246"/>
        <n v="10342"/>
        <n v="241904"/>
        <n v="8339"/>
        <n v="108067"/>
        <n v="37079"/>
        <n v="70988"/>
        <n v="1021306"/>
        <n v="991653"/>
        <n v="373096"/>
        <n v="464780"/>
        <n v="153777"/>
        <n v="29653"/>
        <n v="130947"/>
        <n v="51814"/>
        <n v="789612"/>
        <n v="247911"/>
        <n v="205690"/>
        <n v="7405"/>
        <n v="198285"/>
        <n v="1120"/>
        <n v="42221"/>
        <n v="16246"/>
        <n v="25975"/>
        <n v="446546"/>
        <n v="433476"/>
        <n v="130797"/>
        <n v="266815"/>
        <n v="35864"/>
        <n v="13070"/>
        <n v="66265"/>
        <n v="28890"/>
        <n v="1826173"/>
        <n v="563675"/>
        <n v="467233"/>
        <n v="18672"/>
        <n v="448561"/>
        <n v="3993"/>
        <n v="96442"/>
        <n v="40211"/>
        <n v="56231"/>
        <n v="1049007"/>
        <n v="1027055"/>
        <n v="389871"/>
        <n v="542706"/>
        <n v="94478"/>
        <n v="21952"/>
        <n v="131048"/>
        <n v="82443"/>
        <n v="33180"/>
        <n v="10052"/>
        <n v="8725"/>
        <n v="1089"/>
        <n v="7636"/>
        <n v="318"/>
        <n v="1327"/>
        <n v="1326"/>
        <n v="1"/>
        <n v="18996"/>
        <n v="18977"/>
        <n v="3037"/>
        <n v="9109"/>
        <n v="6831"/>
        <n v="19"/>
        <n v="2943"/>
        <n v="1189"/>
        <n v="3183"/>
        <n v="36363"/>
        <n v="39012"/>
        <n v="10947"/>
        <n v="9577"/>
        <n v="1243"/>
        <n v="8334"/>
        <n v="1370"/>
        <n v="1236"/>
        <n v="134"/>
        <n v="23095"/>
        <n v="1920"/>
        <n v="14575"/>
        <n v="6600"/>
        <n v="3607"/>
        <n v="1363"/>
        <n v="2963"/>
        <n v="41975"/>
        <n v="25124"/>
        <n v="4002"/>
        <n v="3907"/>
        <n v="234"/>
        <n v="3673"/>
        <n v="95"/>
        <n v="87"/>
        <n v="8"/>
        <n v="17108"/>
        <n v="16642"/>
        <n v="1222"/>
        <n v="9837"/>
        <n v="5583"/>
        <n v="466"/>
        <n v="2742"/>
        <n v="1272"/>
        <n v="13171"/>
        <n v="5616"/>
        <n v="4956"/>
        <n v="515"/>
        <n v="4441"/>
        <n v="660"/>
        <n v="648"/>
        <n v="12"/>
        <n v="5894"/>
        <n v="272"/>
        <n v="2295"/>
        <n v="3327"/>
        <n v="911"/>
        <n v="750"/>
        <n v="95378"/>
        <n v="25845"/>
        <n v="22863"/>
        <n v="640"/>
        <n v="22223"/>
        <n v="2982"/>
        <n v="1847"/>
        <n v="1135"/>
        <n v="59543"/>
        <n v="48991"/>
        <n v="11170"/>
        <n v="13325"/>
        <n v="24496"/>
        <n v="10552"/>
        <n v="5112"/>
        <n v="4862"/>
        <n v="39417"/>
        <n v="9103"/>
        <n v="7926"/>
        <n v="1072"/>
        <n v="6854"/>
        <n v="1177"/>
        <n v="960"/>
        <n v="217"/>
        <n v="25843"/>
        <n v="16222"/>
        <n v="1298"/>
        <n v="4055"/>
        <n v="10869"/>
        <n v="9621"/>
        <n v="3005"/>
        <n v="1466"/>
        <n v="37090"/>
        <n v="12285"/>
        <n v="11348"/>
        <n v="552"/>
        <n v="10796"/>
        <n v="75"/>
        <n v="1648"/>
        <n v="1480"/>
        <n v="168"/>
        <n v="17127"/>
        <n v="17104"/>
        <n v="1970"/>
        <n v="8278"/>
        <n v="6856"/>
        <n v="23"/>
        <n v="4854"/>
        <n v="2113"/>
        <n v="849"/>
        <n v="37939"/>
        <n v="50591"/>
        <n v="16861"/>
        <n v="12141"/>
        <n v="485"/>
        <n v="11656"/>
        <n v="300"/>
        <n v="4720"/>
        <n v="4575"/>
        <n v="145"/>
        <n v="24747"/>
        <n v="24737"/>
        <n v="2226"/>
        <n v="14101"/>
        <n v="8410"/>
        <n v="10"/>
        <n v="5991"/>
        <n v="2992"/>
        <n v="1061"/>
        <n v="51652"/>
        <n v="329564"/>
        <n v="85504"/>
        <n v="71144"/>
        <n v="3130"/>
        <n v="68014"/>
        <n v="518"/>
        <n v="14360"/>
        <n v="8205"/>
        <n v="6155"/>
        <n v="197623"/>
        <n v="174235"/>
        <n v="34325"/>
        <n v="100585"/>
        <n v="39325"/>
        <n v="23388"/>
        <n v="31437"/>
        <n v="14982"/>
        <n v="18"/>
        <n v="1228553"/>
        <n v="359469"/>
        <n v="314930"/>
        <n v="14959"/>
        <n v="299971"/>
        <n v="852"/>
        <n v="44539"/>
        <n v="18669"/>
        <n v="25870"/>
        <n v="713297"/>
        <n v="693778"/>
        <n v="196170"/>
        <n v="357133"/>
        <n v="140475"/>
        <n v="19519"/>
        <n v="112865"/>
        <n v="42643"/>
        <n v="279"/>
        <n v="33985"/>
        <n v="6699"/>
        <n v="5016"/>
        <n v="218"/>
        <n v="4798"/>
        <n v="1683"/>
        <n v="328"/>
        <n v="1355"/>
        <n v="21329"/>
        <n v="14953"/>
        <n v="3064"/>
        <n v="7106"/>
        <n v="4783"/>
        <n v="6376"/>
        <n v="4621"/>
        <n v="1336"/>
        <n v="245277"/>
        <n v="51517"/>
        <n v="42416"/>
        <n v="1889"/>
        <n v="40527"/>
        <n v="222"/>
        <n v="9101"/>
        <n v="6623"/>
        <n v="2478"/>
        <n v="167723"/>
        <n v="148231"/>
        <n v="27671"/>
        <n v="79229"/>
        <n v="41331"/>
        <n v="19492"/>
        <n v="19709"/>
        <n v="6328"/>
        <n v="118042"/>
        <n v="40102"/>
        <n v="36108"/>
        <n v="973"/>
        <n v="35135"/>
        <n v="202"/>
        <n v="3994"/>
        <n v="2519"/>
        <n v="1475"/>
        <n v="68391"/>
        <n v="50908"/>
        <n v="7637"/>
        <n v="21891"/>
        <n v="21380"/>
        <n v="17483"/>
        <n v="6497"/>
        <n v="3047"/>
        <n v="5"/>
        <n v="59071102"/>
        <n v="19551588"/>
        <n v="14621204"/>
        <n v="526945"/>
        <n v="14094259"/>
        <n v="142555"/>
        <n v="4930384"/>
        <n v="1275346"/>
        <n v="3655038"/>
        <n v="33134814"/>
        <n v="31808884"/>
        <n v="11912408"/>
        <n v="16089074"/>
        <n v="3807402"/>
        <n v="1325930"/>
        <n v="3423793"/>
        <n v="2952640"/>
        <n v="8267"/>
        <n v="765975"/>
        <n v="27355"/>
        <n v="59837077"/>
        <n v="18927092.448000003"/>
        <n v="4521347.3330000006"/>
        <n v="3746494.8330000006"/>
        <n v="153060.725700368"/>
        <n v="3593434.1072996319"/>
        <n v="35163"/>
        <n v="774852.5"/>
        <n v="314788.8"/>
        <n v="460063.7"/>
        <n v="12699553.778000001"/>
        <n v="11239952.778000001"/>
        <n v="4322327.2859679377"/>
        <n v="5134395.7787049422"/>
        <n v="1783229.7133271194"/>
        <n v="1459601"/>
        <n v="1170454.3370000001"/>
        <n v="530218"/>
        <n v="5519"/>
        <n v="18966"/>
        <n v="10910"/>
        <n v="8056"/>
        <n v="18946058.448000003"/>
        <n v="77998194.447999984"/>
        <n v="24072935.332999997"/>
        <n v="18367698.833000001"/>
        <n v="680005.72570036806"/>
        <n v="17687693.10729963"/>
        <n v="177718"/>
        <n v="5705236.5"/>
        <n v="1590134.8"/>
        <n v="4115101.7"/>
        <n v="45834367.777999997"/>
        <n v="43048836.777999997"/>
        <n v="16234735.285967939"/>
        <n v="21223469.778704941"/>
        <n v="5590631.7133271191"/>
        <n v="2785531"/>
        <n v="4594247.3370000003"/>
        <n v="3482858"/>
        <n v="13786"/>
        <n v="784941"/>
        <n v="776885"/>
        <n v="38265"/>
        <n v="78783135.447999984"/>
        <n v="15596" u="1"/>
        <n v="89" u="1"/>
        <n v="2761347" u="1"/>
        <n v="20" u="1"/>
        <n v="28390" u="1"/>
        <n v="130341" u="1"/>
        <n v="17731" u="1"/>
        <n v="220386" u="1"/>
        <n v="111087" u="1"/>
        <n v="619692" u="1"/>
        <n v="46422673.257999994" u="1"/>
        <n v="636200" u="1"/>
        <n v="316173" u="1"/>
        <n v="11167189.6" u="1"/>
        <n v="55991" u="1"/>
        <n v="168128" u="1"/>
        <n v="84270" u="1"/>
        <n v="435" u="1"/>
        <n v="564696" u="1"/>
        <n v="29079" u="1"/>
        <n v="3420705.8760000002" u="1"/>
        <n v="56680" u="1"/>
        <n v="3522030" u="1"/>
        <n v="724256" u="1"/>
        <n v="3367992" u="1"/>
        <n v="23234" u="1"/>
        <n v="6350" u="1"/>
        <n v="9064" u="1"/>
        <n v="4244" u="1"/>
        <n v="19624" u="1"/>
        <n v="751781" u="1"/>
        <n v="1508" u="1"/>
        <n v="478" u="1"/>
        <n v="40865" u="1"/>
        <n v="280441" u="1"/>
        <n v="39146" u="1"/>
        <n v="1551" u="1"/>
        <n v="955353" u="1"/>
        <n v="296950" u="1"/>
        <n v="181896" u="1"/>
        <n v="1126213" u="1"/>
        <n v="2365619" u="1"/>
        <n v="1046" u="1"/>
        <n v="39147" u="1"/>
        <n v="354720" u="1"/>
        <n v="205279" u="1"/>
        <n v="357472" u="1"/>
        <n v="296958" u="1"/>
        <n v="288708" u="1"/>
        <n v="22720" u="1"/>
        <n v="263954" u="1"/>
        <n v="137890" u="1"/>
        <n v="530" u="1"/>
        <n v="922374" u="1"/>
        <n v="1225293" u="1"/>
        <n v="10102165" u="1"/>
        <n v="121416" u="1"/>
        <n v="144769" u="1"/>
        <n v="1753446" u="1"/>
        <n v="1621411" u="1"/>
        <n v="1522400" u="1"/>
        <n v="256177" u="1"/>
        <n v="2488074" u="1"/>
        <n v="115916" u="1"/>
        <n v="7683" u="1"/>
        <n v="503280" u="1"/>
        <n v="847" u="1"/>
        <n v="5491" u="1"/>
        <n v="22205" u="1"/>
        <n v="82220" u="1"/>
        <n v="1181325" u="1"/>
        <n v="61500" u="1"/>
        <n v="1324374" u="1"/>
        <n v="9839" u="1"/>
        <n v="128984" u="1"/>
        <n v="9925" u="1"/>
        <n v="10114972" u="1"/>
        <n v="34337" u="1"/>
        <n v="7028438.4869999997" u="1"/>
        <n v="790380" u="1"/>
        <n v="17392" u="1"/>
        <n v="790383" u="1"/>
        <n v="1021452" u="1"/>
        <n v="10699" u="1"/>
        <n v="36745" u="1"/>
        <n v="680369" u="1"/>
        <n v="242435" u="1"/>
        <n v="32006" u="1"/>
        <n v="1632538" u="1"/>
        <n v="25817" u="1"/>
        <n v="531844" u="1"/>
        <n v="1489521" u="1"/>
        <n v="226" u="1"/>
        <n v="24270" u="1"/>
        <n v="420789" u="1"/>
        <n v="3139" u="1"/>
        <n v="570361" u="1"/>
        <n v="3466365" u="1"/>
        <n v="39154" u="1"/>
        <n v="696906" u="1"/>
        <n v="1159463" u="1"/>
        <n v="4631102" u="1"/>
        <n v="275014" u="1"/>
        <n v="50846" u="1"/>
        <n v="718930" u="1"/>
        <n v="448315" u="1"/>
        <n v="1100" u="1"/>
        <n v="12849" u="1"/>
        <n v="63225" u="1"/>
        <n v="13107" u="1"/>
        <n v="845480" u="1"/>
        <n v="168181" u="1"/>
        <n v="3818625" u="1"/>
        <n v="475828" u="1"/>
        <n v="129684" u="1"/>
        <n v="1186" u="1"/>
        <n v="557" u="1"/>
        <n v="801481" u="1"/>
        <n v="11474" u="1"/>
        <n v="28742" u="1"/>
        <n v="2645" u="1"/>
        <n v="1010556" u="1"/>
        <n v="286045" u="1"/>
        <n v="1021568" u="1"/>
        <n v="478598" u="1"/>
        <n v="2817" u="1"/>
        <n v="199826" u="1"/>
        <n v="8208" u="1"/>
        <n v="14913" u="1"/>
        <n v="51882" u="1"/>
        <n v="35034" u="1"/>
        <n v="50507" u="1"/>
        <n v="42255" u="1"/>
        <n v="29947" u="1"/>
        <n v="20634791" u="1"/>
        <n v="108374" u="1"/>
        <n v="878561" u="1"/>
        <n v="11217" u="1"/>
        <n v="50508" u="1"/>
        <n v="46382" u="1"/>
        <n v="385095" u="1"/>
        <n v="2488860" u="1"/>
        <n v="603502" u="1"/>
        <n v="58761" u="1"/>
        <n v="20492" u="1"/>
        <n v="93935" u="1"/>
        <n v="686028" u="1"/>
        <n v="25134" u="1"/>
        <n v="37443" u="1"/>
        <n v="2151" u="1"/>
        <n v="3290" u="1"/>
        <n v="2194" u="1"/>
        <n v="132073886.956" u="1"/>
        <n v="6911" u="1"/>
        <n v="17054" u="1"/>
        <n v="80183" u="1"/>
        <n v="111817" u="1"/>
        <n v="1687888" u="1"/>
        <n v="1302785" u="1"/>
        <n v="175" u="1"/>
        <n v="7126" u="1"/>
        <n v="1412823" u="1"/>
        <n v="2422972" u="1"/>
        <n v="3963394" u="1"/>
        <n v="4920812" u="1"/>
        <n v="2366" u="1"/>
        <n v="243857" u="1"/>
        <n v="2885128" u="1"/>
        <n v="228730" u="1"/>
        <n v="111820" u="1"/>
        <n v="7470" u="1"/>
        <n v="130388" u="1"/>
        <n v="115259" u="1"/>
        <n v="11304" u="1"/>
        <n v="30720867" u="1"/>
        <n v="6913807" u="1"/>
        <n v="89816" u="1"/>
        <n v="122825" u="1"/>
        <n v="840127" u="1"/>
        <n v="72624" u="1"/>
        <n v="92567" u="1"/>
        <n v="20322" u="1"/>
        <n v="50513" u="1"/>
        <n v="43980" u="1"/>
        <n v="3687221" u="1"/>
        <n v="8220017.5999999996" u="1"/>
        <n v="41466845" u="1"/>
        <n v="3457456" u="1"/>
        <n v="1874" u="1"/>
        <n v="19635" u="1"/>
        <n v="26512" u="1"/>
        <n v="118015" u="1"/>
        <n v="36073" u="1"/>
        <n v="98073" u="1"/>
        <n v="922688" u="1"/>
        <n v="159976" u="1"/>
        <n v="2968" u="1"/>
        <n v="6267" u="1"/>
        <n v="64269" u="1"/>
        <n v="415409" u="1"/>
        <n v="15517" u="1"/>
        <n v="1291959" u="1"/>
        <n v="1455" u="1"/>
        <n v="170126601.95599997" u="1"/>
        <n v="4376" u="1"/>
        <n v="184738" u="1"/>
        <n v="895207" u="1"/>
        <n v="23026207" u="1"/>
        <n v="18089" u="1"/>
        <n v="763175" u="1"/>
        <n v="243881" u="1"/>
        <n v="4591" u="1"/>
        <n v="275134" u="1"/>
        <n v="14314" u="1"/>
        <n v="80886" u="1"/>
        <n v="6393574" u="1"/>
        <n v="1584" u="1"/>
        <n v="179242" u="1"/>
        <n v="32531" u="1"/>
        <n v="28405" u="1"/>
        <n v="790704" u="1"/>
        <n v="10360" u="1"/>
        <n v="35733" u="1"/>
        <n v="1699167" u="1"/>
        <n v="730199" u="1"/>
        <n v="1919235" u="1"/>
        <n v="462200" u="1"/>
        <n v="647681" u="1"/>
        <n v="1391101" u="1"/>
        <n v="21185" u="1"/>
        <n v="1021793" u="1"/>
        <n v="9157" u="1"/>
        <n v="39517" u="1"/>
        <n v="283410" u="1"/>
        <n v="5451" u="1"/>
        <n v="11650" u="1"/>
        <n v="1435159" u="1"/>
        <n v="1016308" u="1"/>
        <n v="24968" u="1"/>
        <n v="462216" u="1"/>
        <n v="213640" u="1"/>
        <n v="5274256" u="1"/>
        <n v="194385" u="1"/>
        <n v="29782" u="1"/>
        <n v="5752" u="1"/>
        <n v="198512" u="1"/>
        <n v="2389397" u="1"/>
        <n v="42957" u="1"/>
        <n v="517243" u="1"/>
        <n v="53961" u="1"/>
        <n v="214" u="1"/>
        <n v="933825" u="1"/>
        <n v="113907" u="1"/>
        <n v="98778" u="1"/>
        <n v="889816" u="1"/>
        <n v="2389531" u="1"/>
        <n v="37103443.258000001" u="1"/>
        <n v="33332" u="1"/>
        <n v="396230" u="1"/>
        <n v="39866" u="1"/>
        <n v="85028" u="1"/>
        <n v="16718" u="1"/>
        <n v="14488" u="1"/>
        <n v="28065" u="1"/>
        <n v="49838" u="1"/>
        <n v="36772" u="1"/>
        <n v="19641" u="1"/>
        <n v="59466" u="1"/>
        <n v="83661693.375999987" u="1"/>
        <n v="4936" u="1"/>
        <n v="272458" u="1"/>
        <n v="4979" u="1"/>
        <n v="10620" u="1"/>
        <n v="11643362" u="1"/>
        <n v="264208" u="1"/>
        <n v="664314" u="1"/>
        <n v="7472" u="1"/>
        <n v="22002356" u="1"/>
        <n v="30473" u="1"/>
        <n v="500782" u="1"/>
        <n v="1767" u="1"/>
        <n v="125608" u="1"/>
        <n v="7773" u="1"/>
        <n v="5581" u="1"/>
        <n v="20502" u="1"/>
        <n v="1810" u="1"/>
        <n v="349500" u="1"/>
        <n v="25316" u="1"/>
        <n v="86413" u="1"/>
        <n v="912" u="1"/>
        <n v="12684" u="1"/>
        <n v="210" u="1"/>
        <n v="520058" u="1"/>
        <n v="18268" u="1"/>
        <n v="41247" u="1"/>
        <n v="3040440" u="1"/>
        <n v="191674" u="1"/>
        <n v="235688" u="1"/>
        <n v="8412304" u="1"/>
        <n v="235689" u="1"/>
        <n v="9246" u="1"/>
        <n v="2710430" u="1"/>
        <n v="71288" u="1"/>
        <n v="6613" u="1"/>
        <n v="4421" u="1"/>
        <n v="100172" u="1"/>
        <n v="36779" u="1"/>
        <n v="163" u="1"/>
        <n v="18441" u="1"/>
        <n v="3227" u="1"/>
        <n v="6785" u="1"/>
        <n v="17" u="1"/>
        <n v="1545588" u="1"/>
        <n v="16550" u="1"/>
        <n v="2174" u="1"/>
        <n v="42969" u="1"/>
        <n v="796456" u="1"/>
        <n v="8387" u="1"/>
        <n v="1649" u="1"/>
        <n v="193064" u="1"/>
        <n v="3485" u="1"/>
        <n v="5420351" u="1"/>
        <n v="32196" u="1"/>
        <n v="451330" u="1"/>
        <n v="3612902" u="1"/>
        <n v="34719" u="1"/>
        <n v="6892321" u="1"/>
        <n v="248084" u="1"/>
        <n v="77485" u="1"/>
        <n v="2561" u="1"/>
        <n v="55350" u="1"/>
        <n v="272537" u="1"/>
        <n v="34032" u="1"/>
        <n v="121499" u="1"/>
        <n v="59001802.487000003" u="1"/>
        <n v="2733" u="1"/>
        <n v="49162" u="1"/>
        <n v="26180" u="1"/>
        <n v="47" u="1"/>
        <n v="4053174" u="1"/>
        <n v="22054" u="1"/>
        <n v="6055" u="1"/>
        <n v="12944" u="1"/>
        <n v="333077" u="1"/>
        <n v="34035" u="1"/>
        <n v="246723" u="1"/>
        <n v="55010" u="1"/>
        <n v="9319230" u="1"/>
        <n v="473" u="1"/>
        <n v="4551" u="1"/>
        <n v="503637" u="1"/>
        <n v="751" u="1"/>
        <n v="4723" u="1"/>
        <n v="4766" u="1"/>
        <n v="19305" u="1"/>
        <n v="1545871" u="1"/>
        <n v="2997136" u="1"/>
        <n v="1787939" u="1"/>
        <n v="1204789" u="1"/>
        <n v="143582" u="1"/>
        <n v="2368" u="1"/>
        <n v="8081537" u="1"/>
        <n v="379" u="1"/>
        <n v="322103" u="1"/>
        <n v="44010" u="1"/>
        <n v="129076" u="1"/>
        <n v="280845" u="1"/>
        <n v="25495" u="1"/>
        <n v="33695" u="1"/>
        <n v="543541" u="1"/>
        <n v="23432" u="1"/>
        <n v="45730" u="1"/>
        <n v="1198" u="1"/>
        <n v="12227245" u="1"/>
        <n v="197228" u="1"/>
        <n v="357876" u="1"/>
        <n v="13721670" u="1"/>
        <n v="593083" u="1"/>
        <n v="606" u="1"/>
        <n v="7422696.2000000002" u="1"/>
        <n v="415650" u="1"/>
        <n v="246747" u="1"/>
        <n v="719625" u="1"/>
        <n v="8076" u="1"/>
        <n v="52265" u="1"/>
        <n v="4529208" u="1"/>
        <n v="659112" u="1"/>
        <n v="1920098" u="1"/>
        <n v="8162" u="1"/>
        <n v="928689" u="1"/>
        <n v="5069683" u="1"/>
        <n v="98824" u="1"/>
        <n v="1149909" u="1"/>
        <n v="27216" u="1"/>
        <n v="215120" u="1"/>
        <n v="604122" u="1"/>
        <n v="74757" u="1"/>
        <n v="83697" u="1"/>
        <n v="34043" u="1"/>
        <n v="32374" u="1"/>
        <n v="111205" u="1"/>
        <n v="305638" u="1"/>
        <n v="227501" u="1"/>
        <n v="1898159" u="1"/>
        <n v="17417" u="1"/>
        <n v="28420" u="1"/>
        <n v="39545" u="1"/>
        <n v="664649" u="1"/>
        <n v="363406" u="1"/>
        <n v="1722119" u="1"/>
        <n v="1546078" u="1"/>
        <n v="609640" u="1"/>
        <n v="4423" u="1"/>
        <n v="264382" u="1"/>
        <n v="2089" u="1"/>
        <n v="69258" u="1"/>
        <n v="1645118" u="1"/>
        <n v="14064" u="1"/>
        <n v="648157" u="1"/>
        <n v="59145" u="1"/>
        <n v="1557099" u="1"/>
        <n v="1038766" u="1"/>
        <n v="3286286.3760000002" u="1"/>
        <n v="42297" u="1"/>
        <n v="445938" u="1"/>
        <n v="1546111" u="1"/>
        <n v="1656153" u="1"/>
        <n v="7002" u="1"/>
        <n v="2008251" u="1"/>
        <n v="143611" u="1"/>
        <n v="1038782" u="1"/>
        <n v="13962512" u="1"/>
        <n v="21888" u="1"/>
        <n v="33358" u="1"/>
        <n v="593164" u="1"/>
        <n v="187625" u="1"/>
        <n v="245" u="1"/>
        <n v="752711" u="1"/>
        <n v="28601198.057999998" u="1"/>
        <n v="116025" u="1"/>
        <n v="1123" u="1"/>
        <n v="50551" u="1"/>
        <n v="66512" u="1"/>
        <n v="465208" u="1"/>
        <n v="2347303" u="1"/>
        <n v="429451" u="1"/>
        <n v="18694258" u="1"/>
        <n v="11314" u="1"/>
        <n v="653711" u="1"/>
        <n v="22061" u="1"/>
        <n v="3744" u="1"/>
        <n v="277" u="1"/>
        <n v="45" u="1"/>
        <n v="5713" u="1"/>
        <n v="1634255" u="1"/>
        <n v="349695" u="1"/>
        <n v="115343" u="1"/>
        <n v="57431" u="1"/>
        <n v="3959" u="1"/>
        <n v="1414235" u="1"/>
        <n v="15011" u="1"/>
        <n v="3680146" u="1"/>
        <n v="6229" u="1"/>
        <n v="121535" u="1"/>
        <n v="71" u="1"/>
        <n v="928844" u="1"/>
        <n v="2623918" u="1"/>
        <n v="15785" u="1"/>
        <n v="1172218" u="1"/>
        <n v="69273" u="1"/>
        <n v="582257" u="1"/>
        <n v="22235" u="1"/>
        <n v="68587" u="1"/>
        <n v="6788" u="1"/>
        <n v="945371" u="1"/>
        <n v="2197" u="1"/>
        <n v="1249291" u="1"/>
        <n v="180777" u="1"/>
        <n v="253673" u="1"/>
        <n v="363" u="1"/>
        <n v="14840" u="1"/>
        <n v="3966444" u="1"/>
        <n v="20517" u="1"/>
        <n v="805" u="1"/>
        <n v="2910220" u="1"/>
        <n v="10512536.376" u="1"/>
        <n v="21205" u="1"/>
        <n v="77532" u="1"/>
        <n v="6194180.5240000002" u="1"/>
        <n v="133186601.956" u="1"/>
        <n v="730860" u="1"/>
        <n v="7719402" u="1"/>
        <n v="17767" u="1"/>
        <n v="4914945" u="1"/>
        <n v="11746" u="1"/>
        <n v="4120640" u="1"/>
        <n v="81661" u="1"/>
        <n v="90601" u="1"/>
        <n v="492801" u="1"/>
        <n v="17596" u="1"/>
        <n v="1897" u="1"/>
        <n v="75290722" u="1"/>
        <n v="12692" u="1"/>
        <n v="140911" u="1"/>
        <n v="18456" u="1"/>
        <n v="4067" u="1"/>
        <n v="18628" u="1"/>
        <n v="2326053" u="1"/>
        <n v="16565" u="1"/>
        <n v="1546560" u="1"/>
        <n v="520323" u="1"/>
        <n v="3057" u="1"/>
        <n v="50220" u="1"/>
        <n v="3592710" u="1"/>
        <n v="30663" u="1"/>
        <n v="9254" u="1"/>
        <n v="82355" u="1"/>
        <n v="120178" u="1"/>
        <n v="512078" u="1"/>
        <n v="6660" u="1"/>
        <n v="20348" u="1"/>
        <n v="1039017" u="1"/>
        <n v="20520" u="1"/>
        <n v="692430" u="1"/>
        <n v="1020" u="1"/>
        <n v="87859" u="1"/>
        <n v="10028" u="1"/>
        <n v="1337573" u="1"/>
        <n v="906997" u="1"/>
        <n v="6" u="1"/>
        <n v="41282" u="1"/>
        <n v="2338506" u="1"/>
        <n v="111242" u="1"/>
        <n v="104366" u="1"/>
        <n v="532911" u="1"/>
        <n v="1447643" u="1"/>
        <n v="6256614.2000000002" u="1"/>
        <n v="1051540" u="1"/>
        <n v="1788745" u="1"/>
        <n v="63290" u="1"/>
        <n v="17255" u="1"/>
        <n v="1188" u="1"/>
        <n v="5371" u="1"/>
        <n v="190" u="1"/>
        <n v="187696" u="1"/>
        <n v="3702" u="1"/>
        <n v="64666" u="1"/>
        <n v="2150343" u="1"/>
        <n v="171195" u="1"/>
        <n v="1274" u="1"/>
        <n v="33377" u="1"/>
        <n v="147815" u="1"/>
        <n v="15955283" u="1"/>
        <n v="26196" u="1"/>
        <n v="1766828" u="1"/>
        <n v="2821" u="1"/>
        <n v="55040" u="1"/>
        <n v="6016" u="1"/>
        <n v="120190" u="1"/>
        <n v="72052" u="1"/>
        <n v="330575" u="1"/>
        <n v="347080" u="1"/>
        <n v="204210" u="1"/>
        <n v="4003" u="1"/>
        <n v="1249725" u="1"/>
        <n v="670522" u="1"/>
        <n v="46789" u="1"/>
        <n v="42663" u="1"/>
        <n v="6360" u="1"/>
        <n v="3036" u="1"/>
        <n v="3079" u="1"/>
        <n v="67929" u="1"/>
        <n v="4340" u="1"/>
        <n v="1205763" u="1"/>
        <n v="3581005" u="1"/>
        <n v="626541" u="1"/>
        <n v="173964" u="1"/>
        <n v="769588" u="1"/>
        <n v="2241" u="1"/>
        <n v="28261" u="1"/>
        <n v="46460324" u="1"/>
        <n v="12523" u="1"/>
        <n v="402125" u="1"/>
        <n v="206976" u="1"/>
        <n v="18290" u="1"/>
        <n v="226233" u="1"/>
        <n v="1260844" u="1"/>
        <n v="45761" u="1"/>
        <n v="270095" u="1"/>
        <n v="44042" u="1"/>
        <n v="1579941" u="1"/>
        <n v="241364" u="1"/>
        <n v="3552" u="1"/>
        <n v="18256106" u="1"/>
        <n v="143713" u="1"/>
        <n v="53670" u="1"/>
        <n v="85816" u="1"/>
        <n v="186" u="1"/>
        <n v="70000" u="1"/>
        <n v="59516" u="1"/>
        <n v="7736" u="1"/>
        <n v="154721" u="1"/>
        <n v="2414995" u="1"/>
        <n v="96136" u="1"/>
        <n v="446166" u="1"/>
        <n v="433" u="1"/>
        <n v="358144" u="1"/>
        <n v="1602051" u="1"/>
        <n v="292129" u="1"/>
        <n v="43545899.410000004" u="1"/>
        <n v="11644459" u="1"/>
        <n v="147853" u="1"/>
        <n v="2972" u="1"/>
        <n v="555116" u="1"/>
        <n v="18980" u="1"/>
        <n v="6404" u="1"/>
        <n v="311394" u="1"/>
        <n v="38116227" u="1"/>
        <n v="30327" u="1"/>
        <n v="234505" u="1"/>
        <n v="54362" u="1"/>
        <n v="327900" u="1"/>
        <n v="13556" u="1"/>
        <n v="15791" u="1"/>
        <n v="131353" u="1"/>
        <n v="742181" u="1"/>
        <n v="39577" u="1"/>
        <n v="4906944.4869999997" u="1"/>
        <n v="286647" u="1"/>
        <n v="3273" u="1"/>
        <n v="182247" u="1"/>
        <n v="43017" u="1"/>
        <n v="25858" u="1"/>
        <n v="229012" u="1"/>
        <n v="2779654" u="1"/>
        <n v="153368" u="1"/>
        <n v="1629" u="1"/>
        <n v="8571" u="1"/>
        <n v="86702356.875999987" u="1"/>
        <n v="325175" u="1"/>
        <n v="3659968" u="1"/>
        <n v="973301" u="1"/>
        <n v="297672" u="1"/>
        <n v="11236" u="1"/>
        <n v="3617" u="1"/>
        <n v="109902" u="1"/>
        <n v="28438" u="1"/>
        <n v="218019" u="1"/>
        <n v="103714" u="1"/>
        <n v="92024" u="1"/>
        <n v="448973" u="1"/>
        <n v="435283.20000000001" u="1"/>
        <n v="7866" u="1"/>
        <n v="41645" u="1"/>
        <n v="886" u="1"/>
        <n v="5803" u="1"/>
        <n v="16920" u="1"/>
        <n v="687256" u="1"/>
        <n v="294938" u="1"/>
        <n v="8081" u="1"/>
        <n v="1481267" u="1"/>
        <n v="24196215" u="1"/>
        <n v="15019" u="1"/>
        <n v="2908" u="1"/>
        <n v="929" u="1"/>
        <n v="655" u="1"/>
        <n v="83776" u="1"/>
        <n v="41998625.487000003" u="1"/>
        <n v="4090" u="1"/>
        <n v="2503655" u="1"/>
        <n v="16921" u="1"/>
        <n v="60903" u="1"/>
        <n v="3604346.8840000001" u="1"/>
        <n v="11659074" u="1"/>
        <n v="1118228" u="1"/>
        <n v="61591" u="1"/>
        <n v="331" u="1"/>
        <n v="2613723" u="1"/>
        <n v="24486" u="1"/>
        <n v="12269" u="1"/>
        <n v="3286276" u="1"/>
        <n v="183657" u="1"/>
        <n v="1151304" u="1"/>
        <n v="10464" u="1"/>
        <n v="3424" u="1"/>
        <n v="15796850" u="1"/>
        <n v="65191610.876000002" u="1"/>
        <n v="127108" u="1"/>
        <n v="5434706" u="1"/>
        <n v="659839" u="1"/>
        <n v="1074324" u="1"/>
        <n v="292233" u="1"/>
        <n v="19568285" u="1"/>
        <n v="6471648" u="1"/>
        <n v="1932579" u="1"/>
        <n v="399518" u="1"/>
        <n v="852406" u="1"/>
        <n v="160285" u="1"/>
        <n v="659855" u="1"/>
        <n v="57813" u="1"/>
        <n v="55332948.410000004" u="1"/>
        <n v="207048" u="1"/>
        <n v="490295" u="1"/>
        <n v="13903" u="1"/>
        <n v="870" u="1"/>
        <n v="1481491" u="1"/>
        <n v="956959" u="1"/>
        <n v="1350" u="1"/>
        <n v="555358" u="1"/>
        <n v="193302" u="1"/>
        <n v="6105" u="1"/>
        <n v="223562" u="1"/>
        <n v="47844" u="1"/>
        <n v="27240" u="1"/>
        <n v="179551" u="1"/>
        <n v="35122" u="1"/>
        <n v="46469" u="1"/>
        <n v="65913" u="1"/>
        <n v="1789648" u="1"/>
        <n v="134166" u="1"/>
        <n v="4214" u="1"/>
        <n v="13560" u="1"/>
        <n v="11321369" u="1"/>
        <n v="28788" u="1"/>
        <n v="742445" u="1"/>
        <n v="191936" u="1"/>
        <n v="31883" u="1"/>
        <n v="3274" u="1"/>
        <n v="10036" u="1"/>
        <n v="56099" u="1"/>
        <n v="5560375" u="1"/>
        <n v="202943" u="1"/>
        <n v="174" u="1"/>
        <n v="731472" u="1"/>
        <n v="2350" u="1"/>
        <n v="24835" u="1"/>
        <n v="41659" u="1"/>
        <n v="164438" u="1"/>
        <n v="27586" u="1"/>
        <n v="10001865" u="1"/>
        <n v="139684" u="1"/>
        <n v="339062" u="1"/>
        <n v="68673" u="1"/>
        <n v="3758801" u="1"/>
        <n v="180947" u="1"/>
        <n v="196077" u="1"/>
        <n v="42692" u="1"/>
        <n v="303309" u="1"/>
        <n v="374829" u="1"/>
        <n v="1184663" u="1"/>
        <n v="27415" u="1"/>
        <n v="59541" u="1"/>
        <n v="18991" u="1"/>
        <n v="5848" u="1"/>
        <n v="10123" u="1"/>
        <n v="2780" u="1"/>
        <n v="17100" u="1"/>
        <n v="30510" u="1"/>
        <n v="30854" u="1"/>
        <n v="83119" u="1"/>
        <n v="671022" u="1"/>
        <n v="196086" u="1"/>
        <n v="20367" u="1"/>
        <n v="50259" u="1"/>
        <n v="1173719" u="1"/>
        <n v="2913014" u="1"/>
        <n v="278572" u="1"/>
        <n v="21055" u="1"/>
        <n v="23806" u="1"/>
        <n v="215346" u="1"/>
        <n v="465633" u="1"/>
        <n v="11671" u="1"/>
        <n v="1195779" u="1"/>
        <n v="49917" u="1"/>
        <n v="141080" u="1"/>
        <n v="2869138" u="1"/>
        <n v="1272818" u="1"/>
        <n v="3715127" u="1"/>
        <n v="14508" u="1"/>
        <n v="493025.6" u="1"/>
        <n v="28105" u="1"/>
        <n v="70060" u="1"/>
        <n v="41666" u="1"/>
        <n v="13272664" u="1"/>
        <n v="85878" u="1"/>
        <n v="1448914" u="1"/>
        <n v="517917" u="1"/>
        <n v="2458" u="1"/>
        <n v="358379" u="1"/>
        <n v="38573" u="1"/>
        <n v="1702015" u="1"/>
        <n v="7568" u="1"/>
        <n v="26215" u="1"/>
        <n v="1658016" u="1"/>
        <n v="5419" u="1"/>
        <n v="264" u="1"/>
        <n v="270362" u="1"/>
        <n v="17963" u="1"/>
        <n v="127831" u="1"/>
        <n v="41965958.410000004" u="1"/>
        <n v="1228935" u="1"/>
        <n v="1393983" u="1"/>
        <n v="14337" u="1"/>
        <n v="350142" u="1"/>
        <n v="951711" u="1"/>
        <n v="3898" u="1"/>
        <n v="273125" u="1"/>
        <n v="109954" u="1"/>
        <n v="317138" u="1"/>
        <n v="219497" u="1"/>
        <n v="17620" u="1"/>
        <n v="465680" u="1"/>
        <n v="40983" u="1"/>
        <n v="3089560" u="1"/>
        <n v="15197" u="1"/>
        <n v="10813" u="1"/>
        <n v="31718" u="1"/>
        <n v="22950" u="1"/>
        <n v="429928" u="1"/>
        <n v="1415" u="1"/>
        <n v="10985" u="1"/>
        <n v="238758" u="1"/>
        <n v="225005" u="1"/>
        <n v="6408" u="1"/>
        <n v="512455" u="1"/>
        <n v="131483" u="1"/>
        <n v="671186" u="1"/>
        <n v="39610" u="1"/>
        <n v="143864" u="1"/>
        <n v="190628" u="1"/>
        <n v="38052715" u="1"/>
        <n v="2109213" u="1"/>
        <n v="27937" u="1"/>
        <n v="322669" u="1"/>
        <n v="424447" u="1"/>
        <n v="1559173" u="1"/>
        <n v="2121494" u="1"/>
        <n v="1559174" u="1"/>
        <n v="32751" u="1"/>
        <n v="17450" u="1"/>
        <n v="336427" u="1"/>
        <n v="3187557" u="1"/>
        <n v="15112" u="1"/>
        <n v="189258" u="1"/>
        <n v="18654" u="1"/>
        <n v="264917" u="1"/>
        <n v="830772" u="1"/>
        <n v="11158" u="1"/>
        <n v="237399" u="1"/>
        <n v="393" u="1"/>
        <n v="4878009" u="1"/>
        <n v="819788" u="1"/>
        <n v="1218172" u="1"/>
        <n v="361207" u="1"/>
        <n v="128536" u="1"/>
        <n v="51305" u="1"/>
        <n v="1548289" u="1"/>
        <n v="289691" u="1"/>
        <n v="241534" u="1"/>
        <n v="330954" u="1"/>
        <n v="1262220" u="1"/>
        <n v="55625.884999999995" u="1"/>
        <n v="131507" u="1"/>
        <n v="71461" u="1"/>
        <n v="6151" u="1"/>
        <n v="259418" u="1"/>
        <n v="81777" u="1"/>
        <n v="208530" u="1"/>
        <n v="13916678" u="1"/>
        <n v="468502" u="1"/>
        <n v="29659" u="1"/>
        <n v="120288" u="1"/>
        <n v="72151" u="1"/>
        <n v="65962" u="1"/>
        <n v="234666" u="1"/>
        <n v="3125" u="1"/>
        <n v="16059" u="1"/>
        <n v="204410" u="1"/>
        <n v="479" u="1"/>
        <n v="9784" u="1"/>
        <n v="78343" u="1"/>
        <n v="18829" u="1"/>
        <n v="115479" u="1"/>
        <n v="56467" u="1"/>
        <n v="117481755.285" u="1"/>
        <n v="2244" u="1"/>
        <n v="10586956" u="1"/>
        <n v="830882" u="1"/>
        <n v="435520" u="1"/>
        <n v="1405410" u="1"/>
        <n v="5120" u="1"/>
        <n v="41683" u="1"/>
        <n v="18658" u="1"/>
        <n v="1163368" u="1"/>
        <n v="38245" u="1"/>
        <n v="97603" u="1"/>
        <n v="13481" u="1"/>
        <n v="96228" u="1"/>
        <n v="358510" u="1"/>
        <n v="79036" u="1"/>
        <n v="59564" u="1"/>
        <n v="128550" u="1"/>
        <n v="24332" u="1"/>
        <n v="610861" u="1"/>
        <n v="990466" u="1"/>
        <n v="2496336" u="1"/>
        <n v="96919" u="1"/>
        <n v="10129" u="1"/>
        <n v="12364" u="1"/>
        <n v="38248" u="1"/>
        <n v="31382" u="1"/>
        <n v="468563" u="1"/>
        <n v="201684" u="1"/>
        <n v="1130482" u="1"/>
        <n v="8760269.1999999993" u="1"/>
        <n v="6281" u="1"/>
        <n v="6453" u="1"/>
        <n v="14297771" u="1"/>
        <n v="4347" u="1"/>
        <n v="61975" u="1"/>
        <n v="4390" u="1"/>
        <n v="2166442" u="1"/>
        <n v="76983" u="1"/>
        <n v="1007037" u="1"/>
        <n v="14256" u="1"/>
        <n v="33437" u="1"/>
        <n v="3276" u="1"/>
        <n v="654950" u="1"/>
        <n v="47535" u="1"/>
        <n v="1735296.2579999999" u="1"/>
        <n v="21584" u="1"/>
        <n v="59226" u="1"/>
        <n v="528423" u="1"/>
        <n v="1394652" u="1"/>
        <n v="205824" u="1"/>
        <n v="8239" u="1"/>
        <n v="96241" u="1"/>
        <n v="1295632" u="1"/>
        <n v="24507" u="1"/>
        <n v="256714" u="1"/>
        <n v="8497" u="1"/>
        <n v="29321" u="1"/>
        <n v="8583" u="1"/>
        <n v="2395" u="1"/>
        <n v="5395810" u="1"/>
        <n v="8669" u="1"/>
        <n v="35158" u="1"/>
        <n v="118410599.285" u="1"/>
        <n v="4125176" u="1"/>
        <n v="449349" u="1"/>
        <n v="1190" u="1"/>
        <n v="13655" u="1"/>
        <n v="161820" u="1"/>
        <n v="6232222" u="1"/>
        <n v="5508" u="1"/>
        <n v="13999" u="1"/>
        <n v="87306" u="1"/>
        <n v="9873" u="1"/>
        <n v="201" u="1"/>
        <n v="10217" u="1"/>
        <n v="3921" u="1"/>
        <n v="2825" u="1"/>
        <n v="117567" u="1"/>
        <n v="1438793" u="1"/>
        <n v="1130710" u="1"/>
        <n v="43557799.487000003" u="1"/>
        <n v="1240746" u="1"/>
        <n v="671537" u="1"/>
        <n v="1933945" u="1"/>
        <n v="7721739" u="1"/>
        <n v="124446" u="1"/>
        <n v="15444003" u="1"/>
        <n v="463134" u="1"/>
        <n v="11421" u="1"/>
        <n v="2937142" u="1"/>
        <n v="17633" u="1"/>
        <n v="47198" u="1"/>
        <n v="3169" u="1"/>
        <n v="38602" u="1"/>
        <n v="644061" u="1"/>
        <n v="731" u="1"/>
        <n v="3255" u="1"/>
        <n v="9874" u="1"/>
        <n v="1956039" u="1"/>
        <n v="1577" u="1"/>
        <n v="130640" u="1"/>
        <n v="3553420" u="1"/>
        <n v="88692" u="1"/>
        <n v="1460926" u="1"/>
        <n v="39979" u="1"/>
        <n v="20298484" u="1"/>
        <n v="13" u="1"/>
        <n v="22448" u="1"/>
        <n v="589077" u="1"/>
        <n v="1115" u="1"/>
        <n v="8585" u="1"/>
        <n v="88006" u="1"/>
        <n v="31817669" u="1"/>
        <n v="434451.82999999996" u="1"/>
        <n v="7653757" u="1"/>
        <n v="42387" u="1"/>
        <n v="62330" u="1"/>
        <n v="2925101" u="1"/>
        <n v="214114" u="1"/>
        <n v="3827359" u="1"/>
        <n v="5337" u="1"/>
        <n v="87320" u="1"/>
        <n v="1912100" u="1"/>
        <n v="2629300" u="1"/>
        <n v="1416970" u="1"/>
        <n v="2783352" u="1"/>
        <n v="3421530" u="1"/>
        <n v="4396973" u="1"/>
        <n v="309128" u="1"/>
        <n v="105201" u="1"/>
        <n v="4673348" u="1"/>
        <n v="2632" u="1"/>
        <n v="222371" u="1"/>
        <n v="53048" u="1"/>
        <n v="25888" u="1"/>
        <n v="471435" u="1"/>
        <n v="225126" u="1"/>
        <n v="1330" u="1"/>
        <n v="22849.670999999998" u="1"/>
        <n v="46172" u="1"/>
        <n v="605638" u="1"/>
        <n v="94890" u="1"/>
        <n v="12884" u="1"/>
        <n v="100392" u="1"/>
        <n v="3475465" u="1"/>
        <n v="88014" u="1"/>
        <n v="243010" u="1"/>
        <n v="31164641" u="1"/>
        <n v="7324662.5240000002" u="1"/>
        <n v="455" u="1"/>
        <n v="699182" u="1"/>
        <n v="394427" u="1"/>
        <n v="145361" u="1"/>
        <n v="1018273" u="1"/>
        <n v="699188" u="1"/>
        <n v="671681" u="1"/>
        <n v="214133" u="1"/>
        <n v="5101725" u="1"/>
        <n v="787225" u="1"/>
        <n v="29672" u="1"/>
        <n v="2254792.4870000002" u="1"/>
        <n v="498" u="1"/>
        <n v="908278" u="1"/>
        <n v="14604" u="1"/>
        <n v="666090.6" u="1"/>
        <n v="37580" u="1"/>
        <n v="12627" u="1"/>
        <n v="5166" u="1"/>
        <n v="20905" u="1"/>
        <n v="402710" u="1"/>
        <n v="2525" u="1"/>
        <n v="153631" u="1"/>
        <n v="9275" u="1"/>
        <n v="92" u="1"/>
        <n v="233405" u="1"/>
        <n v="358708" u="1"/>
        <n v="54431" u="1"/>
        <n v="214151" u="1"/>
        <n v="171515" u="1"/>
        <n v="90377439.284999996" u="1"/>
        <n v="62684" u="1"/>
        <n v="152263" u="1"/>
        <n v="10407.83" u="1"/>
        <n v="1868423" u="1"/>
        <n v="35213.671000000002" u="1"/>
        <n v="14949" u="1"/>
        <n v="38272" u="1"/>
        <n v="4774947" u="1"/>
        <n v="31394" u="1"/>
        <n v="49963" u="1"/>
        <n v="175648" u="1"/>
        <n v="447" u="1"/>
        <n v="20563" u="1"/>
        <n v="2718028" u="1"/>
        <n v="41711" u="1"/>
        <n v="16437" u="1"/>
        <n v="15379" u="1"/>
        <n v="68088" u="1"/>
        <n v="1868460" u="1"/>
        <n v="19016" u="1"/>
        <n v="118977" u="1"/>
        <n v="3041" u="1"/>
        <n v="6499" u="1"/>
        <n v="320225" u="1"/>
        <n v="4354489" u="1"/>
        <n v="814856" u="1"/>
        <n v="4694945.3449999997" u="1"/>
        <n v="2872190" u="1"/>
        <n v="79094" u="1"/>
        <n v="14262" u="1"/>
        <n v="6843" u="1"/>
        <n v="135772" u="1"/>
        <n v="507286" u="1"/>
        <n v="726853" u="1"/>
        <n v="367002" u="1"/>
        <n v="1599" u="1"/>
        <n v="19533" u="1"/>
        <n v="21768" u="1"/>
        <n v="455027" u="1"/>
        <n v="10308" u="1"/>
        <n v="46528" u="1"/>
        <n v="7316" u="1"/>
        <n v="29677" u="1"/>
        <n v="30365" u="1"/>
        <n v="1934621" u="1"/>
        <n v="61315" u="1"/>
        <n v="5382" u="1"/>
        <n v="37590" u="1"/>
        <n v="339514" u="1"/>
        <n v="2590" u="1"/>
        <n v="2234244" u="1"/>
        <n v="22457" u="1"/>
        <n v="17315012" u="1"/>
        <n v="22629" u="1"/>
        <n v="3772" u="1"/>
        <n v="1266" u="1"/>
        <n v="871" u="1"/>
        <n v="597" u="1"/>
        <n v="53752" u="1"/>
        <n v="40686" u="1"/>
        <n v="15322663" u="1"/>
        <n v="8047" u="1"/>
        <n v="5855" u="1"/>
        <n v="471562" u="1"/>
        <n v="1352" u="1"/>
        <n v="8246" u="1"/>
        <n v="335578.82999999996" u="1"/>
        <n v="302" u="1"/>
        <n v="12716" u="1"/>
        <n v="106613" u="1"/>
        <n v="134419.5" u="1"/>
        <n v="792958" u="1"/>
        <n v="81857" u="1"/>
        <n v="16441" u="1"/>
        <n v="88734" u="1"/>
        <n v="134420" u="1"/>
        <n v="259581" u="1"/>
        <n v="715948" u="1"/>
        <n v="124495" u="1"/>
        <n v="142675" u="1"/>
        <n v="28304" u="1"/>
        <n v="19880" u="1"/>
        <n v="22115" u="1"/>
        <n v="55961137.487000003" u="1"/>
        <n v="3149" u="1"/>
        <n v="47910" u="1"/>
        <n v="3499166.3450000002" u="1"/>
        <n v="2530361" u="1"/>
        <n v="6801" u="1"/>
        <n v="6844" u="1"/>
        <n v="189446" u="1"/>
        <n v="35189" u="1"/>
        <n v="163315" u="1"/>
        <n v="1472696" u="1"/>
        <n v="28821" u="1"/>
        <n v="787513" u="1"/>
        <n v="438592" u="1"/>
        <n v="141312" u="1"/>
        <n v="301061" u="1"/>
        <n v="188078" u="1"/>
        <n v="39317" u="1"/>
        <n v="88056" u="1"/>
        <n v="9193" u="1"/>
        <n v="53287327.410000004" u="1"/>
        <n v="7661" u="1"/>
        <n v="581" u="1"/>
        <n v="9551.83" u="1"/>
        <n v="90809" u="1"/>
        <n v="188084" u="1"/>
        <n v="3837" u="1"/>
        <n v="2741" u="1"/>
        <n v="40694" u="1"/>
        <n v="1219737" u="1"/>
        <n v="1868" u="1"/>
        <n v="1571839" u="1"/>
        <n v="2838759" u="1"/>
        <n v="431" u="1"/>
        <n v="17476" u="1"/>
        <n v="2870" u="1"/>
        <n v="20399" u="1"/>
        <n v="74308" u="1"/>
        <n v="20571" u="1"/>
        <n v="39664" u="1"/>
        <n v="347855" u="1"/>
        <n v="13320" u="1"/>
        <n v="1449" u="1"/>
        <n v="4608302" u="1"/>
        <n v="290095" u="1"/>
        <n v="119698" u="1"/>
        <n v="1241648.058" u="1"/>
        <n v="49637" u="1"/>
        <n v="109384" u="1"/>
        <n v="16329" u="1"/>
        <n v="1296876" u="1"/>
        <n v="6888" u="1"/>
        <n v="545559" u="1"/>
        <n v="27965" u="1"/>
        <n v="4620897" u="1"/>
        <n v="754643" u="1"/>
        <n v="11688" u="1"/>
        <n v="11860" u="1"/>
        <n v="2807458" u="1"/>
        <n v="2677" u="1"/>
        <n v="243130" u="1"/>
        <n v="12032" u="1"/>
        <n v="27104316" u="1"/>
        <n v="99078" u="1"/>
        <n v="83949" u="1"/>
        <n v="112832" u="1"/>
        <n v="170238" u="1"/>
        <n v="32458.884999999998" u="1"/>
        <n v="7430984.3759999992" u="1"/>
        <n v="5073760" u="1"/>
        <n v="11116197" u="1"/>
        <n v="1165001" u="1"/>
        <n v="413929" u="1"/>
        <n v="123837" u="1"/>
        <n v="41331488" u="1"/>
        <n v="141361" u="1"/>
        <n v="53426" u="1"/>
        <n v="44507285" u="1"/>
        <n v="3731884" u="1"/>
        <n v="870245" u="1"/>
        <n v="1198069" u="1"/>
        <n v="936272" u="1"/>
        <n v="996789" u="1"/>
        <n v="10750255" u="1"/>
        <n v="826260" u="1"/>
        <n v="947293" u="1"/>
        <n v="53772" u="1"/>
        <n v="12291" u="1"/>
        <n v="1693257" u="1"/>
        <n v="24187" u="1"/>
        <n v="57555" u="1"/>
        <n v="3408" u="1"/>
        <n v="84" u="1"/>
        <n v="2191664" u="1"/>
        <n v="644733" u="1"/>
        <n v="1638275" u="1"/>
        <n v="2398" u="1"/>
        <n v="1675" u="1"/>
        <n v="13065" u="1"/>
        <n v="121783" u="1"/>
        <n v="18686" u="1"/>
        <n v="1935366" u="1"/>
        <n v="2441" u="1"/>
        <n v="523999" u="1"/>
        <n v="1718" u="1"/>
        <n v="3181992" u="1"/>
        <n v="9025" u="1"/>
        <n v="84649" u="1"/>
        <n v="622744" u="1"/>
        <n v="34863" u="1"/>
        <n v="20395733" u="1"/>
        <n v="223905" u="1"/>
        <n v="71585" u="1"/>
        <n v="7835" u="1"/>
        <n v="18687" u="1"/>
        <n v="30" u="1"/>
        <n v="1176227" u="1"/>
        <n v="14355" u="1"/>
        <n v="57902" u="1"/>
        <n v="72274" u="1"/>
        <n v="2411902" u="1"/>
        <n v="2553687" u="1"/>
        <n v="218408" u="1"/>
        <n v="14699" u="1"/>
        <n v="86717" u="1"/>
        <n v="130729" u="1"/>
        <n v="13101810.6" u="1"/>
        <n v="595280" u="1"/>
        <n v="209922.345" u="1"/>
        <n v="6159" u="1"/>
        <n v="2389212.4870000002" u="1"/>
        <n v="46557" u="1"/>
        <n v="321" u="1"/>
        <n v="765845" u="1"/>
        <n v="47933" u="1"/>
        <n v="6503" u="1"/>
        <n v="3632163" u="1"/>
        <n v="4502956" u="1"/>
        <n v="11777" u="1"/>
        <n v="164782" u="1"/>
        <n v="71594" u="1"/>
        <n v="9886" u="1"/>
        <n v="38995" u="1"/>
        <n v="123860" u="1"/>
        <n v="5472431.2000000002" u="1"/>
        <n v="2045621" u="1"/>
        <n v="1407449" u="1"/>
        <n v="27286" u="1"/>
        <n v="29521" u="1"/>
        <n v="611856" u="1"/>
        <n v="267134.30099999998" u="1"/>
        <n v="77100" u="1"/>
        <n v="9027" u="1"/>
        <n v="24020" u="1"/>
        <n v="1154436" u="1"/>
        <n v="48625" u="1"/>
        <n v="2818185" u="1"/>
        <n v="13927" u="1"/>
        <n v="164798" u="1"/>
        <n v="9801" u="1"/>
        <n v="166174" u="1"/>
        <n v="80542" u="1"/>
        <n v="74353" u="1"/>
        <n v="545878" u="1"/>
        <n v="2620213" u="1"/>
        <n v="400297" u="1"/>
        <n v="100486" u="1"/>
        <n v="45876" u="1"/>
        <n v="43813" u="1"/>
        <n v="14787" u="1"/>
        <n v="1396586" u="1"/>
        <n v="1019027" u="1"/>
        <n v="91260553.284999996" u="1"/>
        <n v="450" u="1"/>
        <n v="8770" u="1"/>
        <n v="312286" u="1"/>
        <n v="496589" u="1"/>
        <n v="710957" u="1"/>
        <n v="315105.2" u="1"/>
        <n v="6547" u="1"/>
        <n v="95677" u="1"/>
        <n v="705" u="1"/>
        <n v="4355" u="1"/>
        <n v="754981" u="1"/>
        <n v="326050" u="1"/>
        <n v="16163" u="1"/>
        <n v="173065" u="1"/>
        <n v="9630" u="1"/>
        <n v="48286" u="1"/>
        <n v="463593" u="1"/>
        <n v="9974" u="1"/>
        <n v="51381" u="1"/>
        <n v="80" u="1"/>
        <n v="129377" u="1"/>
        <n v="4828" u="1"/>
        <n v="2270" u="1"/>
        <n v="1583747" u="1"/>
        <n v="59634" u="1"/>
        <n v="64104" u="1"/>
        <n v="4957" u="1"/>
        <n v="141438" u="1"/>
        <n v="181324" u="1"/>
        <n v="3610797" u="1"/>
        <n v="8513" u="1"/>
        <n v="34878" u="1"/>
        <n v="3623092" u="1"/>
        <n v="5129" u="1"/>
        <n v="76063901" u="1"/>
        <n v="66800" u="1"/>
        <n v="37629" u="1"/>
        <n v="595484" u="1"/>
        <n v="68176" u="1"/>
        <n v="342578" u="1"/>
        <n v="86056" u="1"/>
        <n v="171701" u="1"/>
        <n v="5301" u="1"/>
        <n v="82618" u="1"/>
        <n v="2268537" u="1"/>
        <n v="125" u="1"/>
        <n v="11787049" u="1"/>
        <n v="28666" u="1"/>
        <n v="19898" u="1"/>
        <n v="16640656" u="1"/>
        <n v="667023" u="1"/>
        <n v="47258" u="1"/>
        <n v="212966" u="1"/>
        <n v="229471" u="1"/>
        <n v="29182" u="1"/>
        <n v="2488641" u="1"/>
        <n v="11119814" u="1"/>
        <n v="1826" u="1"/>
        <n v="44852" u="1"/>
        <n v="12296" u="1"/>
        <n v="5860" u="1"/>
        <n v="19383" u="1"/>
        <n v="9369926.5999999996" u="1"/>
        <n v="6032" u="1"/>
        <n v="37976" u="1"/>
        <n v="1495858" u="1"/>
        <n v="33850" u="1"/>
        <n v="920" u="1"/>
        <n v="271084" u="1"/>
        <n v="87438" u="1"/>
        <n v="31762" u="1"/>
        <n v="75748" u="1"/>
        <n v="118385" u="1"/>
        <n v="19384" u="1"/>
        <n v="20029255" u="1"/>
        <n v="22135" u="1"/>
        <n v="18009" u="1"/>
        <n v="427895" u="1"/>
        <n v="57055084" u="1"/>
        <n v="2611210" u="1"/>
        <n v="78" u="1"/>
        <n v="23167" u="1"/>
        <n v="47263" u="1"/>
        <n v="137341" u="1"/>
        <n v="1980121" u="1"/>
        <n v="444414" u="1"/>
        <n v="262865" u="1"/>
        <n v="2421" u="1"/>
        <n v="8859" u="1"/>
        <n v="68434759.00999999" u="1"/>
        <n v="544" u="1"/>
        <n v="8945" u="1"/>
        <n v="222622" u="1"/>
        <n v="123" u="1"/>
        <n v="41076" u="1"/>
        <n v="68193" u="1"/>
        <n v="13587" u="1"/>
        <n v="30905" u="1"/>
        <n v="11610" u="1"/>
        <n v="10581375" u="1"/>
        <n v="1246" u="1"/>
        <n v="240507" u="1"/>
        <n v="1154977" u="1"/>
        <n v="1914188" u="1"/>
        <n v="149733" u="1"/>
        <n v="152484" u="1"/>
        <n v="5732" u="1"/>
        <n v="7781966" u="1"/>
        <n v="9891" u="1"/>
        <n v="124586" u="1"/>
        <n v="2722" u="1"/>
        <n v="32109" u="1"/>
        <n v="1002756" u="1"/>
        <n v="8053" u="1"/>
        <n v="63428" u="1"/>
        <n v="114272" u="1"/>
        <n v="1540127" u="1"/>
        <n v="68198" u="1"/>
        <n v="38328" u="1"/>
        <n v="947" u="1"/>
        <n v="202006" u="1"/>
        <n v="40392" u="1"/>
        <n v="10104220.300999999" u="1"/>
        <n v="1804261" u="1"/>
        <n v="192383" u="1"/>
        <n v="45207" u="1"/>
        <n v="378443" u="1"/>
        <n v="9548" u="1"/>
        <n v="29188" u="1"/>
        <n v="74392" u="1"/>
        <n v="345436" u="1"/>
        <n v="2875780" u="1"/>
        <n v="6807" u="1"/>
        <n v="23171" u="1"/>
        <n v="33517" u="1"/>
        <n v="120468" u="1"/>
        <n v="560437.37600000005" u="1"/>
        <n v="32005239" u="1"/>
        <n v="125970" u="1"/>
        <n v="82646" u="1"/>
        <n v="1042" u="1"/>
        <n v="370200" u="1"/>
        <n v="759" u="1"/>
        <n v="37300" u="1"/>
        <n v="17842" u="1"/>
        <n v="3496" u="1"/>
        <n v="2400" u="1"/>
        <n v="1177180" u="1"/>
        <n v="9326249" u="1"/>
        <n v="287691" u="1"/>
        <n v="1171" u="1"/>
        <n v="19562" u="1"/>
        <n v="826814" u="1"/>
        <n v="19734" u="1"/>
        <n v="2572" u="1"/>
        <n v="170392" u="1"/>
        <n v="7667" u="1"/>
        <n v="733294" u="1"/>
        <n v="991867" u="1"/>
        <n v="2379623" u="1"/>
        <n v="127352" u="1"/>
        <n v="5274262" u="1"/>
        <n v="203405" u="1"/>
        <n v="149766" u="1"/>
        <n v="359226" u="1"/>
        <n v="196529" u="1"/>
        <n v="133262" u="1"/>
        <n v="32285" u="1"/>
        <n v="131887" u="1"/>
        <n v="426" u="1"/>
        <n v="10151" u="1"/>
        <n v="5905" u="1"/>
        <n v="749824" u="1"/>
        <n v="30566" u="1"/>
        <n v="7311229" u="1"/>
        <n v="2873" u="1"/>
        <n v="6077" u="1"/>
        <n v="48308" u="1"/>
        <n v="57936" u="1"/>
        <n v="3238065" u="1"/>
        <n v="127358" u="1"/>
        <n v="3088" u="1"/>
        <n v="323489" u="1"/>
        <n v="44527" u="1"/>
        <n v="1485431" u="1"/>
        <n v="1298381" u="1"/>
        <n v="35931" u="1"/>
        <n v="975426" u="1"/>
        <n v="217174" u="1"/>
        <n v="1558" u="1"/>
        <n v="3346" u="1"/>
        <n v="2250" u="1"/>
        <n v="914932" u="1"/>
        <n v="496803" u="1"/>
        <n v="26614" u="1"/>
        <n v="38340" u="1"/>
        <n v="64816" u="1"/>
        <n v="1958639" u="1"/>
        <n v="259819" u="1"/>
        <n v="3604" u="1"/>
        <n v="1730" u="1"/>
        <n v="193805" u="1"/>
        <n v="1188482" u="1"/>
        <n v="15314305" u="1"/>
        <n v="200" u="1"/>
        <n v="14365" u="1"/>
        <n v="81294" u="1"/>
        <n v="229570" u="1"/>
        <n v="75793" u="1"/>
        <n v="41438" u="1"/>
        <n v="1133516" u="1"/>
        <n v="8184" u="1"/>
        <n v="353798" u="1"/>
        <n v="215821" u="1"/>
        <n v="293283" u="1"/>
        <n v="117479297.285" u="1"/>
        <n v="27132" u="1"/>
        <n v="1188558" u="1"/>
        <n v="6207" u="1"/>
        <n v="23178" u="1"/>
        <n v="11013" u="1"/>
        <n v="573926" u="1"/>
        <n v="6336" u="1"/>
        <n v="51755" u="1"/>
        <n v="4187" u="1"/>
        <n v="13869876" u="1"/>
        <n v="2424369" u="1"/>
        <n v="4402" u="1"/>
        <n v="1364667" u="1"/>
        <n v="439093" u="1"/>
        <n v="750007" u="1"/>
        <n v="145688" u="1"/>
        <n v="1569" u="1"/>
        <n v="74426" u="1"/>
        <n v="233714" u="1"/>
        <n v="3040665" u="1"/>
        <n v="215835" u="1"/>
        <n v="557468" u="1"/>
        <n v="27" u="1"/>
        <n v="152569" u="1"/>
        <n v="8435" u="1"/>
        <n v="10670" u="1"/>
        <n v="52102" u="1"/>
        <n v="3634875" u="1"/>
        <n v="74428" u="1"/>
        <n v="116377" u="1"/>
        <n v="1485782" u="1"/>
        <n v="5219" u="1"/>
        <n v="23352" u="1"/>
        <n v="7454" u="1"/>
        <n v="131943" u="1"/>
        <n v="54166" u="1"/>
        <n v="17163" u="1"/>
        <n v="21574461" u="1"/>
        <n v="1193" u="1"/>
        <n v="50728" u="1"/>
        <n v="118443" u="1"/>
        <n v="7712" u="1"/>
        <n v="375851" u="1"/>
        <n v="9467" u="1"/>
        <n v="11788" u="1"/>
        <n v="3755" u="1"/>
        <n v="61044" u="1"/>
        <n v="2512701" u="1"/>
        <n v="9725" u="1"/>
        <n v="6445208" u="1"/>
        <n v="84061" u="1"/>
        <n v="1298803" u="1"/>
        <n v="618041" u="1"/>
        <n v="80623" u="1"/>
        <n v="63632438.376000002" u="1"/>
        <n v="1322" u="1"/>
        <n v="10327" u="1"/>
        <n v="2831" u="1"/>
        <n v="761089" u="1"/>
        <n v="1342839" u="1"/>
        <n v="1365" u="1"/>
        <n v="15055" u="1"/>
        <n v="128763" u="1"/>
        <n v="61046" u="1"/>
        <n v="378472.48700000008" u="1"/>
        <n v="32851" u="1"/>
        <n v="316" u="1"/>
        <n v="70" u="1"/>
        <n v="204853" u="1"/>
        <n v="1419901" u="1"/>
        <n v="16993" u="1"/>
        <n v="51076" u="1"/>
        <n v="151217" u="1"/>
        <n v="22323" u="1"/>
        <n v="733617" u="1"/>
        <n v="6681" u="1"/>
        <n v="2122" u="1"/>
        <n v="9726" u="1"/>
        <n v="137468" u="1"/>
        <n v="239" u="1"/>
        <n v="876677" u="1"/>
        <n v="2337" u="1"/>
        <n v="7197" u="1"/>
        <n v="3476" u="1"/>
        <n v="1666" u="1"/>
        <n v="5177" u="1"/>
        <n v="373156" u="1"/>
        <n v="29680747.057999998" u="1"/>
        <n v="32468" u="1"/>
        <n v="86824" u="1"/>
        <n v="128773" u="1"/>
        <n v="4097571" u="1"/>
        <n v="98515" u="1"/>
        <n v="58988" u="1"/>
        <n v="9211" u="1"/>
        <n v="15830" u="1"/>
        <n v="3173347" u="1"/>
        <n v="11532" u="1"/>
        <n v="1849172" u="1"/>
        <n v="181493" u="1"/>
        <n v="5607" u="1"/>
        <n v="1008761" u="1"/>
        <n v="47986" u="1"/>
        <n v="466693" u="1"/>
        <n v="4773776" u="1"/>
        <n v="1618145" u="1"/>
        <n v="6094172" u="1"/>
        <n v="30406" u="1"/>
        <n v="68949" u="1"/>
        <n v="8266" u="1"/>
        <n v="22154" u="1"/>
        <n v="4537641.2850000001" u="1"/>
        <n v="14714896" u="1"/>
        <n v="445" u="1"/>
        <n v="2939" u="1"/>
        <n v="1266119" u="1"/>
        <n v="761240" u="1"/>
        <n v="2010" u="1"/>
        <n v="32642" u="1"/>
        <n v="222767" u="1"/>
        <n v="13596" u="1"/>
        <n v="24046" u="1"/>
        <n v="138870" u="1"/>
        <n v="1684248" u="1"/>
        <n v="61744" u="1"/>
        <n v="248904" u="1"/>
        <n v="228274" u="1"/>
        <n v="312688" u="1"/>
        <n v="19749" u="1"/>
        <n v="4920" u="1"/>
        <n v="3412" u="1"/>
        <n v="195270" u="1"/>
        <n v="65184" u="1"/>
        <n v="7241" u="1"/>
        <n v="21510746" u="1"/>
        <n v="364966" u="1"/>
        <n v="695279" u="1"/>
        <n v="1720" u="1"/>
        <n v="510759" u="1"/>
        <n v="1783388" u="1"/>
        <n v="3627" u="1"/>
        <n v="57277" u="1"/>
        <n v="7628" u="1"/>
        <n v="1953981.41" u="1"/>
        <n v="31998457" u="1"/>
        <n v="17687" u="1"/>
        <n v="17859" u="1"/>
        <n v="5711195" u="1"/>
        <n v="99220" u="1"/>
        <n v="49713" u="1"/>
        <n v="52464" u="1"/>
        <n v="81341" u="1"/>
        <n v="77215" u="1"/>
        <n v="16484" u="1"/>
        <n v="381486" u="1"/>
        <n v="42149" u="1"/>
        <n v="2620072.0099999998" u="1"/>
        <n v="3842" u="1"/>
        <n v="138892" u="1"/>
        <n v="10542867" u="1"/>
        <n v="2217960" u="1"/>
        <n v="187032" u="1"/>
        <n v="57807795" u="1"/>
        <n v="51434" u="1"/>
        <n v="1036425" u="1"/>
        <n v="1695462" u="1"/>
        <n v="2218030" u="1"/>
        <n v="6210" u="1"/>
        <n v="8698" u="1"/>
        <n v="1156327" u="1"/>
        <n v="417262" u="1"/>
        <n v="64157" u="1"/>
        <n v="13773446" u="1"/>
        <n v="4334956" u="1"/>
        <n v="82034" u="1"/>
        <n v="1552455" u="1"/>
        <n v="11363" u="1"/>
        <n v="47496749" u="1"/>
        <n v="71033" u="1"/>
        <n v="36651" u="1"/>
        <n v="240683" u="1"/>
        <n v="6007604" u="1"/>
        <n v="9816" u="1"/>
        <n v="4000664" u="1"/>
        <n v="422780" u="1"/>
        <n v="36254955.057999998" u="1"/>
        <n v="2047642" u="1"/>
        <n v="1673543" u="1"/>
        <n v="5039436" u="1"/>
        <n v="19409" u="1"/>
        <n v="24051" u="1"/>
        <n v="246189" u="1"/>
        <n v="3296538" u="1"/>
        <n v="173295" u="1"/>
        <n v="37662404.057999998" u="1"/>
        <n v="1097" u="1"/>
        <n v="77227" u="1"/>
        <n v="3520" u="1"/>
        <n v="1688" u="1"/>
        <n v="524860" u="1"/>
        <n v="909966" u="1"/>
        <n v="258573" u="1"/>
        <n v="5479796" u="1"/>
        <n v="93734" u="1"/>
        <n v="5499358" u="1"/>
        <n v="14605914" u="1"/>
        <n v="310024" u="1"/>
        <n v="20098" u="1"/>
        <n v="6303881" u="1"/>
        <n v="20614" u="1"/>
        <n v="1519612" u="1"/>
        <n v="876986" u="1"/>
        <n v="1211534" u="1"/>
        <n v="2725" u="1"/>
        <n v="429" u="1"/>
        <n v="5996" u="1"/>
        <n v="32280040" u="1"/>
        <n v="46972" u="1"/>
        <n v="1079549" u="1"/>
        <n v="193944" u="1"/>
        <n v="833006" u="1"/>
        <n v="86863" u="1"/>
        <n v="144432" u="1"/>
        <n v="1989" u="1"/>
        <n v="4191" u="1"/>
        <n v="21136398" u="1"/>
        <n v="400829" u="1"/>
        <n v="335" u="1"/>
        <n v="25" u="1"/>
        <n v="1527" u="1"/>
        <n v="63479" u="1"/>
        <n v="1783811" u="1"/>
        <n v="44912" u="1"/>
        <n v="147192" u="1"/>
        <n v="110937" u="1"/>
        <n v="32479" u="1"/>
        <n v="23883" u="1"/>
        <n v="6813227" u="1"/>
        <n v="1068649" u="1"/>
        <n v="546974" u="1"/>
        <n v="26290" u="1"/>
        <n v="7157" u="1"/>
        <n v="52822" u="1"/>
        <n v="3957308" u="1"/>
        <n v="1376784" u="1"/>
        <n v="110941" u="1"/>
        <n v="134822" u="1"/>
        <n v="1112715" u="1"/>
        <n v="629524" u="1"/>
        <n v="844085" u="1"/>
        <n v="1194" u="1"/>
        <n v="3328911" u="1"/>
        <n v="835" u="1"/>
        <n v="171959" u="1"/>
        <n v="53855" u="1"/>
        <n v="422873" u="1"/>
        <n v="7845" u="1"/>
        <n v="5653" u="1"/>
        <n v="106130" u="1"/>
        <n v="7931" u="1"/>
        <n v="574534" u="1"/>
        <n v="4412489" u="1"/>
        <n v="10077" u="1"/>
        <n v="60733" u="1"/>
        <n v="662565" u="1"/>
        <n v="1871" u="1"/>
        <n v="94441" u="1"/>
        <n v="167840" u="1"/>
        <n v="68309" u="1"/>
        <n v="14805" u="1"/>
        <n v="46636" u="1"/>
        <n v="444891" u="1"/>
        <n v="1866543.41" u="1"/>
        <n v="8358" u="1"/>
        <n v="42854" u="1"/>
        <n v="26657.884999999998" u="1"/>
        <n v="68998" u="1"/>
        <n v="24917" u="1"/>
        <n v="13000" u="1"/>
        <n v="20619" u="1"/>
        <n v="13086" u="1"/>
        <n v="1420915" u="1"/>
        <n v="304611" u="1"/>
        <n v="36322" u="1"/>
        <n v="690" u="1"/>
        <n v="464" u="1"/>
        <n v="761625" u="1"/>
        <n v="223" u="1"/>
        <n v="55234" u="1"/>
        <n v="117828" u="1"/>
        <n v="220117" u="1"/>
        <n v="1586019" u="1"/>
        <n v="4622" u="1"/>
        <n v="1718063" u="1"/>
        <n v="117142" u="1"/>
        <n v="28013" u="1"/>
        <n v="121956" u="1"/>
        <n v="28185" u="1"/>
        <n v="12485" u="1"/>
        <n v="50422" u="1"/>
        <n v="14806" u="1"/>
        <n v="370" u="1"/>
        <n v="4966" u="1"/>
        <n v="66943" u="1"/>
        <n v="115769" u="1"/>
        <n v="1112943" u="1"/>
        <n v="24919" u="1"/>
        <n v="318392" u="1"/>
        <n v="1667" u="1"/>
        <n v="3521" u="1"/>
        <n v="21137" u="1"/>
        <n v="32140" u="1"/>
        <n v="15074416" u="1"/>
        <n v="8875" u="1"/>
        <n v="1421047" u="1"/>
        <n v="75885" u="1"/>
        <n v="17527" u="1"/>
        <n v="145860" u="1"/>
        <n v="51456" u="1"/>
        <n v="134858" u="1"/>
        <n v="2683" u="1"/>
        <n v="54713089.010000005" u="1"/>
        <n v="1291" u="1"/>
        <n v="207756" u="1"/>
        <n v="10079" u="1"/>
        <n v="32657" u="1"/>
        <n v="147242" u="1"/>
        <n v="132113" u="1"/>
        <n v="5733997" u="1"/>
        <n v="378938" u="1"/>
        <n v="6170" u="1"/>
        <n v="4107" u="1"/>
        <n v="21655" u="1"/>
        <n v="591208" u="1"/>
        <n v="9220" u="1"/>
        <n v="52148" u="1"/>
        <n v="893809" u="1"/>
        <n v="1300013.058" u="1"/>
        <n v="18905" u="1"/>
        <n v="183015" u="1"/>
        <n v="522000" u="1"/>
        <n v="1520268" u="1"/>
        <n v="133502" u="1"/>
        <n v="191269" u="1"/>
        <n v="92402" u="1"/>
        <n v="2835930" u="1"/>
        <n v="1113176" u="1"/>
        <n v="1635" u="1"/>
        <n v="5010" u="1"/>
        <n v="10682" u="1"/>
        <n v="970856" u="1"/>
        <n v="3500" u="1"/>
        <n v="310205" u="1"/>
        <n v="1130" u="1"/>
        <n v="529" u="1"/>
        <n v="23204" u="1"/>
        <n v="46649" u="1"/>
        <n v="273248.82999999996" u="1"/>
        <n v="1721" u="1"/>
        <n v="28706" u="1"/>
        <n v="1216" u="1"/>
        <n v="2662" u="1"/>
        <n v="132140" u="1"/>
        <n v="133516" u="1"/>
        <n v="436759" u="1"/>
        <n v="889" u="1"/>
        <n v="21830" u="1"/>
        <n v="1345" u="1"/>
        <n v="5999" u="1"/>
        <n v="10323968" u="1"/>
        <n v="279976" u="1"/>
        <n v="1399409" u="1"/>
        <n v="987432" u="1"/>
        <n v="1979" u="1"/>
        <n v="3342436" u="1"/>
        <n v="3092" u="1"/>
        <n v="7948140" u="1"/>
        <n v="184058.524" u="1"/>
        <n v="1432469" u="1"/>
        <n v="2082" u="1"/>
        <n v="73848" u="1"/>
        <n v="43560" u="1"/>
        <n v="1058383" u="1"/>
        <n v="1663553" u="1"/>
        <n v="25614" u="1"/>
        <n v="99294" u="1"/>
        <n v="2132226" u="1"/>
        <n v="6988" u="1"/>
        <n v="19425" u="1"/>
        <n v="805933" u="1"/>
        <n v="253195" u="1"/>
        <n v="3040663.5" u="1"/>
        <n v="1646" u="1"/>
        <n v="25271" u="1"/>
        <n v="187181" u="1"/>
        <n v="280014" u="1"/>
        <n v="35998" u="1"/>
        <n v="11114" u="1"/>
        <n v="585892" u="1"/>
        <n v="18235638" u="1"/>
        <n v="32320" u="1"/>
        <n v="132167" u="1"/>
        <n v="15670" u="1"/>
        <n v="397" u="1"/>
        <n v="657425" u="1"/>
        <n v="1883715" u="1"/>
        <n v="271772" u="1"/>
        <n v="5613" u="1"/>
        <n v="3914928" u="1"/>
        <n v="2770622" u="1"/>
        <n v="873" u="1"/>
        <n v="16504" u="1"/>
        <n v="152804" u="1"/>
        <n v="927013" u="1"/>
        <n v="1432631" u="1"/>
        <n v="69044" u="1"/>
        <n v="326795" u="1"/>
        <n v="84861" u="1"/>
        <n v="32665" u="1"/>
        <n v="291040" u="1"/>
        <n v="140432" u="1"/>
        <n v="522110" u="1"/>
        <n v="2985" u="1"/>
        <n v="60071" u="1"/>
        <n v="137684" u="1"/>
        <n v="19084" u="1"/>
        <n v="53882" u="1"/>
        <n v="1751781" u="1"/>
        <n v="64542" u="1"/>
        <n v="199580" u="1"/>
        <n v="436848" u="1"/>
        <n v="6688" u="1"/>
        <n v="3200" u="1"/>
        <n v="2846621" u="1"/>
        <n v="27165" u="1"/>
        <n v="133564" u="1"/>
        <n v="117877" u="1"/>
        <n v="657503" u="1"/>
        <n v="124754" u="1"/>
        <n v="63512" u="1"/>
        <n v="1289733" u="1"/>
        <n v="5108082" u="1"/>
        <n v="75242" u="1"/>
        <n v="35317" u="1"/>
        <n v="48727" u="1"/>
        <n v="8451" u="1"/>
        <n v="41163" u="1"/>
        <n v="188587" u="1"/>
        <n v="7462" u="1"/>
        <n v="1743" u="1"/>
        <n v="2683048" u="1"/>
        <n v="8081700" u="1"/>
        <n v="883114" u="1"/>
        <n v="7720" u="1"/>
        <n v="857" u="1"/>
        <n v="22697" u="1"/>
        <n v="4780868" u="1"/>
        <n v="2947172" u="1"/>
        <n v="668566" u="1"/>
        <n v="31981" u="1"/>
        <n v="2835" u="1"/>
        <n v="7981657" u="1"/>
        <n v="6001" u="1"/>
        <n v="3057322" u="1"/>
        <n v="1917062" u="1"/>
        <n v="2964" u="1"/>
        <n v="1267908" u="1"/>
        <n v="156972" u="1"/>
        <n v="525574" u="1"/>
        <n v="50452" u="1"/>
        <n v="3136" u="1"/>
        <n v="2044" u="1"/>
        <n v="762148" u="1"/>
        <n v="3541566" u="1"/>
        <n v="450666" u="1"/>
        <n v="998714" u="1"/>
        <n v="43232" u="1"/>
        <n v="194112" u="1"/>
        <n v="34980" u="1"/>
        <n v="11977" u="1"/>
        <n v="46671" u="1"/>
        <n v="67692" u="1"/>
        <n v="2212" u="1"/>
        <n v="1582" u="1"/>
        <n v="1034" u="1"/>
        <n v="19261" u="1"/>
        <n v="34981" u="1"/>
        <n v="86261" u="1"/>
        <n v="5409991" u="1"/>
        <n v="773179" u="1"/>
        <n v="784183" u="1"/>
        <n v="478189" u="1"/>
        <n v="86262" u="1"/>
        <n v="1598092" u="1"/>
        <n v="56300" u="1"/>
        <n v="210624" u="1"/>
        <n v="5099" u="1"/>
        <n v="44266" u="1"/>
        <n v="472693" u="1"/>
        <n v="8797" u="1"/>
        <n v="690673" u="1"/>
        <n v="3566" u="1"/>
        <n v="1163" u="1"/>
        <n v="155612" u="1"/>
        <n v="25967" u="1"/>
        <n v="5278159" u="1"/>
        <n v="3925627" u="1"/>
        <n v="299402" u="1"/>
        <n v="80076" u="1"/>
        <n v="17887" u="1"/>
        <n v="321412" u="1"/>
        <n v="504511.82999999996" u="1"/>
        <n v="58365" u="1"/>
        <n v="171302828.95599997" u="1"/>
        <n v="1950265" u="1"/>
        <n v="7936" u="1"/>
        <n v="12150" u="1"/>
        <n v="203" u="1"/>
        <n v="1631197" u="1"/>
        <n v="3867" u="1"/>
        <n v="25796" u="1"/>
        <n v="1026302" u="1"/>
        <n v="5916" u="1"/>
        <n v="2814" u="1"/>
        <n v="1335" u="1"/>
        <n v="6334735" u="1"/>
        <n v="379191" u="1"/>
        <n v="2857" u="1"/>
        <n v="144620" u="1"/>
        <n v="24421" u="1"/>
        <n v="6088" u="1"/>
        <n v="14987" u="1"/>
        <n v="18060" u="1"/>
        <n v="910786" u="1"/>
        <n v="13010" u="1"/>
        <n v="10745978" u="1"/>
        <n v="1301173" u="1"/>
        <n v="19436" u="1"/>
        <n v="33612" u="1"/>
        <n v="238154" u="1"/>
        <n v="1510254" u="1"/>
        <n v="575224" u="1"/>
        <n v="67019" u="1"/>
        <n v="20468" u="1"/>
        <n v="756780" u="1"/>
        <n v="597239" u="1"/>
        <n v="29580" u="1"/>
        <n v="6862" u="1"/>
        <n v="8532381.300999999" u="1"/>
        <n v="436983" u="1"/>
        <n v="1559172.5" u="1"/>
        <n v="558741" u="1"/>
        <n v="833816" u="1"/>
        <n v="105532" u="1"/>
        <n v="1334256" u="1"/>
        <n v="2199826" u="1"/>
        <n v="33958" u="1"/>
        <n v="1092217" u="1"/>
        <n v="41523" u="1"/>
        <n v="1131" u="1"/>
        <n v="18578" u="1"/>
        <n v="15332" u="1"/>
        <n v="679800" u="1"/>
        <n v="240917" u="1"/>
        <n v="55965" u="1"/>
        <n v="11206" u="1"/>
        <n v="825" u="1"/>
        <n v="15676" u="1"/>
        <n v="169399" u="1"/>
        <n v="2535" u="1"/>
        <n v="5587299" u="1"/>
        <n v="24080" u="1"/>
        <n v="86969" u="1"/>
        <n v="461763" u="1"/>
        <n v="2038529" u="1"/>
        <n v="34648" u="1"/>
        <n v="594" u="1"/>
        <n v="4362306" u="1"/>
        <n v="14215" u="1"/>
        <n v="228546" u="1"/>
        <n v="428765" u="1"/>
        <n v="2793" u="1"/>
        <n v="12410" u="1"/>
        <n v="1312393" u="1"/>
        <n v="12754" u="1"/>
        <n v="8370" u="1"/>
        <n v="19151.670999999998" u="1"/>
        <n v="27150046" u="1"/>
        <n v="2922" u="1"/>
        <n v="674356" u="1"/>
        <n v="1796545" u="1"/>
        <n v="1180380" u="1"/>
        <n v="1884578" u="1"/>
        <n v="4155" u="1"/>
        <n v="49436" u="1"/>
        <n v="221887.88399999999" u="1"/>
        <n v="13528" u="1"/>
        <n v="21847" u="1"/>
        <n v="73911" u="1"/>
        <n v="27101858" u="1"/>
        <n v="597358" u="1"/>
        <n v="318758" u="1"/>
        <n v="31303" u="1"/>
        <n v="1518" u="1"/>
        <n v="415035" u="1"/>
        <n v="1169445" u="1"/>
        <n v="795426" u="1"/>
        <n v="201055" u="1"/>
        <n v="10004" u="1"/>
        <n v="27581606" u="1"/>
        <n v="1043003" u="1"/>
        <n v="7035" u="1"/>
        <n v="64568" u="1"/>
        <n v="45313" u="1"/>
        <n v="22708" u="1"/>
        <n v="80793" u="1"/>
        <n v="542387" u="1"/>
        <n v="553390" u="1"/>
        <n v="126870" u="1"/>
        <n v="17207" u="1"/>
        <n v="3388768" u="1"/>
        <n v="123432" u="1"/>
        <n v="41876" u="1"/>
        <n v="63882" u="1"/>
        <n v="39813" u="1"/>
        <n v="2442548" u="1"/>
        <n v="7809" u="1"/>
        <n v="21" u="1"/>
        <n v="190067" u="1"/>
        <n v="209323" u="1"/>
        <n v="19099" u="1"/>
        <n v="2772" u="1"/>
        <n v="621" u="1"/>
        <n v="4275446" u="1"/>
        <n v="37752" u="1"/>
        <n v="2354634" u="1"/>
        <n v="6047" u="1"/>
        <n v="14905" u="1"/>
        <n v="305053" u="1"/>
        <n v="80801" u="1"/>
        <n v="6468923" u="1"/>
        <n v="314" u="1"/>
        <n v="31994" u="1"/>
        <n v="115187" u="1"/>
        <n v="1010085" u="1"/>
        <n v="1422722" u="1"/>
        <n v="4331949" u="1"/>
        <n v="26149" u="1"/>
        <n v="173574" u="1"/>
        <n v="401345" u="1"/>
        <n v="41193" u="1"/>
        <n v="6735" u="1"/>
        <n v="696520" u="1"/>
        <n v="4672" u="1"/>
        <n v="3257078" u="1"/>
        <n v="25634" u="1"/>
        <n v="357" u="1"/>
        <n v="75306" u="1"/>
        <n v="927604" u="1"/>
        <n v="5444816" u="1"/>
        <n v="1686875" u="1"/>
        <n v="55636" u="1"/>
        <n v="51854" u="1"/>
        <n v="3460" u="1"/>
        <n v="362853" u="1"/>
        <n v="39476" u="1"/>
        <n v="7337" u="1"/>
        <n v="349103" u="1"/>
        <n v="23744" u="1"/>
        <n v="80812" u="1"/>
        <n v="702076" u="1"/>
        <n v="442639" u="1"/>
        <n v="5618" u="1"/>
        <n v="3761" u="1"/>
        <n v="18415" u="1"/>
        <n v="1048785" u="1"/>
        <n v="812117" u="1"/>
        <n v="28043" u="1"/>
        <n v="1147837" u="1"/>
        <n v="5876" u="1"/>
        <n v="78065" u="1"/>
        <n v="28731" u="1"/>
        <n v="327121" u="1"/>
        <n v="47388" u="1"/>
        <n v="124141" u="1"/>
        <n v="7621454" u="1"/>
        <n v="630595" u="1"/>
        <n v="2465210" u="1"/>
        <n v="4829639.8839999996" u="1"/>
        <n v="387643" u="1"/>
        <n v="102136" u="1"/>
        <n v="15480788" u="1"/>
        <n v="21351093" u="1"/>
        <n v="3719594" u="1"/>
        <n v="575593" u="1"/>
        <n v="3052" u="1"/>
        <n v="503179" u="1"/>
        <n v="9062" u="1"/>
        <n v="43607" u="1"/>
        <n v="1599038" u="1"/>
        <n v="73943" u="1"/>
        <n v="1687068" u="1"/>
        <n v="66379" u="1"/>
        <n v="4137776" u="1"/>
        <n v="6556457.9560000002" u="1"/>
        <n v="456425" u="1"/>
        <n v="570118" u="1"/>
        <n v="3081552" u="1"/>
        <n v="316145" u="1"/>
        <n v="41546" u="1"/>
        <n v="46360" u="1"/>
        <n v="50830" u="1"/>
        <n v="1626" u="1"/>
        <n v="58051" u="1"/>
        <n v="2343" u="1"/>
        <n v="243761" u="1"/>
        <n v="140608" u="1"/>
        <n v="2386" u="1"/>
        <n v="8633" u="1"/>
        <n v="25123" u="1"/>
        <n v="420685" u="1"/>
        <n v="784712" u="1"/>
        <n v="3568" u="1"/>
        <n v="117274" u="1"/>
      </sharedItems>
    </cacheField>
    <cacheField name="AV_対前年同月収入済額増減率 " numFmtId="177">
      <sharedItems containsMixedTypes="1" containsNumber="1" minValue="-99.939114099999998" maxValue="116439.18755659999" count="3407">
        <n v="-1.0082534000000001"/>
        <n v="-3.6980365000000002"/>
        <n v="8.3688596999999998"/>
        <n v="4.9949127000000004"/>
        <n v="8.4778342000000002"/>
        <n v="-16.755148200000001"/>
        <n v="-25.593046400000002"/>
        <n v="-4.0380175999999999"/>
        <n v="-31.043566099999996"/>
        <n v="1.0152947999999999"/>
        <n v="-1.4037085"/>
        <n v="-2.8926718999999999"/>
        <n v="-0.8389814000000001"/>
        <n v="1.3352208999999999"/>
        <n v="56.126430900000003"/>
        <n v="6.8840356000000007"/>
        <n v="-99.454546800000003"/>
        <e v="#VALUE!"/>
        <n v="-7.6608638000000004"/>
        <n v="0"/>
        <n v="-19.894387999999999"/>
        <n v="-48.699238600000001"/>
        <n v="-19.7714657"/>
        <n v="-19.900570200000001"/>
        <n v="-19.4495161"/>
        <n v="-1.682026"/>
        <n v="2.5282399"/>
        <n v="5.3028705"/>
        <n v="6.7136550000000002"/>
        <n v="5.1560408000000004"/>
        <n v="6.7723768"/>
        <n v="67.445040500000005"/>
        <n v="-2.1570014"/>
        <n v="-13.400498899999999"/>
        <n v="3.3469798000000002"/>
        <n v="1.8494104"/>
        <n v="1.5059464999999999"/>
        <n v="-0.12461169999999999"/>
        <n v="3.6636139999999999"/>
        <n v="-3.5556820000000005"/>
        <n v="32.061621799999998"/>
        <n v="6.8701074999999996"/>
        <n v="-99.1836938"/>
        <n v="-11.9593981"/>
        <n v="-29.764065299999999"/>
        <n v="2.5210493"/>
        <n v="1.5297217000000001"/>
        <n v="7.7680560999999999"/>
        <n v="5.9711831000000002"/>
        <n v="5.0058733000000002"/>
        <n v="6.0105803"/>
        <e v="#DIV/0!"/>
        <n v="15.223911300000001"/>
        <n v="67.993824500000002"/>
        <n v="-24.346226600000001"/>
        <n v="-1.0589858999999999"/>
        <n v="-1.2116338"/>
        <n v="-3.4302069999999998"/>
        <n v="0.20313150000000002"/>
        <n v="-1.8488992"/>
        <n v="0.63856659999999998"/>
        <n v="6.6979913"/>
        <n v="-99.555769499999997"/>
        <n v="-13.663899500000001"/>
        <n v="-16.6666667"/>
        <n v="4.262562"/>
        <n v="7.8839673999999995"/>
        <n v="10.5461326"/>
        <n v="5.7580951000000002"/>
        <n v="10.7248395"/>
        <n v="51.077794699999998"/>
        <n v="0.78944049999999999"/>
        <n v="0.41608219999999996"/>
        <n v="0.91740139999999992"/>
        <n v="4.7929861999999996"/>
        <n v="4.8748300000000002"/>
        <n v="0.71757440000000006"/>
        <n v="3.0295589000000001"/>
        <n v="31.477019000000002"/>
        <n v="1.2883673"/>
        <n v="6.7642148999999998"/>
        <n v="-99.498072500000006"/>
        <n v="-11.7648864"/>
        <n v="-52.187182099999994"/>
        <n v="4.2375338999999999"/>
        <n v="0.84795070000000006"/>
        <n v="3.2307286999999998"/>
        <n v="9.1953710999999991"/>
        <n v="6.7053161000000001"/>
        <n v="9.3094668000000009"/>
        <n v="-26.814887599999999"/>
        <n v="-13.195950700000001"/>
        <n v="-12.2233865"/>
        <n v="-13.5845571"/>
        <n v="-0.51683319999999999"/>
        <n v="-0.34414790000000001"/>
        <n v="-3.3810585999999998"/>
        <n v="-1.4292299999999999E-2"/>
        <n v="2.9451616999999999"/>
        <n v="-2.6595252"/>
        <n v="8.5049300999999993"/>
        <n v="-98.666990099999992"/>
        <n v="-15.9820569"/>
        <n v="5.3904630000000004"/>
        <n v="4.3637253999999999"/>
        <n v="1.0349865"/>
        <n v="3.7312361000000003"/>
        <n v="1.6865827"/>
        <n v="3.8286998000000003"/>
        <n v="0.37972829999999996"/>
        <n v="-9.3555146000000011"/>
        <n v="-1.4464008000000002"/>
        <n v="-13.362404"/>
        <n v="6.4871886000000005"/>
        <n v="2.1090455000000001"/>
        <n v="0.46263359999999998"/>
        <n v="3.4696444"/>
        <n v="0.6282122"/>
        <n v="8.1767505000000007"/>
        <n v="-98.635786199999998"/>
        <n v="-9.5406625999999992"/>
        <n v="-50.701754399999999"/>
        <n v="5.9622218999999994"/>
        <n v="8.2951602999999992"/>
        <n v="8.9335047000000003"/>
        <n v="8.7676341000000004"/>
        <n v="8.9399493000000003"/>
        <n v="3920.3065133999999"/>
        <n v="3.6454135999999999"/>
        <n v="-3.9564296999999997"/>
        <n v="7.8293645999999999"/>
        <n v="5.1767238999999998"/>
        <n v="0.72012080000000001"/>
        <n v="-0.36893969999999998"/>
        <n v="1.7390428999999998"/>
        <n v="1.0354687"/>
        <n v="8.659594199999999"/>
        <n v="-98.603128600000005"/>
        <n v="-12.410507899999999"/>
        <n v="2.7684886"/>
        <n v="1.9976510999999999"/>
        <n v="3.9308582000000003"/>
        <n v="2.5501735000000001"/>
        <n v="3.9769692000000001"/>
        <n v="-48.684553299999997"/>
        <n v="-7.1899553000000003"/>
        <n v="-0.9941316"/>
        <n v="-10.504736100000001"/>
        <n v="3.6610753000000003"/>
        <n v="3.8397769999999998"/>
        <n v="2.9993687000000002"/>
        <n v="5.6053407999999996"/>
        <n v="-4.4001770000000002"/>
        <n v="-0.17455850000000001"/>
        <n v="6.5428983999999994"/>
        <n v="-99.446202200000002"/>
        <n v="-13.104779899999999"/>
        <n v="-67.972097700000006"/>
        <n v="2.5184053"/>
        <n v="3.4156761000000002"/>
        <n v="3.8075861000000004"/>
        <n v="6.0303597"/>
        <n v="6.0298175000000001"/>
        <n v="6.0303823000000003"/>
        <n v="2.7572624000000001"/>
        <n v="-6.0720030999999999"/>
        <n v="-7.3534892000000003"/>
        <n v="-5.4506852000000006"/>
        <n v="3.6405091999999999"/>
        <n v="3.9793606000000001"/>
        <n v="3.0508986"/>
        <n v="3.7618481000000004"/>
        <n v="6.2155673"/>
        <n v="-5.1738299999999994E-2"/>
        <n v="7.4164533000000006"/>
        <n v="-98.714073999999997"/>
        <n v="-12.751732299999999"/>
        <n v="-27.478260900000002"/>
        <n v="3.4124081999999998"/>
        <n v="6.4477849000000003"/>
        <n v="13.376379699999999"/>
        <n v="14.271565599999999"/>
        <n v="18.213600499999998"/>
        <n v="14.1183741"/>
        <n v="-3.8979280999999997"/>
        <n v="9.6908691999999999"/>
        <n v="-19.259600199999998"/>
        <n v="28.945181800000004"/>
        <n v="4.7057202"/>
        <n v="5.0191495000000002"/>
        <n v="2.9522600999999997"/>
        <n v="2.1905635999999999"/>
        <n v="15.3193144"/>
        <n v="1.2078613"/>
        <n v="4.1055970999999998"/>
        <n v="-99.081497100000007"/>
        <n v="-8.3141330999999994"/>
        <n v="-6.1538462000000003"/>
        <n v="-66.295503199999999"/>
        <n v="6.3251251999999996"/>
        <n v="5.7469488999999996"/>
        <n v="15.158848799999999"/>
        <n v="13.610416600000001"/>
        <n v="9.8489297000000011"/>
        <n v="13.8010421"/>
        <n v="97.849788000000004"/>
        <n v="27.380250799999999"/>
        <n v="69.518114099999991"/>
        <n v="-9.8312349000000001"/>
        <n v="2.7409151999999999"/>
        <n v="2.8152892999999999"/>
        <n v="2.4629562000000003"/>
        <n v="4.5935276999999992"/>
        <n v="-3.4563597000000001"/>
        <n v="-1.7310332000000002"/>
        <n v="6.4786073000000002"/>
        <n v="-99.432433599999996"/>
        <n v="-12.619823499999999"/>
        <n v="25"/>
        <n v="5.4430003999999998"/>
        <n v="-3.7905157000000003"/>
        <n v="-23.352832800000002"/>
        <n v="-13.396826900000001"/>
        <n v="-13.4237605"/>
        <n v="-13.395408400000001"/>
        <n v="-55.670337999999994"/>
        <n v="-8.5057470999999989"/>
        <n v="-75.632432399999999"/>
        <n v="-1.0812683999999999"/>
        <n v="1.7757300999999999"/>
        <n v="1.7752094999999999"/>
        <n v="1.7751066999999998"/>
        <n v="1.7772033"/>
        <n v="-2.6742951000000001"/>
        <n v="6.6392665000000006"/>
        <n v="-98.748024000000001"/>
        <n v="-9.4786730000000006"/>
        <n v="23.343848600000001"/>
        <n v="-1.2725251"/>
        <n v="19.644619899999999"/>
        <n v="16.7912915"/>
        <n v="16.779661000000001"/>
        <n v="16.7920342"/>
        <n v="226.9662921"/>
        <n v="35.054945099999998"/>
        <n v="26.404131700000001"/>
        <n v="84.501845000000003"/>
        <n v="-2.0180661999999998"/>
        <n v="1.1771784999999999"/>
        <n v="0.47471420000000003"/>
        <n v="2.7771425999999999"/>
        <n v="-0.67468759999999994"/>
        <n v="-2.4287205999999997"/>
        <n v="7.1740950999999997"/>
        <n v="-98.911324100000002"/>
        <n v="-12.624314999999999"/>
        <n v="1.5971275"/>
        <n v="21.172919400000001"/>
        <n v="23.765627000000002"/>
        <n v="23.854660299999999"/>
        <n v="23.761920400000001"/>
        <n v="-69.086021500000001"/>
        <n v="6.0427413000000003"/>
        <n v="7.2357724000000001"/>
        <n v="-5.5118109999999998"/>
        <n v="-1.3490527000000001"/>
        <n v="1.1420455"/>
        <n v="-20.721205600000001"/>
        <n v="-20.733266100000002"/>
        <n v="38.936681399999998"/>
        <n v="-2.3911674000000001"/>
        <n v="5.7842548000000003"/>
        <n v="-98.963341299999996"/>
        <n v="-12.608069199999999"/>
        <n v="5.2876675999999998"/>
        <n v="13.742197600000001"/>
        <n v="17.150598200000001"/>
        <n v="15.482398999999999"/>
        <n v="17.2385354"/>
        <n v="6.5468549000000005"/>
        <n v="-8.5163077999999999"/>
        <n v="7.8508341999999995"/>
        <n v="-27.968276199999998"/>
        <n v="3.1300784999999998"/>
        <n v="3.1606238000000002"/>
        <n v="3.5993822"/>
        <n v="3.6002234"/>
        <n v="1.7434620000000001"/>
        <n v="-11.428571399999999"/>
        <n v="7.3011227999999999"/>
        <n v="-98.181438099999994"/>
        <n v="-7.5902277000000007"/>
        <n v="3.2963339"/>
        <n v="-4.3545064"/>
        <n v="8.9997922999999993"/>
        <n v="5.5512271000000002"/>
        <n v="9.1940403000000011"/>
        <n v="-73.012552299999996"/>
        <n v="-31.766336200000001"/>
        <n v="15.512700700000002"/>
        <n v="-47.606307299999997"/>
        <n v="6.9949534999999994"/>
        <n v="7.0640014000000004"/>
        <n v="5.9474263000000001"/>
        <n v="8.4593088999999999"/>
        <n v="5.9494828999999996"/>
        <n v="-0.56631889999999996"/>
        <n v="5.7364147999999995"/>
        <n v="-99.407720300000008"/>
        <n v="-12.9456764"/>
        <n v="-4.3469261000000001"/>
        <n v="-95.922746799999999"/>
        <n v="2.9833368"/>
        <n v="-1.8949391999999998"/>
        <n v="-10.4454519"/>
        <n v="9.7209059999999994"/>
        <n v="2.4956471000000002"/>
        <n v="10.028405599999999"/>
        <n v="-58.404255299999996"/>
        <n v="-53.819238000000006"/>
        <n v="-34.898300999999996"/>
        <n v="-64.229290599999999"/>
        <n v="1.0253566999999999"/>
        <n v="1.0276155"/>
        <n v="-12.490204200000001"/>
        <n v="1.644555"/>
        <n v="8.4927191999999998"/>
        <n v="-68.75"/>
        <n v="6.0323846000000003"/>
        <n v="-98.8873988"/>
        <n v="-12.620002399999999"/>
        <n v="0.43253819999999998"/>
        <n v="7.1320281999999997"/>
        <n v="4.4703872000000002"/>
        <n v="1.4884980000000001"/>
        <n v="4.6359605999999998"/>
        <n v="-47.347347299999996"/>
        <n v="40.427426500000003"/>
        <n v="-6.8211403000000006"/>
        <n v="319.20122889999999"/>
        <n v="-1.1260712000000002"/>
        <n v="1.89315E-2"/>
        <n v="0.65404820000000008"/>
        <n v="4.0778911999999998"/>
        <n v="-7.2267620000000008"/>
        <n v="-2.3410818999999998"/>
        <n v="8.0449602000000002"/>
        <n v="-99.7658323"/>
        <n v="-12.6305321"/>
        <n v="1.3614481"/>
        <n v="6.7308769000000002"/>
        <n v="7.0552169999999998"/>
        <n v="7.0483225999999997"/>
        <n v="7.0555646000000003"/>
        <n v="-51.1730205"/>
        <n v="4.0565233000000003"/>
        <n v="-7.5440887999999999"/>
        <n v="18.791482300000002"/>
        <n v="-5.75957E-2"/>
        <n v="0.41608979999999995"/>
        <n v="-8.0718999999999999E-3"/>
        <n v="2.3892316999999998"/>
        <n v="-2.2172740000000002"/>
        <n v="-1.6389385999999999"/>
        <n v="6.4981167000000006"/>
        <n v="-99.168089299999991"/>
        <n v="-12.619789200000001"/>
        <n v="0.25521359999999998"/>
        <n v="-1.0009471000000001"/>
        <n v="4.9691647999999997"/>
        <n v="3.9144680000000003"/>
        <n v="5.1511725000000004"/>
        <n v="351.40186920000002"/>
        <n v="-34.354175500000004"/>
        <n v="-12.394451099999999"/>
        <n v="-53.839978600000002"/>
        <n v="0.95177879999999992"/>
        <n v="1.2350048"/>
        <n v="7.1758500000000003E-2"/>
        <n v="5.2831109999999999"/>
        <n v="-7.1922859000000008"/>
        <n v="-2.1713027999999999"/>
        <n v="3.3706873999999996"/>
        <n v="-12.706428300000001"/>
        <n v="-18.867924500000001"/>
        <n v="4.8616270000000004"/>
        <n v="0.67181309999999994"/>
        <n v="4.0684642999999996"/>
        <n v="2.9736696999999999"/>
        <n v="4.1146067999999998"/>
        <n v="1146.6063348"/>
        <n v="-19.1842243"/>
        <n v="-20.740978199999997"/>
        <n v="-17.774182799999998"/>
        <n v="5.366123"/>
        <n v="5.4043586000000001"/>
        <n v="6.3314538000000002"/>
        <n v="4.5379991999999998"/>
        <n v="6.6033657999999997"/>
        <n v="-0.60346999999999995"/>
        <n v="6.3664004999999992"/>
        <n v="-98.881549199999995"/>
        <n v="15.8077963"/>
        <n v="0.79568680000000003"/>
        <n v="5.4931945999999998"/>
        <n v="2.5822995"/>
        <n v="1.8702718999999999"/>
        <n v="2.6045968999999998"/>
        <n v="55.936788499999999"/>
        <n v="103.54758449999999"/>
        <n v="7.5987897000000002"/>
        <n v="-0.91526320000000005"/>
        <n v="-0.9127807"/>
        <n v="-1.2047619000000001"/>
        <n v="0.72616540000000007"/>
        <n v="-4.7383495"/>
        <n v="-1.3213851999999999"/>
        <n v="6.3567433000000007"/>
        <n v="-99.249732899999998"/>
        <n v="-11.095879399999999"/>
        <n v="0.55626209999999998"/>
        <n v="2.4927939000000001"/>
        <n v="4.6105665"/>
        <n v="4.2428676000000003"/>
        <n v="4.6220574000000001"/>
        <n v="-76.043599299999997"/>
        <n v="-7.3828342000000005"/>
        <n v="-9.3830951000000002"/>
        <n v="-6.0942255999999997"/>
        <n v="0.40070169999999999"/>
        <n v="0.39497359999999998"/>
        <n v="-1.6361125999999999"/>
        <n v="4.2234415999999992"/>
        <n v="-4.4145159000000005"/>
        <n v="0.60204449999999998"/>
        <n v="7.0940216999999999"/>
        <n v="-98.644339000000002"/>
        <n v="-35.016109200000002"/>
        <n v="-79.957992500000003"/>
        <n v="0.2691771"/>
        <n v="12.841191900000002"/>
        <n v="36.601528799999997"/>
        <n v="17.960220199999998"/>
        <n v="13.6195325"/>
        <n v="18.111650700000002"/>
        <n v="120.21758840000001"/>
        <n v="113.44020319999998"/>
        <n v="-10.286491100000001"/>
        <n v="171.48796449999998"/>
        <n v="3.5381023999999996"/>
        <n v="3.58128"/>
        <n v="4.6922246000000003"/>
        <n v="5.2112805999999994"/>
        <n v="-4.2719490999999996"/>
        <n v="-1.6042780999999999"/>
        <n v="5.1729888000000006"/>
        <n v="-99.662974599999998"/>
        <n v="-9.8026884999999986"/>
        <n v="-5.5315614999999996"/>
        <n v="-22.804743800000001"/>
        <n v="-28.056994600000003"/>
        <n v="-28.058216699999999"/>
        <n v="-28.056943699999998"/>
        <n v="11.878923500000001"/>
        <n v="3.4291581"/>
        <n v="16.539565100000001"/>
        <n v="3.8103495000000001"/>
        <n v="5.9562556000000004"/>
        <n v="-8.4301534999999994"/>
        <n v="8.6304574999999986"/>
        <n v="-99.395416999999995"/>
        <n v="-12.617514399999999"/>
        <n v="2.1357343000000002"/>
        <n v="5.7469478000000001"/>
        <n v="5.2524122999999996"/>
        <n v="5.2504350999999998"/>
        <n v="5.2524968999999997"/>
        <n v="33.169444800000001"/>
        <n v="6.9012742000000005"/>
        <n v="-6.1706086999999998"/>
        <n v="13.729081000000001"/>
        <n v="1.3071499"/>
        <n v="1.3809266"/>
        <n v="4.42245E-2"/>
        <n v="1.8372132999999999"/>
        <n v="3.2449586000000004"/>
        <n v="-1.160085"/>
        <n v="4.5002940000000002"/>
        <n v="-98.99195859999999"/>
        <n v="-12.620141300000002"/>
        <n v="4.3550502999999994"/>
        <n v="2.7937445000000003"/>
        <n v="10.5031844"/>
        <n v="7.4409183000000008"/>
        <n v="10.6175455"/>
        <n v="589.19642859999999"/>
        <n v="-34.764690599999994"/>
        <n v="-88.292502799999994"/>
        <n v="-1.2858517999999999"/>
        <n v="6.0271506000000006"/>
        <n v="6.3136136999999994"/>
        <n v="3.5513046999999998"/>
        <n v="7.3406667999999993"/>
        <n v="8.7469328999999991"/>
        <n v="-3.4736037"/>
        <n v="6.6098242000000003"/>
        <n v="-99.773636199999999"/>
        <n v="-13.264105200000001"/>
        <n v="3.0004276999999999"/>
        <n v="5.2551559000000001"/>
        <n v="6.6119045999999999"/>
        <n v="4.9700085999999999"/>
        <n v="6.6802507999999996"/>
        <n v="43.776609100000002"/>
        <n v="-1.3178904999999999"/>
        <n v="-3.8671009999999999"/>
        <n v="0.50505949999999999"/>
        <n v="1.5079022"/>
        <n v="1.678099"/>
        <n v="2.5905999999999998E-2"/>
        <n v="3.3778877999999999"/>
        <n v="-1.2680201"/>
        <n v="-6.4549927000000009"/>
        <n v="7.9947805000000001"/>
        <n v="-99.837464099999991"/>
        <n v="-1.3633662"/>
        <n v="13.664858299999999"/>
        <n v="28.491842399999999"/>
        <n v="33.524355300000003"/>
        <n v="0.27548210000000001"/>
        <n v="38.266107900000002"/>
        <n v="7.5471698000000007"/>
        <n v="-4.5968349999999996"/>
        <n v="-5.3544494999999994"/>
        <n v="1000"/>
        <n v="9.4493577999999996"/>
        <n v="9.4588186000000007"/>
        <n v="16.266052000000002"/>
        <n v="7.1797124000000005"/>
        <n v="9.4715269000000006"/>
        <n v="0.8494733000000001"/>
        <n v="-12.615643400000002"/>
        <n v="-80.521520600000002"/>
        <n v="5.4203448999999999"/>
        <n v="-3.1323694999999998"/>
        <n v="-7.1709144"/>
        <n v="-3.6963558999999999"/>
        <n v="-64.843121499999995"/>
        <n v="5.4235660999999995"/>
        <n v="-31.459854"/>
        <n v="-31.7961165"/>
        <n v="-28.358209000000002"/>
        <n v="0.29443600000000003"/>
        <n v="-2.3684780000000001"/>
        <n v="-8.75"/>
        <n v="0.79588340000000002"/>
        <n v="-7.5"/>
        <n v="-0.72082060000000003"/>
        <n v="-99.445522600000004"/>
        <n v="-35.1430668"/>
        <n v="-9.9702204000000005"/>
        <n v="3.6737780999999998"/>
        <n v="15.692153899999999"/>
        <n v="-6.1428206000000003"/>
        <n v="91.025641000000007"/>
        <n v="-12.3332426"/>
        <n v="913.68421049999995"/>
        <n v="900"/>
        <n v="1062.5"/>
        <n v="1.1515081"/>
        <n v="-1.7906502000000002"/>
        <n v="2.2913256999999998"/>
        <n v="-0.44729080000000004"/>
        <n v="-5.0510478000000001"/>
        <n v="106.223176"/>
        <n v="9.4091904"/>
        <n v="-12.578616400000001"/>
        <n v="14.493964"/>
        <n v="6.8732194"/>
        <n v="8.6158191999999989"/>
        <n v="-51.067961199999999"/>
        <n v="15.537041200000001"/>
        <n v="-6.2121212000000003"/>
        <n v="-21.296296300000002"/>
        <n v="808.33333330000005"/>
        <n v="28.622327800000001"/>
        <n v="24.264705899999999"/>
        <n v="7.3638343999999991"/>
        <n v="43.642921600000001"/>
        <n v="-7.6838639000000004"/>
        <n v="-12.533333299999999"/>
        <n v="6.6902220999999997"/>
        <n v="5.0145096000000002"/>
        <n v="6.4033591000000003"/>
        <n v="6.4062499999999991"/>
        <n v="6.4032758999999997"/>
        <n v="-5.6338027999999998"/>
        <n v="-14.131023300000001"/>
        <n v="8.1938326000000004"/>
        <n v="7.7624574000000006"/>
        <n v="10.0671552"/>
        <n v="10.062667899999999"/>
        <n v="10.0712946"/>
        <n v="10.0669497"/>
        <n v="-2.9378317000000003"/>
        <n v="24.667449099999999"/>
        <n v="-96.7723005"/>
        <n v="-16.680378400000002"/>
        <n v="81.25"/>
        <n v="10.997792800000001"/>
        <n v="62.287158099999992"/>
        <n v="53.393893499999997"/>
        <n v="5.6902984999999999"/>
        <n v="60.854975200000005"/>
        <n v="122.17502119999999"/>
        <n v="-88.645833299999993"/>
        <n v="1054.8387097"/>
        <n v="-3.5173935000000003"/>
        <n v="4.9870546000000004"/>
        <n v="6.1633281999999996"/>
        <n v="5.9679408"/>
        <n v="4.4806330000000001"/>
        <n v="-17.856771599999998"/>
        <n v="6.5557404000000004"/>
        <n v="-99.70049920000001"/>
        <n v="-42.496589399999998"/>
        <n v="2.1272579999999999"/>
        <n v="16.955637000000003"/>
        <n v="10.160380700000001"/>
        <n v="1.8115942"/>
        <n v="10.5872545"/>
        <n v="332"/>
        <n v="13.288834999999999"/>
        <n v="2.0270269999999999"/>
        <n v="112.5"/>
        <n v="-3.6316926"/>
        <n v="-3.6190365"/>
        <n v="-1.5228425999999999"/>
        <n v="-1.763711"/>
        <n v="-6.4614935999999998"/>
        <n v="-13.0434783"/>
        <n v="5.7684384"/>
        <n v="-98.80510919999999"/>
        <n v="-11.4055845"/>
        <n v="-49.705535900000001"/>
        <n v="0.9673423000000001"/>
        <n v="12.207704900000001"/>
        <n v="24.488464500000003"/>
        <n v="31.562474299999998"/>
        <n v="31.752577300000002"/>
        <n v="31.554564200000002"/>
        <n v="-47.6666667"/>
        <n v="6.2923729000000002"/>
        <n v="-1.2021858000000001"/>
        <n v="242.75862069999999"/>
        <n v="6.9422555999999993"/>
        <n v="6.9450621000000003"/>
        <n v="6.9631626000000004"/>
        <n v="6.9356783000000002"/>
        <n v="6.9560047999999997"/>
        <n v="9.4641962999999993"/>
        <n v="-96.978801500000003"/>
        <n v="-7.9545455"/>
        <n v="-51.272384500000001"/>
        <n v="10.9037404"/>
        <n v="-1.69921E-2"/>
        <n v="4.4383888000000002"/>
        <n v="6.774991599999999"/>
        <n v="6.7731629"/>
        <n v="6.7750756999999995"/>
        <n v="10.617760599999999"/>
        <n v="-7.1378830000000004"/>
        <n v="3.7172456"/>
        <n v="-21.6084484"/>
        <n v="-1.8120359999999998"/>
        <n v="-1.8934198"/>
        <n v="-11.7057538"/>
        <n v="-6.5317890000000007"/>
        <n v="18.535282899999999"/>
        <n v="-1.2057465000000001"/>
        <n v="6.3682921000000006"/>
        <n v="-99.427426299999993"/>
        <n v="-15.2049126"/>
        <n v="33.3333333"/>
        <n v="10.894523899999999"/>
        <n v="24.892549800000001"/>
        <n v="7.3854506999999998"/>
        <n v="7.3868574000000002"/>
        <n v="7.3853805999999995"/>
        <n v="1124.4131454999999"/>
        <n v="148.6831765"/>
        <n v="396.45937120000002"/>
        <n v="-30.123695399999999"/>
        <n v="5.9574061999999994"/>
        <n v="6.2721792999999995"/>
        <n v="18.071060799999998"/>
        <n v="18.117059999999999"/>
        <n v="-40.318206099999998"/>
        <n v="-5.2308007999999999"/>
        <n v="6.467904100000001"/>
        <n v="-98.897798299999991"/>
        <n v="-12.6187182"/>
        <n v="-17.562723999999999"/>
        <n v="-4.7285567000000004"/>
        <n v="-5.5530676000000003"/>
        <n v="-3.8476874000000003"/>
        <n v="-14.678899100000001"/>
        <n v="-3.3555648000000002"/>
        <n v="-10.6357695"/>
        <n v="325.60975609999997"/>
        <n v="-92.029520300000001"/>
        <n v="-4.3696375999999999"/>
        <n v="-6.0456095999999997"/>
        <n v="-9.9543081000000004"/>
        <n v="-10.033774299999999"/>
        <n v="2.3834414000000002"/>
        <n v="-0.4391468"/>
        <n v="6.1458558999999999"/>
        <n v="-99.285868899999997"/>
        <n v="-43.937125700000003"/>
        <n v="-5.2883066999999997"/>
        <n v="-4.5421899999999997"/>
        <n v="0.2829121"/>
        <n v="7.3583907000000002"/>
        <n v="-4.6882300000000002E-2"/>
        <n v="185.13513509999999"/>
        <n v="-27.029996699999998"/>
        <n v="-41.280386499999999"/>
        <n v="11.0573043"/>
        <n v="-4.3470483999999994"/>
        <n v="-4.8087106999999998"/>
        <n v="2.5080409000000001"/>
        <n v="-2.0649005000000002"/>
        <n v="-14.966973899999999"/>
        <n v="-0.83624049999999994"/>
        <n v="-12.897660999999999"/>
        <n v="-99.939114099999998"/>
        <n v="-12.6106195"/>
        <n v="-9.7507666999999998"/>
        <n v="-12.787392199999999"/>
        <n v="-23.753738799999997"/>
        <n v="-12.846865399999999"/>
        <n v="-24.055784799999998"/>
        <n v="144.55445539999999"/>
        <n v="86.354531800000004"/>
        <n v="8.1778484000000002"/>
        <n v="219.86440680000001"/>
        <n v="-7.4717434000000003"/>
        <n v="-9.9591419999999999"/>
        <n v="-9.9646457999999996"/>
        <n v="-9.9629985000000012"/>
        <n v="-9.9532273"/>
        <n v="-0.22879369999999999"/>
        <n v="7.511159000000001"/>
        <n v="-57.696094499999994"/>
        <n v="-40"/>
        <n v="2.2397889000000002"/>
        <n v="2.6196337999999999"/>
        <n v="8.2374063999999994"/>
        <n v="6.3101462000000001"/>
        <n v="8.3094613000000006"/>
        <n v="12.4625583"/>
        <n v="-14.0400423"/>
        <n v="-0.60650210000000004"/>
        <n v="-18.727384000000001"/>
        <n v="2.6385179000000001"/>
        <n v="1.1986243000000001"/>
        <n v="-0.63197970000000003"/>
        <n v="1.6251400999999999"/>
        <n v="5.1237826000000002"/>
        <n v="37.181374599999998"/>
        <n v="7.0765084000000007"/>
        <n v="-99.122464499999992"/>
        <n v="-10.354056"/>
        <n v="0.64110319999999998"/>
        <n v="-21.460883200000001"/>
        <n v="-67.077316799999991"/>
        <n v="1.9363964"/>
        <n v="2.3644601000000001"/>
        <n v="5.2347153999999998"/>
        <n v="4.2462400999999996"/>
        <n v="2.4332004999999999"/>
        <n v="4.3234656999999999"/>
        <n v="48.957711199999999"/>
        <n v="10.0140995"/>
        <n v="15.7360109"/>
        <n v="6.0990032000000003"/>
        <n v="1.5247481999999999"/>
        <n v="2.0202239999999998"/>
        <n v="1.3362642"/>
        <n v="4.5156865999999996"/>
        <n v="-3.5070474999999997"/>
        <n v="-2.2907629999999997"/>
        <n v="6.2067917000000001"/>
        <n v="-99.193902800000004"/>
        <n v="-10.4225055"/>
        <n v="-3.2252219999999996"/>
        <n v="-81.793736199999998"/>
        <n v="-82.685609499999998"/>
        <n v="-80.585898700000001"/>
        <n v="2.2802132999999998"/>
        <n v="2.2700417000000002"/>
        <n v="3.110795"/>
        <n v="7.4233205999999994"/>
        <n v="5.4374946"/>
        <n v="7.4996658999999992"/>
        <n v="19.6834311"/>
        <n v="-10.7731467"/>
        <n v="2.6287205"/>
        <n v="-15.951821999999998"/>
        <n v="2.3299202999999999"/>
        <n v="1.4131421"/>
        <n v="-0.10795550000000001"/>
        <n v="2.3244229999999999"/>
        <n v="2.3708284000000002"/>
        <n v="16.4982188"/>
        <n v="6.8549348999999999"/>
        <n v="-99.1406645"/>
        <n v="-10.3644765"/>
        <n v="-0.906717"/>
        <n v="-22.9186652"/>
        <n v="-22.320678099999999"/>
        <n v="-71.527505599999998"/>
        <n v="2.0190788"/>
        <n v="-4.2514501999999998" u="1"/>
        <n v="0.19075929999999999" u="1"/>
        <n v="1.7745153999999999" u="1"/>
        <n v="-4.9866428999999997" u="1"/>
        <n v="17.544443700000002" u="1"/>
        <n v="1.1517941999999999" u="1"/>
        <n v="20" u="1"/>
        <n v="15.7414647" u="1"/>
        <n v="-4.2215018999999998" u="1"/>
        <n v="6152.3278795000006" u="1"/>
        <n v="-89.313835799999993" u="1"/>
        <n v="2.2128814999999999" u="1"/>
        <n v="-9.2417061999999994" u="1"/>
        <n v="1.2668919000000001" u="1"/>
        <n v="12.0845921" u="1"/>
        <n v="5.8208747999999995" u="1"/>
        <n v="-22.3548987" u="1"/>
        <n v="-3.9321499000000002" u="1"/>
        <n v="24.928885399999999" u="1"/>
        <n v="-0.81853269999999989" u="1"/>
        <n v="2.8165494999999998" u="1"/>
        <n v="3.2547009" u="1"/>
        <n v="-1.0489343" u="1"/>
        <n v="2.8566834999999999" u="1"/>
        <n v="3.3016524" u="1"/>
        <n v="-9.2567181000000005" u="1"/>
        <n v="-1.8925989000000001" u="1"/>
        <n v="-33.926854899999995" u="1"/>
        <n v="3.0744685" u="1"/>
        <n v="6.1901288000000001" u="1"/>
        <n v="119.96507569999999" u="1"/>
        <n v="11.817636500000001" u="1"/>
        <n v="2.4329540999999999" u="1"/>
        <n v="-3.7510966999999997" u="1"/>
        <n v="-3.7510967000000002" u="1"/>
        <n v="2.4124046999999997" u="1"/>
        <n v="5.0281906000000003" u="1"/>
        <n v="16.438891099999999" u="1"/>
        <n v="-12.883266299999999" u="1"/>
        <n v="4.1571856" u="1"/>
        <n v="1.9852927" u="1"/>
        <n v="2.8716618999999999" u="1"/>
        <n v="229.20353979999999" u="1"/>
        <n v="2.4901324999999996" u="1"/>
        <n v="125.76528250000001" u="1"/>
        <n v="-0.75448349999999997" u="1"/>
        <n v="4770.5062822999998" u="1"/>
        <n v="4.2054907999999998" u="1"/>
        <n v="2.8922832000000001" u="1"/>
        <n v="-61.587390799999994" u="1"/>
        <n v="1.6750348000000002" u="1"/>
        <n v="3.0245905" u="1"/>
        <n v="4.8390364999999997" u="1"/>
        <n v="-1.3904236000000001" u="1"/>
        <n v="0.19452069999999999" u="1"/>
        <n v="-54.761808099999996" u="1"/>
        <n v="-54.761808100000003" u="1"/>
        <n v="-2.8985911" u="1"/>
        <n v="2.7126587" u="1"/>
        <n v="5.3030599" u="1"/>
        <n v="1522.2491362000001" u="1"/>
        <n v="-6.6973886" u="1"/>
        <n v="-13.901345300000001" u="1"/>
        <n v="1.7408698" u="1"/>
        <n v="9.1689518999999997" u="1"/>
        <n v="1.7542265000000001" u="1"/>
        <n v="0.32383420000000002" u="1"/>
        <n v="3.4351312000000003" u="1"/>
        <n v="-2.2271592999999998" u="1"/>
        <n v="-6.0509155000000003" u="1"/>
        <n v="1.9606854999999999" u="1"/>
        <n v="4.2880491999999997" u="1"/>
        <n v="4.5695525999999997" u="1"/>
        <n v="0.4934211" u="1"/>
        <n v="-2.6909066999999998" u="1"/>
        <n v="-2.6909067000000002" u="1"/>
        <n v="-1.0901599" u="1"/>
        <n v="-24.4792904" u="1"/>
        <n v="4.6205772999999999" u="1"/>
        <n v="2.8656386" u="1"/>
        <n v="2.6103331999999999" u="1"/>
        <n v="-6.2988027000000004" u="1"/>
        <n v="-1.7816703999999999" u="1"/>
        <n v="4.7719537999999995" u="1"/>
        <n v="16028.577650499999" u="1"/>
        <n v="1.8408457999999999" u="1"/>
        <n v="3.4305147000000002" u="1"/>
        <n v="11.670132299999999" u="1"/>
        <n v="5376.5200661999997" u="1"/>
        <n v="0.25979750000000001" u="1"/>
        <n v="9.3483763" u="1"/>
        <n v="11.345442" u="1"/>
        <n v="-0.24811770000000002" u="1"/>
        <n v="2.9527093999999998" u="1"/>
        <n v="2.0277210000000001" u="1"/>
        <n v="5.5483949999999993" u="1"/>
        <n v="6.5069802999999995" u="1"/>
        <n v="1.5124979999999999" u="1"/>
        <n v="-2.8119782" u="1"/>
        <n v="3.9329674000000003" u="1"/>
        <n v="-16.523235799999998" u="1"/>
        <n v="0.34352640000000001" u="1"/>
        <n v="-8.7414364999999989" u="1"/>
        <n v="1.5964912000000002" u="1"/>
        <n v="-57.845944100000004" u="1"/>
        <n v="-2.0128114999999998" u="1"/>
        <n v="-27.731529700000003" u="1"/>
        <n v="-2.0128115000000002" u="1"/>
        <n v="13.472942900000001" u="1"/>
        <n v="1.4523153" u="1"/>
        <n v="-0.31974780000000003" u="1"/>
        <n v="0.5660442" u="1"/>
        <n v="2.4053637000000001" u="1"/>
        <n v="-6.9344891000000004" u="1"/>
        <n v="3.7638854999999998" u="1"/>
        <n v="2.1677297000000002" u="1"/>
        <n v="-0.78021600000000002" u="1"/>
        <n v="6.2387474999999997" u="1"/>
        <n v="-1.9529692999999999" u="1"/>
        <n v="-1.9529693000000001" u="1"/>
        <n v="-15.9174279" u="1"/>
        <n v="2.9418274000000002" u="1"/>
        <n v="-7.5956218000000009" u="1"/>
        <n v="2.7292021000000002" u="1"/>
        <n v="96.1597917" u="1"/>
        <n v="-7.8017056" u="1"/>
        <n v="-39.641539299999998" u="1"/>
        <n v="-9.3543427999999995" u="1"/>
        <n v="5.8798861000000002" u="1"/>
        <n v="-11.916142300000001" u="1"/>
        <n v="3.9492069999999999" u="1"/>
        <n v="5.2265736" u="1"/>
        <n v="-90" u="1"/>
        <n v="-14.154508499999999" u="1"/>
        <n v="-27.623699999999999" u="1"/>
        <n v="-14.1545085" u="1"/>
        <n v="-57.324840799999997" u="1"/>
        <n v="-0.17152700000000001" u="1"/>
        <n v="6.6854386000000003" u="1"/>
        <n v="-5.6287301999999997" u="1"/>
        <n v="10.7878788" u="1"/>
        <n v="9.213364799999999" u="1"/>
        <n v="-8.8836765" u="1"/>
        <n v="-0.32863799999999999" u="1"/>
        <n v="-0.39848709999999998" u="1"/>
        <n v="-0.32863800000000004" u="1"/>
        <n v="-4.9271769000000001" u="1"/>
        <n v="0.88687000000000005" u="1"/>
        <n v="-22.1816067" u="1"/>
        <n v="9.8573824999999999" u="1"/>
        <n v="2.0541787" u="1"/>
        <n v="-12.454310400000001" u="1"/>
        <n v="-1.0909027" u="1"/>
        <n v="-0.98378860000000001" u="1"/>
        <n v="4.5040141999999994" u="1"/>
        <n v="5.9138808000000003" u="1"/>
        <n v="7.2835062000000006" u="1"/>
        <n v="6.1957982999999999" u="1"/>
        <n v="-14.403760900000002" u="1"/>
        <n v="-2.4432567999999999" u="1"/>
        <n v="-2.4432568000000003" u="1"/>
        <n v="5.0558323000000005" u="1"/>
        <n v="14.679320400000002" u="1"/>
        <n v="-15.9158648" u="1"/>
        <n v="-15.915864800000001" u="1"/>
        <n v="3.3742462" u="1"/>
        <n v="-47.418946499999997" u="1"/>
        <n v="3.9861751000000001" u="1"/>
        <n v="1.0373363" u="1"/>
        <n v="2.9817203999999999" u="1"/>
        <n v="4.6258683000000005" u="1"/>
        <n v="-0.36152869999999998" u="1"/>
        <n v="2.9026416999999998" u="1"/>
        <n v="6.4703035000000009" u="1"/>
        <n v="1.9228749000000001" u="1"/>
        <n v="5.2951885000000001" u="1"/>
        <n v="3.9493741999999998" u="1"/>
        <n v="22.3112128" u="1"/>
        <n v="-8.7152516999999996" u="1"/>
        <n v="2.9257884999999999" u="1"/>
        <n v="-15.191969" u="1"/>
        <n v="-16.4476367" u="1"/>
        <n v="-17.863546899999999" u="1"/>
        <n v="24.380784500000001" u="1"/>
        <n v="-20.453162499999998" u="1"/>
        <n v="16.810344799999999" u="1"/>
        <n v="-7.8006948000000005" u="1"/>
        <n v="1.7373153999999997" u="1"/>
        <n v="20.9458655" u="1"/>
        <n v="-3.1361951000000001" u="1"/>
        <n v="2.6479954999999999" u="1"/>
        <n v="-30.686757499999999" u="1"/>
        <n v="4.6927947999999997" u="1"/>
        <n v="-16.0882878" u="1"/>
        <n v="10.268656700000001" u="1"/>
        <n v="3.5740866000000002" u="1"/>
        <n v="-9.5126811" u="1"/>
        <n v="-11.6367519" u="1"/>
        <n v="-55.163727999999999" u="1"/>
        <n v="17.472787199999999" u="1"/>
        <n v="26.184652100000001" u="1"/>
        <n v="-13.4787497" u="1"/>
        <n v="3.3703813999999999" u="1"/>
        <n v="41.470645099999999" u="1"/>
        <n v="2.4472299" u="1"/>
        <n v="21.348776300000001" u="1"/>
        <n v="5.0854306000000005" u="1"/>
        <n v="-1.2866655" u="1"/>
        <n v="3.6671276000000002" u="1"/>
        <n v="-82.193293400000002" u="1"/>
        <n v="19.024312600000002" u="1"/>
        <n v="22.681466999999998" u="1"/>
        <n v="3.6951580999999996" u="1"/>
        <n v="41.028129400000005" u="1"/>
        <n v="-12.0553037" u="1"/>
        <n v="48.965517200000001" u="1"/>
        <n v="2.2520571999999999" u="1"/>
        <n v="-3.6563720000000002" u="1"/>
        <n v="1.6680429000000001" u="1"/>
        <n v="14.664964899999999" u="1"/>
        <n v="4.2785506" u="1"/>
        <n v="1.048381" u="1"/>
        <n v="-33.5365854" u="1"/>
        <n v="2.8155912000000001" u="1"/>
        <n v="3.0873537" u="1"/>
        <n v="-1.9895328000000001" u="1"/>
        <n v="0.73028179999999998" u="1"/>
        <n v="-7.0032030999999995" u="1"/>
        <n v="2.2343211000000003" u="1"/>
        <n v="-17.2260995" u="1"/>
        <n v="78.421052599999996" u="1"/>
        <n v="-32.638943900000001" u="1"/>
        <n v="4.6065179000000001" u="1"/>
        <n v="6.6347271000000001" u="1"/>
        <n v="-47.531356500000001" u="1"/>
        <n v="3.0245999000000001" u="1"/>
        <n v="-22.574864399999999" u="1"/>
        <n v="5.3126405000000005" u="1"/>
        <n v="-34.507042300000002" u="1"/>
        <n v="1.4547369999999999" u="1"/>
        <n v="1.6820919000000001" u="1"/>
        <n v="-0.16963629999999999" u="1"/>
        <n v="26.653219799999999" u="1"/>
        <n v="-21.372479500000001" u="1"/>
        <n v="2.2282597000000002" u="1"/>
        <n v="-9.6704673000000003" u="1"/>
        <n v="-12.736000000000001" u="1"/>
        <n v="-4.7079857000000001" u="1"/>
        <n v="-1.7800262" u="1"/>
        <n v="4.8670210999999997" u="1"/>
        <n v="-4.3412540999999996" u="1"/>
        <n v="-2.3905973999999999" u="1"/>
        <n v="-19.413460699999998" u="1"/>
        <n v="3.419378" u="1"/>
        <n v="-11.717891" u="1"/>
        <n v="5.1566296999999999" u="1"/>
        <n v="3.1889593999999999" u="1"/>
        <n v="-11.8629566" u="1"/>
        <n v="-7.5180600000000002" u="1"/>
        <n v="-6.6393345000000004" u="1"/>
        <n v="0.14693830000000002" u="1"/>
        <n v="18.0168438" u="1"/>
        <n v="4.8136587000000004" u="1"/>
        <n v="7.5203681999999992" u="1"/>
        <n v="17.242555100000001" u="1"/>
        <n v="-3.1891899000000001" u="1"/>
        <n v="2.6468028000000001" u="1"/>
        <n v="3.6254426999999998" u="1"/>
        <n v="1.9870857" u="1"/>
        <n v="5.5996058" u="1"/>
        <n v="29.522998299999998" u="1"/>
        <n v="4.1250971999999999" u="1"/>
        <n v="-62.893815600000003" u="1"/>
        <n v="6.0423149" u="1"/>
        <n v="1.0074231" u="1"/>
        <n v="-6.7348993999999998" u="1"/>
        <n v="4.4443631999999997" u="1"/>
        <n v="1.9275563999999998" u="1"/>
        <n v="-0.96438400000000002" u="1"/>
        <n v="-0.96438400000000013" u="1"/>
        <n v="3.2736132000000002" u="1"/>
        <n v="1.1359208000000001" u="1"/>
        <n v="-1.9866679" u="1"/>
        <n v="-1.9866679000000003" u="1"/>
        <n v="30.944352400000003" u="1"/>
        <n v="2.8464288" u="1"/>
        <n v="-2.4158555000000002" u="1"/>
        <n v="3.4326544999999999" u="1"/>
        <n v="-5.5111265999999999" u="1"/>
        <n v="5.4325735999999996" u="1"/>
        <n v="2.8638813999999999" u="1"/>
        <n v="2.3910670000000001" u="1"/>
        <n v="1.0087893000000001" u="1"/>
        <n v="59.276790899999995" u="1"/>
        <n v="-11.670521300000001" u="1"/>
        <n v="-3.6325448000000002" u="1"/>
        <n v="3.8447163999999998" u="1"/>
        <n v="-0.75885329999999995" u="1"/>
        <n v="4.0695084999999995" u="1"/>
        <n v="4369.0663756000004" u="1"/>
        <n v="-24.9098322" u="1"/>
        <n v="-7.2627392999999998" u="1"/>
        <n v="7.882623699999999" u="1"/>
        <n v="-5.4993678999999993" u="1"/>
        <n v="2.1812491000000001" u="1"/>
        <n v="-3.7135278999999999" u="1"/>
        <n v="6.6936651999999999" u="1"/>
        <n v="5.8811998000000001" u="1"/>
        <n v="-2.3062793000000004" u="1"/>
        <n v="-92.981898999999999" u="1"/>
        <n v="-4.4673539999999994" u="1"/>
        <n v="-4.4673540000000003" u="1"/>
        <n v="8.9189128000000011" u="1"/>
        <n v="0.35431429999999997" u="1"/>
        <n v="1.3230542000000001" u="1"/>
        <n v="3.7219839999999995" u="1"/>
        <n v="7.2702834999999997" u="1"/>
        <n v="8.1008557999999997" u="1"/>
        <n v="11642.5218432" u="1"/>
        <n v="6.3726370000000001" u="1"/>
        <n v="15.6166143" u="1"/>
        <n v="-17.976719899999999" u="1"/>
        <n v="8.2920565000000011" u="1"/>
        <n v="-4.9207494999999994" u="1"/>
        <n v="-4.9207495000000003" u="1"/>
        <n v="8.1527347999999993" u="1"/>
        <n v="-6.5468548999999996" u="1"/>
        <n v="-6.5468549000000005" u="1"/>
        <n v="2.9021357000000001" u="1"/>
        <n v="5.0768922000000005" u="1"/>
        <n v="-1.7070827" u="1"/>
        <n v="-15.872591999999999" u="1"/>
        <n v="71843.316727700003" u="1"/>
        <n v="3.7521127000000001" u="1"/>
        <n v="-1.8286351999999999" u="1"/>
        <n v="10.5665025" u="1"/>
        <n v="4.0497708000000001" u="1"/>
        <n v="-0.13629549999999999" u="1"/>
        <n v="12.431006799999999" u="1"/>
        <n v="26.945948699999999" u="1"/>
        <n v="-39.420501600000001" u="1"/>
        <n v="2.9862875" u="1"/>
        <n v="-1.2110451" u="1"/>
        <n v="6.5099115000000003" u="1"/>
        <n v="5.8811789000000001" u="1"/>
        <n v="-17.130323699999998" u="1"/>
        <n v="-3.3559688999999997" u="1"/>
        <n v="6.8542274000000001" u="1"/>
        <n v="2.9096226999999999" u="1"/>
        <n v="0.51404240000000001" u="1"/>
        <n v="4.5877660000000002" u="1"/>
        <n v="5.7604318000000001" u="1"/>
        <n v="-38.1413218" u="1"/>
        <n v="1.2456096999999999" u="1"/>
        <n v="-22.169557699999999" u="1"/>
        <n v="0.69949539999999999" u="1"/>
        <n v="-22.169557700000002" u="1"/>
        <n v="0.45608719999999997" u="1"/>
        <n v="5.8812932999999994" u="1"/>
        <n v="12.4189896" u="1"/>
        <n v="4.6037854999999999" u="1"/>
        <n v="4.6521553999999998" u="1"/>
        <n v="14.1628851" u="1"/>
        <n v="9.5177814999999999" u="1"/>
        <n v="10.100939800000001" u="1"/>
        <n v="7.3553849000000007" u="1"/>
        <n v="-7.9120251000000001" u="1"/>
        <n v="-9.6739710999999993" u="1"/>
        <n v="-9.673971100000001" u="1"/>
        <n v="-1.6395502" u="1"/>
        <n v="2.3241589999999999" u="1"/>
        <n v="7.7015068000000007" u="1"/>
        <n v="-0.36834" u="1"/>
        <n v="6.1550174000000002" u="1"/>
        <n v="3.8271019000000002" u="1"/>
        <n v="-5.8002175999999999" u="1"/>
        <n v="4.3946883999999997" u="1"/>
        <n v="10.0980615" u="1"/>
        <n v="4.0216958999999992" u="1"/>
        <n v="2.6859259999999998" u="1"/>
        <n v="4.4329092000000001" u="1"/>
        <n v="1.7198438999999999" u="1"/>
        <n v="2.4956664000000002" u="1"/>
        <n v="1.4994467" u="1"/>
        <n v="1.736464" u="1"/>
        <n v="2.2824390999999999" u="1"/>
        <n v="2.6010561999999999" u="1"/>
        <n v="2.09816" u="1"/>
        <n v="3.9213777999999997" u="1"/>
        <n v="-99.551569499999999" u="1"/>
        <n v="-1.7728655" u="1"/>
        <n v="2.1145098999999998" u="1"/>
        <n v="951.9877937" u="1"/>
        <n v="5.9493914999999999" u="1"/>
        <n v="-9.6709633999999998" u="1"/>
        <n v="-1.7976451" u="1"/>
        <n v="5.9983692999999993" u="1"/>
        <n v="2.4708220999999999" u="1"/>
        <n v="3.0556190999999999" u="1"/>
        <n v="-34.985441999999999" u="1"/>
        <n v="-0.33144860000000004" u="1"/>
        <n v="-76.107683699999995" u="1"/>
        <n v="8.2200068999999996" u="1"/>
        <n v="0.92404719999999996" u="1"/>
        <n v="23.367371200000001" u="1"/>
        <n v="10.1590791" u="1"/>
        <n v="-16.071258" u="1"/>
        <n v="1.4932657" u="1"/>
        <n v="6.1985298000000002" u="1"/>
        <n v="4.0997788000000002" u="1"/>
        <n v="3.4904842999999999" u="1"/>
        <n v="-1.1058063999999999" u="1"/>
        <n v="6198.0222154000003" u="1"/>
        <n v="-12.3517037" u="1"/>
        <n v="5.0020446000000005" u="1"/>
        <n v="778.52760740000008" u="1"/>
        <n v="-1.8938218" u="1"/>
        <n v="-3.0471849" u="1"/>
        <n v="2.7707942000000001" u="1"/>
        <n v="-7.442151299999999" u="1"/>
        <n v="-7.4421512999999999" u="1"/>
        <n v="-9.2593122000000001" u="1"/>
        <n v="-14.048923499999999" u="1"/>
        <n v="-13.3624942" u="1"/>
        <n v="4.8483273999999996" u="1"/>
        <n v="-1.9023462" u="1"/>
        <n v="2.5421052999999998" u="1"/>
        <n v="-1.9023462000000002" u="1"/>
        <n v="-13.4958426" u="1"/>
        <n v="2.3859992000000001" u="1"/>
        <n v="-7.3382842000000004" u="1"/>
        <n v="6.7017136000000006" u="1"/>
        <n v="8.9385043" u="1"/>
        <n v="-53.403755900000007" u="1"/>
        <n v="1.4816981" u="1"/>
        <n v="5.8178752999999999" u="1"/>
        <n v="33.648831200000004" u="1"/>
        <n v="3.2436614000000001" u="1"/>
        <n v="3.4097184" u="1"/>
        <n v="6.7077572000000005" u="1"/>
        <n v="15.384615400000001" u="1"/>
        <n v="2.1909996999999999" u="1"/>
        <n v="1.3923425" u="1"/>
        <n v="5.8031860000000002" u="1"/>
        <n v="-1.2026136999999999" u="1"/>
        <n v="8.5737927999999997" u="1"/>
        <n v="-22.2177981" u="1"/>
        <n v="5.0275199999999999E-2" u="1"/>
        <n v="27.364984499999998" u="1"/>
        <n v="2.4528788000000001" u="1"/>
        <n v="19.4147508" u="1"/>
        <n v="-16.957637800000001" u="1"/>
        <n v="0.43525439999999999" u="1"/>
        <n v="-1.1792149999999999" u="1"/>
        <n v="1047.1428571000001" u="1"/>
        <n v="-0.75334760000000001" u="1"/>
        <n v="4.3488873999999997" u="1"/>
        <n v="5.7178901999999994" u="1"/>
        <n v="-12.889366299999999" u="1"/>
        <n v="30.709923099999997" u="1"/>
        <n v="-12.889366300000001" u="1"/>
        <n v="1826.3779104" u="1"/>
        <n v="-0.81056349999999999" u="1"/>
        <n v="4.0528560999999996" u="1"/>
        <n v="0.97545320000000002" u="1"/>
        <n v="3.1616252999999999" u="1"/>
        <n v="3.6371648999999997" u="1"/>
        <n v="4.7884834999999999" u="1"/>
        <n v="-6.957250600000001" u="1"/>
        <n v="0.92760379999999998" u="1"/>
        <n v="66.278617199999999" u="1"/>
        <n v="5.9090908999999998" u="1"/>
        <n v="2.5040163999999998" u="1"/>
        <n v="5.7834482999999999" u="1"/>
        <n v="4.3487667999999999" u="1"/>
        <n v="-31.776480400000001" u="1"/>
        <n v="10.2960501" u="1"/>
        <n v="1.9636233999999999" u="1"/>
        <n v="-11.2597659" u="1"/>
        <n v="-65.574912900000001" u="1"/>
        <n v="-6.3107775000000004" u="1"/>
        <n v="2.5597911" u="1"/>
        <n v="10.7421892" u="1"/>
        <n v="2.6973183999999999" u="1"/>
        <n v="3.3741962000000001" u="1"/>
        <n v="5.4697265000000002" u="1"/>
        <n v="-1.1005480999999999" u="1"/>
        <n v="2.3208459000000001" u="1"/>
        <n v="-57.620817800000005" u="1"/>
        <n v="12.749550800000002" u="1"/>
        <n v="-8.0745342000000004" u="1"/>
        <n v="-1.1116699999999999" u="1"/>
        <n v="-0.13755629999999999" u="1"/>
        <n v="13.641887799999999" u="1"/>
        <n v="-9.9625085999999996" u="1"/>
        <n v="-1.4816649" u="1"/>
        <n v="-5.1339914999999996" u="1"/>
        <n v="4.2608221000000004" u="1"/>
        <n v="1.894279" u="1"/>
        <n v="1.1074221" u="1"/>
        <n v="26.325717900000001" u="1"/>
        <n v="4.1880514" u="1"/>
        <n v="6.5811096999999998" u="1"/>
        <n v="-16.031891399999999" u="1"/>
        <n v="-4.3086428000000003" u="1"/>
        <n v="5.6832488000000003" u="1"/>
        <n v="1.8328180999999999" u="1"/>
        <n v="5.0874245" u="1"/>
        <n v="-63.387399099999996" u="1"/>
        <n v="2.4335949000000001" u="1"/>
        <n v="5.2726021999999997" u="1"/>
        <n v="1.9435475" u="1"/>
        <n v="1.9328748999999998" u="1"/>
        <n v="-18.802411499999998" u="1"/>
        <n v="2.0038687999999998" u="1"/>
        <n v="-7.2462215999999993" u="1"/>
        <n v="-7.2462216000000002" u="1"/>
        <n v="0.79803559999999996" u="1"/>
        <n v="1.9174772" u="1"/>
        <n v="-57.894736800000004" u="1"/>
        <n v="8.2171679999999991" u="1"/>
        <n v="3.1658392000000002" u="1"/>
        <n v="108530.41940299999" u="1"/>
        <n v="8.7521001999999992" u="1"/>
        <n v="0.302595" u="1"/>
        <n v="-0.59573710000000002" u="1"/>
        <n v="2.7902697000000001" u="1"/>
        <n v="-0.11079889999999999" u="1"/>
        <n v="6.6689688" u="1"/>
        <n v="23.809523799999997" u="1"/>
        <n v="-8.9729729999999996" u="1"/>
        <n v="-29.612433599999999" u="1"/>
        <n v="-23.864474999999999" u="1"/>
        <n v="4.9956534000000001" u="1"/>
        <n v="5335.2546906999996" u="1"/>
        <n v="-10.423189300000001" u="1"/>
        <n v="2.7662564999999999" u="1"/>
        <n v="2.6869737000000002" u="1"/>
        <n v="348.6754967" u="1"/>
        <n v="-0.97075480000000003" u="1"/>
        <n v="-11.289430899999999" u="1"/>
        <n v="3.0529608000000001" u="1"/>
        <n v="10.1037851" u="1"/>
        <n v="-2.5293728" u="1"/>
        <n v="1.2520259" u="1"/>
        <n v="5.7886895999999997" u="1"/>
        <n v="35.614771599999997" u="1"/>
        <n v="4.9947223000000003" u="1"/>
        <n v="-0.13106670000000001" u="1"/>
        <n v="13.061224499999998" u="1"/>
        <n v="3.8419180999999996" u="1"/>
        <n v="11.8769765" u="1"/>
        <n v="1.7645514000000002" u="1"/>
        <n v="2.15915E-2" u="1"/>
        <n v="2.7719784999999999" u="1"/>
        <n v="8.5628311000000004" u="1"/>
        <n v="3.6804951000000004" u="1"/>
        <n v="-5.9119152000000001" u="1"/>
        <n v="-21.2935354" u="1"/>
        <n v="4.0583821000000002" u="1"/>
        <n v="4.2722069999999999" u="1"/>
        <n v="1.4107456" u="1"/>
        <n v="-41.205412099999997" u="1"/>
        <n v="-3.6775819000000003" u="1"/>
        <n v="71843.382922999997" u="1"/>
        <n v="7342.5865083000008" u="1"/>
        <n v="3.5878635999999999" u="1"/>
        <n v="0.24774119999999999" u="1"/>
        <n v="35.974900399999996" u="1"/>
        <n v="-11.818172200000001" u="1"/>
        <n v="2.4557562000000002" u="1"/>
        <n v="2.5739586999999999" u="1"/>
        <n v="1.5600298000000001" u="1"/>
        <n v="18.387592599999998" u="1"/>
        <n v="-6.0305184000000001" u="1"/>
        <n v="3.6958816999999997" u="1"/>
        <n v="-2.3003901" u="1"/>
        <n v="28.8898875" u="1"/>
        <n v="6.9081014999999999" u="1"/>
        <n v="-0.81933630000000002" u="1"/>
        <n v="-0.90150620000000004" u="1"/>
        <n v="0.98402190000000012" u="1"/>
        <n v="22.386158099999999" u="1"/>
        <n v="3.4567734000000003" u="1"/>
        <n v="5.0330572" u="1"/>
        <n v="1.4152247" u="1"/>
        <n v="4.5541447999999995" u="1"/>
        <n v="0.67929010000000001" u="1"/>
        <n v="2.2851237000000002" u="1"/>
        <n v="4.4992377999999995" u="1"/>
        <n v="3.7866835000000001" u="1"/>
        <n v="66.141732300000001" u="1"/>
        <n v="4.2260422000000002" u="1"/>
        <n v="9.4158217999999998" u="1"/>
        <n v="3.4754505999999998" u="1"/>
        <n v="5.3966258000000007" u="1"/>
        <n v="-1.6433989" u="1"/>
        <n v="5.5604480000000001" u="1"/>
        <n v="4.4601565000000001" u="1"/>
        <n v="-1.5193972" u="1"/>
        <n v="2.8325941000000001" u="1"/>
        <n v="3.7472087000000003" u="1"/>
        <n v="1.8800770000000002" u="1"/>
        <n v="4.6245453999999997" u="1"/>
        <n v="9.2196518000000012" u="1"/>
        <n v="-8.0306873999999997" u="1"/>
        <n v="-0.21246799999999999" u="1"/>
        <n v="6.0632441999999998" u="1"/>
        <n v="8.5988100000000003" u="1"/>
        <n v="124.04697069999999" u="1"/>
        <n v="0.42553189999999996" u="1"/>
        <n v="10.6560717" u="1"/>
        <n v="44.827586199999999" u="1"/>
        <n v="3.7430869999999996" u="1"/>
        <n v="-0.76261259999999997" u="1"/>
        <n v="6.0121460000000004" u="1"/>
        <n v="-0.76261260000000008" u="1"/>
        <n v="7.8647305000000003" u="1"/>
        <n v="4.3579660000000002" u="1"/>
        <n v="-25.563499799999999" u="1"/>
        <n v="-21.2434859" u="1"/>
        <n v="-13.2292828" u="1"/>
        <n v="3.7913349999999997" u="1"/>
        <n v="-8.3115915000000005" u="1"/>
        <n v="-0.1994099" u="1"/>
        <n v="2.3264600999999998" u="1"/>
        <n v="10.601760499999999" u="1"/>
        <n v="4.4349331000000003" u="1"/>
        <n v="7.9573795" u="1"/>
        <n v="1.1501819" u="1"/>
        <n v="-2.0854225" u="1"/>
        <n v="4.3470884000000005" u="1"/>
        <n v="4.9587265999999994" u="1"/>
        <n v="3.4856699999999998" u="1"/>
        <n v="21.784637200000002" u="1"/>
        <n v="1.7923989000000002" u="1"/>
        <n v="3.7254125" u="1"/>
        <n v="3.5427765" u="1"/>
        <n v="13.252394000000001" u="1"/>
        <n v="13.4672821" u="1"/>
        <n v="-13.4503197" u="1"/>
        <n v="2.7937197" u="1"/>
        <n v="-11.721501199999999" u="1"/>
        <n v="28.336380300000002" u="1"/>
        <n v="245.65355329999997" u="1"/>
        <n v="8.5175809000000005" u="1"/>
        <n v="0.3407153" u="1"/>
        <n v="4.1733547" u="1"/>
        <n v="6.0889395999999998" u="1"/>
        <n v="2.8752944999999999" u="1"/>
        <n v="3.2647337999999997" u="1"/>
        <n v="-6.3562940999999995" u="1"/>
        <n v="-6.3562941000000004" u="1"/>
        <n v="-28.6929269" u="1"/>
        <n v="-62.546253500000006" u="1"/>
        <n v="1.6835511000000001" u="1"/>
        <n v="-48.462188699999999" u="1"/>
        <n v="-3.2850952000000002" u="1"/>
        <n v="4.3464567000000001" u="1"/>
        <n v="23.359561200000002" u="1"/>
        <n v="2.5641394000000002" u="1"/>
        <n v="0.77554049999999997" u="1"/>
        <n v="0.51141700000000001" u="1"/>
        <n v="0.84157780000000004" u="1"/>
        <n v="1.2354319" u="1"/>
        <n v="-14.309366100000002" u="1"/>
        <n v="-2.2332352000000002" u="1"/>
        <n v="3.5641963999999997" u="1"/>
        <n v="2.7317073000000001" u="1"/>
        <n v="6.2922568999999999" u="1"/>
        <n v="6.7083332999999996" u="1"/>
        <n v="-1.2007865" u="1"/>
        <n v="2.5085040999999997" u="1"/>
        <n v="-11.861479900000001" u="1"/>
        <n v="3.1157534" u="1"/>
        <n v="0.20122970000000001" u="1"/>
        <n v="6.3003149999999994" u="1"/>
        <n v="1.5172935999999999" u="1"/>
        <n v="-4.7258978999999997" u="1"/>
        <n v="2.3117030000000001" u="1"/>
        <n v="1.8893170000000001" u="1"/>
        <n v="0.83779570000000003" u="1"/>
        <n v="6.3813906000000005" u="1"/>
        <n v="78.310429999999997" u="1"/>
        <n v="-2.21875" u="1"/>
        <n v="-0.26564330000000003" u="1"/>
        <n v="4.7285789999999999" u="1"/>
        <n v="-11.671541400000001" u="1"/>
        <n v="111779.1668694" u="1"/>
        <n v="5.2875244000000006" u="1"/>
        <n v="-21.125663100000001" u="1"/>
        <n v="1.6242831" u="1"/>
        <n v="2.4910337" u="1"/>
        <n v="-1.7647059" u="1"/>
        <n v="2.8607708999999999" u="1"/>
        <n v="3.1312325000000003" u="1"/>
        <n v="4.3888530000000001" u="1"/>
        <n v="6.1574545000000001" u="1"/>
        <n v="5.6511195000000001" u="1"/>
        <n v="-1.2916977000000001" u="1"/>
        <n v="1.4052462999999999" u="1"/>
        <n v="5.3338150999999998" u="1"/>
        <n v="-2.2877984000000002" u="1"/>
        <n v="0.40529890000000002" u="1"/>
        <n v="2.6824781999999998" u="1"/>
        <n v="-67.075232499999998" u="1"/>
        <n v="-1.8279639999999999" u="1"/>
        <n v="3.3869063999999995" u="1"/>
        <n v="2.4768539000000001" u="1"/>
        <n v="3.3837480000000002" u="1"/>
        <n v="89.552238799999998" u="1"/>
        <n v="-1.8924386000000002" u="1"/>
        <n v="-11.762278199999999" u="1"/>
        <n v="-11.762278200000001" u="1"/>
        <n v="0.49505110000000002" u="1"/>
        <n v="17.015643799999999" u="1"/>
        <n v="5.8823528999999999" u="1"/>
        <n v="-41.422594099999998" u="1"/>
        <n v="1.2703428999999999" u="1"/>
        <n v="-1.4324758" u="1"/>
        <n v="6.9342038999999991" u="1"/>
        <n v="1.8077802000000001" u="1"/>
        <n v="7.0004551999999993" u="1"/>
        <n v="5.5503327000000002" u="1"/>
        <n v="-6.1378490000000001" u="1"/>
        <n v="-4.5042080999999996" u="1"/>
        <n v="-2.0180634999999998" u="1"/>
        <n v="2.0902791999999999" u="1"/>
        <n v="4.3548989000000002" u="1"/>
        <n v="4.6896765" u="1"/>
        <n v="2.6897213999999998" u="1"/>
        <n v="6.9030633999999997" u="1"/>
        <n v="-11.182714000000001" u="1"/>
        <n v="2.3017620999999999" u="1"/>
        <n v="2.9369803000000001" u="1"/>
        <n v="2.5311455" u="1"/>
        <n v="3.6041934999999996" u="1"/>
        <n v="0.17759810000000001" u="1"/>
        <n v="-0.13315579999999999" u="1"/>
        <n v="1.9301755" u="1"/>
        <n v="-3.5335958999999999" u="1"/>
        <n v="-0.99846789999999996" u="1"/>
        <n v="9.9284321000000002" u="1"/>
        <n v="0.68953629999999999" u="1"/>
        <n v="116439.18755659999" u="1"/>
        <n v="2.7505383000000001" u="1"/>
        <n v="2.6784605999999997" u="1"/>
        <n v="4.7431882999999999" u="1"/>
        <n v="7.3600621000000004" u="1"/>
        <n v="1.7184943000000001" u="1"/>
        <n v="-1.9187862999999998" u="1"/>
        <n v="0.53852529999999998" u="1"/>
        <n v="9.4664228999999995" u="1"/>
        <n v="3.1661917999999996" u="1"/>
        <n v="7.0911200000000008E-2" u="1"/>
        <n v="5.2907453000000002" u="1"/>
        <n v="3.0893099999999996E-2" u="1"/>
        <n v="1.9986945999999999" u="1"/>
        <n v="4.3611800999999994" u="1"/>
        <n v="197.15694770000002" u="1"/>
        <n v="4.6939166999999999" u="1"/>
        <n v="14.413046099999999" u="1"/>
        <n v="6.6393733999999993" u="1"/>
        <n v="11.081081099999999" u="1"/>
        <n v="-5.2920020999999995" u="1"/>
        <n v="-5.2592729" u="1"/>
        <n v="-5.0747030999999998" u="1"/>
        <n v="-2.03273E-2" u="1"/>
        <n v="4.2151334" u="1"/>
        <n v="-45.731056599999995" u="1"/>
        <n v="18.677768100000002" u="1"/>
        <n v="-45.731056600000002" u="1"/>
        <n v="3.7483927000000001" u="1"/>
        <n v="4.2962236999999996" u="1"/>
        <n v="13.7496048" u="1"/>
        <n v="0.40577679999999999" u="1"/>
        <n v="4.0734390000000005" u="1"/>
        <n v="-7.2113958000000009" u="1"/>
        <n v="-10.717820400000001" u="1"/>
        <n v="-8.1102439999999998" u="1"/>
        <n v="0.71386620000000001" u="1"/>
        <n v="4.0020308" u="1"/>
        <n v="8.1866503000000002" u="1"/>
        <n v="2.6119742000000001" u="1"/>
        <n v="-19.4534129" u="1"/>
        <n v="102.96110849999999" u="1"/>
        <n v="3.3972826999999999" u="1"/>
        <n v="6.0360486" u="1"/>
        <n v="-0.1318976" u="1"/>
        <n v="1.3393699000000001" u="1"/>
        <n v="3.5717649999999996" u="1"/>
        <n v="-10.5353998" u="1"/>
        <n v="-0.59462190000000004" u="1"/>
        <n v="2.6355699999999999E-2" u="1"/>
        <n v="-15.264797499999998" u="1"/>
        <n v="12.6432603" u="1"/>
        <n v="4.7799988999999998" u="1"/>
        <n v="3.9978892000000004" u="1"/>
        <n v="5.8886041000000002" u="1"/>
        <n v="-13.336755200000001" u="1"/>
        <n v="1.7946237" u="1"/>
        <n v="12.113014699999999" u="1"/>
        <n v="-48.459192299999998" u="1"/>
        <n v="5.0795628000000006" u="1"/>
        <n v="3.9651394" u="1"/>
        <n v="4.0933051999999996" u="1"/>
        <n v="-11.345838599999999" u="1"/>
        <n v="7.2394669999999994" u="1"/>
        <n v="-14.331622899999999" u="1"/>
        <n v="-19.758672699999998" u="1"/>
        <n v="4.7004532000000001" u="1"/>
        <n v="2492.0302363000001" u="1"/>
        <n v="-3.5897285000000001" u="1"/>
        <n v="-14.218326000000001" u="1"/>
        <n v="1918.0182022000001" u="1"/>
        <n v="-15.860301199999999" u="1"/>
        <n v="-15.8603012" u="1"/>
        <n v="2.2949470999999999" u="1"/>
        <n v="3.9331868999999999" u="1"/>
        <n v="4.2125310000000002" u="1"/>
        <n v="-3.1940339999999998" u="1"/>
        <n v="2.3633156999999998" u="1"/>
        <n v="0.23450589999999999" u="1"/>
        <n v="2.5140286000000001" u="1"/>
        <n v="-61.589805799999993" u="1"/>
        <n v="11.708123500000001" u="1"/>
        <n v="-33.438755799999996" u="1"/>
        <n v="5.9385712000000002" u="1"/>
        <n v="2.3363334999999998" u="1"/>
        <n v="1.3917298999999999" u="1"/>
        <n v="-0.82041260000000005" u="1"/>
        <n v="1.1006403999999999" u="1"/>
        <n v="1.7668992000000001" u="1"/>
        <n v="3.3369925" u="1"/>
        <n v="-8.7862995000000002" u="1"/>
        <n v="5.3016217000000001" u="1"/>
        <n v="6.531408700000001" u="1"/>
        <n v="-3.5584923999999996" u="1"/>
        <n v="-2.8163646999999998" u="1"/>
        <n v="23.576461300000002" u="1"/>
        <n v="-1.9416237999999999" u="1"/>
        <n v="-24.3819844" u="1"/>
        <n v="-67.191011199999991" u="1"/>
        <n v="-67.191011200000005" u="1"/>
        <n v="107.47493159999999" u="1"/>
        <n v="1.7807566000000001" u="1"/>
        <n v="1.6188968000000001" u="1"/>
        <n v="4.1341478" u="1"/>
        <n v="2.4914366000000001" u="1"/>
        <n v="1.4236977" u="1"/>
        <n v="-4.7223132000000003" u="1"/>
        <n v="0.65669460000000002" u="1"/>
        <n v="6.1236986" u="1"/>
        <n v="88.9391119" u="1"/>
        <n v="1.0688839000000001" u="1"/>
        <n v="4.3528063999999995" u="1"/>
        <n v="14.6992341" u="1"/>
        <n v="78.873616599999991" u="1"/>
        <n v="4.7298308999999996" u="1"/>
        <n v="-5.3184044999999998" u="1"/>
        <n v="4.6223046999999999" u="1"/>
        <n v="-4.5437516999999996" u="1"/>
        <n v="4.9940785000000005" u="1"/>
        <n v="4.1191793999999993" u="1"/>
        <n v="-0.5382131" u="1"/>
        <n v="-15.884104399999998" u="1"/>
        <n v="-15.8841044" u="1"/>
        <n v="6.3294797999999997" u="1"/>
        <n v="3.8626051000000001" u="1"/>
        <n v="1.5354512" u="1"/>
        <n v="-19.456039699999998" u="1"/>
        <n v="-14.811631999999999" u="1"/>
        <n v="3.1899678000000002" u="1"/>
        <n v="7.0746190000000002" u="1"/>
        <n v="-59.402403400000004" u="1"/>
        <n v="2.8050759000000003" u="1"/>
        <n v="-0.43755039999999995" u="1"/>
        <n v="6.0424053999999998" u="1"/>
        <n v="3.2299036000000001" u="1"/>
        <n v="2.3825755000000002" u="1"/>
        <n v="6.0090535999999997" u="1"/>
        <n v="3.8263709000000001" u="1"/>
        <n v="36.917788999999999" u="1"/>
        <n v="3.2384154999999999" u="1"/>
        <n v="-4.8742619999999999" u="1"/>
        <n v="2.4461572999999999" u="1"/>
        <n v="1579.1207881" u="1"/>
        <n v="4.0929958000000006" u="1"/>
        <n v="3.1023022" u="1"/>
        <n v="20.0726695" u="1"/>
        <n v="2.6882418000000001" u="1"/>
        <n v="5.8441358999999995" u="1"/>
        <n v="4.7656081000000006" u="1"/>
        <n v="2.5602881000000002" u="1"/>
        <n v="3.4542666999999998" u="1"/>
        <n v="2.3417688999999999" u="1"/>
        <n v="4.3919518000000002" u="1"/>
        <n v="-0.62803410000000004" u="1"/>
        <n v="5.4869779000000003" u="1"/>
        <n v="2.9613317000000001" u="1"/>
        <n v="2.6538797999999999" u="1"/>
        <n v="-0.19741250000000002" u="1"/>
        <n v="1.7272378000000002" u="1"/>
        <n v="4.7756924999999999" u="1"/>
        <n v="-73.470891699999996" u="1"/>
        <n v="-3.072028" u="1"/>
        <n v="4.2056991999999997" u="1"/>
        <n v="4.1845846" u="1"/>
        <n v="4.7469893999999995" u="1"/>
        <n v="1.9728763999999999" u="1"/>
        <n v="-0.96440520000000007" u="1"/>
        <n v="12.1377331" u="1"/>
        <n v="-0.36120059999999998" u="1"/>
        <n v="6541.1714438000008" u="1"/>
        <n v="3.6765887999999998" u="1"/>
        <n v="-5.8778633999999998" u="1"/>
        <n v="-5.8778634000000007" u="1"/>
        <n v="65.212152799999998" u="1"/>
        <n v="8.0058303999999989" u="1"/>
        <n v="-2.8571428999999999" u="1"/>
        <n v="2.3212826" u="1"/>
        <n v="6.0147328" u="1"/>
        <n v="1.9153448" u="1"/>
        <n v="-10.987497400000001" u="1"/>
        <n v="-8.5360991999999989" u="1"/>
        <n v="2.2702388" u="1"/>
        <n v="-8.5360992000000007" u="1"/>
        <n v="6.7096960999999995" u="1"/>
        <n v="24.3582176" u="1"/>
        <n v="0.59961809999999993" u="1"/>
        <n v="-63.653343299999996" u="1"/>
        <n v="2.8464885999999998" u="1"/>
        <n v="0.24985300000000002" u="1"/>
        <n v="3.8150762999999999" u="1"/>
        <n v="0.12733359999999999" u="1"/>
        <n v="-14.8205115" u="1"/>
        <n v="4.8615105999999999" u="1"/>
        <n v="13.296796000000001" u="1"/>
        <n v="4.9497340999999997" u="1"/>
        <n v="6.4376485999999993" u="1"/>
        <n v="-7.8872718999999991" u="1"/>
        <n v="2.1529099" u="1"/>
        <n v="47.337495400000002" u="1"/>
        <n v="2.8288846999999997" u="1"/>
        <n v="-3.5882345" u="1"/>
        <n v="-3.5882345000000004" u="1"/>
        <n v="3.5434678999999996" u="1"/>
        <n v="0.73030620000000002" u="1"/>
        <n v="1.8618907" u="1"/>
        <n v="325.48298069999998" u="1"/>
        <n v="4.0656373000000006" u="1"/>
        <n v="6.6812864999999997" u="1"/>
        <n v="14.035045500000001" u="1"/>
        <n v="-0.1347006" u="1"/>
        <n v="0.52682899999999999" u="1"/>
        <n v="-5.5233128000000002" u="1"/>
        <n v="8.3460372000000014" u="1"/>
        <n v="3.8783996000000003" u="1"/>
        <n v="-0.1192541" u="1"/>
        <n v="3.6806999" u="1"/>
        <n v="6.6427778000000011" u="1"/>
        <n v="5.8502083000000002" u="1"/>
        <n v="-1.0903764" u="1"/>
        <n v="1.2599288" u="1"/>
        <n v="3.3073710999999997" u="1"/>
        <n v="3.3689575" u="1"/>
        <n v="1.1945717" u="1"/>
        <n v="9.6327631" u="1"/>
        <n v="205.63380279999998" u="1"/>
        <n v="6.1556573000000006" u="1"/>
        <n v="3.3104031999999997" u="1"/>
        <n v="-49.068302099999997" u="1"/>
        <n v="-5.7979677000000001" u="1"/>
        <n v="3.9668387999999997" u="1"/>
        <n v="94368.512798399999" u="1"/>
        <n v="-14.826700900000001" u="1"/>
        <n v="5.9954383" u="1"/>
        <n v="-17.436028499999999" u="1"/>
        <n v="31.279897299999998" u="1"/>
        <n v="-2.2749842" u="1"/>
        <n v="-2.4128888000000002" u="1"/>
        <n v="59.194814100000002" u="1"/>
        <n v="18.7524382" u="1"/>
        <n v="-2.0735343999999998" u="1"/>
        <n v="1.9193964999999999" u="1"/>
        <n v="1.0578953" u="1"/>
        <n v="-1.7344896999999999" u="1"/>
        <n v="-1.7344897000000001" u="1"/>
        <n v="3.1770003999999998" u="1"/>
        <n v="-10.554055199999999" u="1"/>
        <n v="-10.554055200000001" u="1"/>
        <n v="-26.694577899999999" u="1"/>
        <n v="4.5453948999999998" u="1"/>
        <n v="-32.850620400000004" u="1"/>
        <n v="-9.5504122999999996" u="1"/>
        <n v="77095.558606300008" u="1"/>
        <n v="6.1505942000000005" u="1"/>
        <n v="1.7740885000000002" u="1"/>
        <n v="2.7792648999999998" u="1"/>
        <n v="0.51272960000000001" u="1"/>
        <n v="12.606312599999999" u="1"/>
        <n v="-2.2635149000000001" u="1"/>
        <n v="5.4746869" u="1"/>
        <n v="-12.006432799999999" u="1"/>
        <n v="2.1589782" u="1"/>
        <n v="2.7818932000000003" u="1"/>
        <n v="-12.006432800000001" u="1"/>
        <n v="5.8996878000000006" u="1"/>
        <n v="-7.3558275999999996" u="1"/>
        <n v="2.2835694000000002" u="1"/>
        <n v="-7.3558276000000005" u="1"/>
        <n v="8.5737456000000005" u="1"/>
        <n v="-0.55003670000000005" u="1"/>
        <n v="1.5806601999999998" u="1"/>
        <n v="5.8756746" u="1"/>
        <n v="-0.46450750000000002" u="1"/>
        <n v="5.1030422" u="1"/>
        <n v="2.7316717000000001" u="1"/>
        <n v="3.7792969000000003" u="1"/>
        <n v="5.9811363000000002" u="1"/>
        <n v="7.4955043999999997" u="1"/>
        <n v="8.8995104999999999" u="1"/>
        <n v="-63.921172299999995" u="1"/>
        <n v="5.8961342999999999" u="1"/>
        <n v="0.83138780000000001" u="1"/>
        <n v="3.9417829000000002" u="1"/>
        <n v="-1.0558608" u="1"/>
        <n v="6.3888460999999994" u="1"/>
        <n v="3.758213" u="1"/>
        <n v="8.3250913999999998" u="1"/>
        <n v="3.5589979999999999" u="1"/>
        <n v="5.9135721999999999" u="1"/>
        <n v="-12.782512200000001" u="1"/>
        <n v="10.027397499999999" u="1"/>
        <n v="2.2345943999999998" u="1"/>
        <n v="3.7617399000000002" u="1"/>
        <n v="-0.43978639999999997" u="1"/>
        <n v="20.047972099999999" u="1"/>
        <n v="-1.4823066" u="1"/>
        <n v="3.5206508999999997" u="1"/>
        <n v="2.5654897000000001" u="1"/>
        <n v="7.1391712999999992" u="1"/>
        <n v="-10.812904099999999" u="1"/>
        <n v="-12.832341399999999" u="1"/>
        <n v="8297.1905337999997" u="1"/>
        <n v="-5.0687826999999999" u="1"/>
        <n v="3.9476986999999997" u="1"/>
        <n v="-2.3398931000000003" u="1"/>
        <n v="-21.817592399999999" u="1"/>
        <n v="-6.2300130000000005" u="1"/>
        <n v="5.7536467" u="1"/>
        <n v="2.4391232" u="1"/>
        <n v="-3.9877769000000001" u="1"/>
        <n v="2.7167898999999998" u="1"/>
        <n v="5.4270037000000002" u="1"/>
        <n v="-3.7128559999999999" u="1"/>
        <n v="2.3452158000000001" u="1"/>
        <n v="77.836411600000005" u="1"/>
        <n v="2.0575937999999998" u="1"/>
        <n v="12.1949778" u="1"/>
        <n v="16.628916799999999" u="1"/>
        <n v="1491.9939247" u="1"/>
        <n v="3.8996870000000001" u="1"/>
        <n v="1.8863382000000002" u="1"/>
        <n v="-12.083278399999999" u="1"/>
        <n v="38.043478299999997" u="1"/>
        <n v="-51.282051299999999" u="1"/>
        <n v="6.2609183999999996" u="1"/>
        <n v="2.7318799" u="1"/>
        <n v="1.8685449000000001" u="1"/>
        <n v="4.1389852999999999" u="1"/>
        <n v="1.6931242999999998" u="1"/>
        <n v="2.1477979999999999" u="1"/>
        <n v="-5.1243207999999996" u="1"/>
        <n v="-78.925956100000008" u="1"/>
        <n v="-6.3754427000000007" u="1"/>
        <n v="-5.5853223999999999" u="1"/>
        <n v="5.2244289999999998" u="1"/>
        <n v="3.2688077000000004" u="1"/>
        <n v="4.4086568000000002" u="1"/>
        <n v="3.0532075000000001" u="1"/>
        <n v="-1.9751107999999999" u="1"/>
        <n v="2.4638336999999999" u="1"/>
        <n v="-0.113762" u="1"/>
        <n v="29.354587900000002" u="1"/>
        <n v="4.7082413000000001" u="1"/>
        <n v="10.6598968" u="1"/>
        <n v="6.8836276999999999" u="1"/>
        <n v="3.9978832999999998" u="1"/>
        <n v="-60" u="1"/>
        <n v="-36.773289800000001" u="1"/>
        <n v="-79.094964899999994" u="1"/>
        <n v="17.595456000000002" u="1"/>
        <n v="7.654765199999999" u="1"/>
        <n v="83.333333300000007" u="1"/>
        <n v="2.0841059" u="1"/>
        <n v="3.1823667000000002" u="1"/>
        <n v="0.54853560000000001" u="1"/>
        <n v="-16.269531300000001" u="1"/>
        <n v="4.6783048000000003" u="1"/>
        <n v="-0.96430439999999995" u="1"/>
        <n v="-1.1419844000000001" u="1"/>
        <n v="13.3642127" u="1"/>
        <n v="-64.172266300000004" u="1"/>
        <n v="-1.7341039999999999" u="1"/>
        <n v="9.5087506000000008" u="1"/>
        <n v="2.8091097999999999" u="1"/>
        <n v="22.203503999999999" u="1"/>
        <n v="7.7357966999999999" u="1"/>
        <n v="-4.1553158000000003" u="1"/>
        <n v="7.4294519000000001" u="1"/>
        <n v="0.1338569" u="1"/>
        <n v="8.5727979999999988" u="1"/>
        <n v="5.8565500999999998" u="1"/>
        <n v="24.622610699999999" u="1"/>
        <n v="6.0821627999999999" u="1"/>
        <n v="7.9947112000000002" u="1"/>
        <n v="-0.52418910000000007" u="1"/>
        <n v="-19.617682200000001" u="1"/>
        <n v="3.4621785000000003" u="1"/>
        <n v="-0.45734929999999996" u="1"/>
        <n v="-0.45734930000000001" u="1"/>
        <n v="1.4711243000000001" u="1"/>
        <n v="-6.7377628999999999" u="1"/>
        <n v="-2.2664789000000001" u="1"/>
        <n v="-2.2845585000000002" u="1"/>
        <n v="9.2111244999999986" u="1"/>
        <n v="-1.7563228" u="1"/>
        <n v="1.2261162999999999" u="1"/>
        <n v="8.7014885999999994" u="1"/>
        <n v="-8" u="1"/>
        <n v="1.6865695000000001" u="1"/>
        <n v="-3.5343339" u="1"/>
        <n v="1.5033645" u="1"/>
        <n v="-40.19896" u="1"/>
        <n v="-24.990099000000001" u="1"/>
        <n v="7.2727272999999997" u="1"/>
        <n v="-13.660909800000001" u="1"/>
        <n v="3.7282834" u="1"/>
        <n v="-3.5568684000000004" u="1"/>
        <n v="-3.9891258999999999" u="1"/>
        <n v="-12.4591592" u="1"/>
        <n v="77.338756500000002" u="1"/>
        <n v="3.0182476" u="1"/>
        <n v="7.4472918000000004" u="1"/>
        <n v="3.3302719000000001" u="1"/>
        <n v="4.2271288" u="1"/>
        <n v="-1.2391726999999999" u="1"/>
        <n v="9.4909300999999999" u="1"/>
        <n v="4.9421964999999997" u="1"/>
        <n v="-9.7998619999999992" u="1"/>
        <n v="7.8820866000000001" u="1"/>
        <n v="55.218800599999994" u="1"/>
        <n v="3.9341484000000002" u="1"/>
        <n v="3.1819699999999999E-2" u="1"/>
        <n v="5.0769486000000006" u="1"/>
        <n v="2.8790787" u="1"/>
        <n v="1.8413680000000001" u="1"/>
        <n v="0.1946949" u="1"/>
        <n v="7.4657311000000002" u="1"/>
        <n v="-0.13443439999999998" u="1"/>
        <n v="-0.13443440000000001" u="1"/>
        <n v="-18.038333099999999" u="1"/>
        <n v="-1.9593282000000001" u="1"/>
        <n v="-10.2385947" u="1"/>
        <n v="3.1589448999999998" u="1"/>
        <n v="1810.3495281" u="1"/>
        <n v="-11.550405699999999" u="1"/>
        <n v="51.510405200000001" u="1"/>
        <n v="-0.22117780000000001" u="1"/>
        <n v="87.859266199999993" u="1"/>
        <n v="5.7217827000000003" u="1"/>
        <n v="3.4649431000000002" u="1"/>
        <n v="-65.682968000000002" u="1"/>
        <n v="9.2377239000000007" u="1"/>
        <n v="2.2732697000000002" u="1"/>
        <n v="-19.785170299999997" u="1"/>
        <n v="8.0811040999999992" u="1"/>
        <n v="-11.728356099999999" u="1"/>
        <n v="3.9890626" u="1"/>
        <n v="5.4562723000000002" u="1"/>
        <n v="-4.7857684999999996" u="1"/>
        <n v="6.5376487000000001" u="1"/>
        <n v="9.3522774999999996" u="1"/>
        <n v="-9.8711754999999997" u="1"/>
        <n v="4.5458131000000002" u="1"/>
        <n v="3.3442620000000001" u="1"/>
        <n v="12.0603348" u="1"/>
        <n v="-7.7764277000000011" u="1"/>
        <n v="5.9503319000000001" u="1"/>
        <n v="4.2140161000000003" u="1"/>
        <n v="168.7022901" u="1"/>
        <n v="0.86461309999999991" u="1"/>
        <n v="-1.0732322999999999" u="1"/>
        <n v="3.7505666" u="1"/>
        <n v="9.2289546999999992" u="1"/>
        <n v="35.018332899999997" u="1"/>
        <n v="1.8354630000000001" u="1"/>
        <n v="3.0542730000000002" u="1"/>
        <n v="3.4026649999999998" u="1"/>
        <n v="11.514618799999999" u="1"/>
        <n v="45.816649099999999" u="1"/>
        <n v="7.4081366999999991" u="1"/>
        <n v="2.5747277" u="1"/>
        <n v="5.6709633000000004" u="1"/>
        <n v="-0.2965797" u="1"/>
        <n v="5932.1828097999996" u="1"/>
        <n v="7.6319021999999999" u="1"/>
        <n v="30.859721499999999" u="1"/>
        <n v="-1.1946093" u="1"/>
        <n v="3.1475180999999997" u="1"/>
        <n v="2.8817463999999999" u="1"/>
        <n v="20.3213583" u="1"/>
        <n v="-5.7547582000000004" u="1"/>
        <n v="5.4038299999999997E-2" u="1"/>
        <n v="2.7882471999999998" u="1"/>
        <n v="-7.1634207999999999" u="1"/>
        <n v="-7.1634208000000008" u="1"/>
        <n v="16.881916699999998" u="1"/>
        <n v="-10.9932713" u="1"/>
        <n v="2.6495981" u="1"/>
        <n v="-1.7040425000000001" u="1"/>
        <n v="-5.3483992000000002" u="1"/>
        <n v="3.0961791999999999" u="1"/>
        <n v="-20.496894399999999" u="1"/>
        <n v="-32.030731600000003" u="1"/>
        <n v="3.6173282000000002" u="1"/>
        <n v="19.456466800000001" u="1"/>
        <n v="-27.9195487" u="1"/>
        <n v="-27.919548700000004" u="1"/>
        <n v="-67.375886500000007" u="1"/>
        <n v="4.1615639" u="1"/>
        <n v="-12.3214688" u="1"/>
        <n v="3.0727679999999999" u="1"/>
        <n v="1.5288825000000001" u="1"/>
        <n v="-1.7733780000000001" u="1"/>
        <n v="3.7101857000000003" u="1"/>
        <n v="7.249335799999999" u="1"/>
        <n v="10.335209800000001" u="1"/>
        <n v="-2.3318604000000001" u="1"/>
        <n v="5.1542497999999997" u="1"/>
        <n v="1.9309238" u="1"/>
        <n v="8024.4345496999995" u="1"/>
        <n v="8.0909581999999993" u="1"/>
        <n v="4.8960370000000006" u="1"/>
        <n v="2.9483880999999998" u="1"/>
        <n v="3.2432151999999999" u="1"/>
        <n v="2.5153142000000002" u="1"/>
        <n v="4.0843527000000002" u="1"/>
        <n v="-12.4708743" u="1"/>
        <n v="3.0406583" u="1"/>
        <n v="5.1510839000000006" u="1"/>
        <n v="3.3901573999999997" u="1"/>
        <n v="-42.938513200000003" u="1"/>
        <n v="0.3351712" u="1"/>
        <n v="733.43502790000002" u="1"/>
        <n v="-10.276422800000001" u="1"/>
        <n v="1.2500872999999999" u="1"/>
        <n v="-0.83887970000000001" u="1"/>
        <n v="5.4747842000000002" u="1"/>
        <n v="2.7959777000000003" u="1"/>
        <n v="-7.0676905999999997" u="1"/>
        <n v="-6.4918446000000003" u="1"/>
        <n v="28.2989824" u="1"/>
        <n v="4.0581778999999996" u="1"/>
        <n v="-5.7072099999999999" u="1"/>
        <n v="8.1940701000000011" u="1"/>
        <n v="4.7210492999999998" u="1"/>
        <n v="7.0208272000000003" u="1"/>
        <n v="2.3490706000000001" u="1"/>
        <n v="2.6485772999999999" u="1"/>
        <n v="-0.4691225" u="1"/>
        <n v="-5.5752212000000005" u="1"/>
        <n v="-16.500904200000001" u="1"/>
        <n v="20.235134499999997" u="1"/>
        <n v="-7.0980850000000002" u="1"/>
        <n v="1.7964424999999999" u="1"/>
        <n v="5.0713969999999993" u="1"/>
        <n v="-11.0516509" u="1"/>
        <n v="3.0101505" u="1"/>
        <n v="5.0199553000000003" u="1"/>
        <n v="16.841146999999999" u="1"/>
        <n v="3.8954952999999999" u="1"/>
        <n v="1.0630865999999999" u="1"/>
        <n v="-3.7917646999999999" u="1"/>
        <n v="2.7766807" u="1"/>
        <n v="0.1118429" u="1"/>
        <n v="4.3212387999999997" u="1"/>
        <n v="-1.9441628999999998" u="1"/>
        <n v="3.6672967999999999" u="1"/>
        <n v="5.2729465000000006" u="1"/>
        <n v="-2.7674653999999999" u="1"/>
        <n v="-12.2816049" u="1"/>
        <n v="-50.0087397" u="1"/>
        <n v="-50.008739700000007" u="1"/>
        <n v="2.0634864999999998" u="1"/>
        <n v="10.039920200000001" u="1"/>
        <n v="-12.304921999999999" u="1"/>
        <n v="2.7464476000000002" u="1"/>
        <n v="1.3900629" u="1"/>
        <n v="-17.1548117" u="1"/>
        <n v="6.8144080999999996" u="1"/>
        <n v="5.7476681000000003" u="1"/>
        <n v="4.9658702999999997" u="1"/>
        <n v="-0.66777960000000003" u="1"/>
        <n v="-13.753176399999999" u="1"/>
        <n v="-13.753176400000001" u="1"/>
        <n v="-1.4094236" u="1"/>
        <n v="-63.546499900000001" u="1"/>
        <n v="2.1082354000000003" u="1"/>
        <n v="4.6351306000000001" u="1"/>
        <n v="-9.091398400000001" u="1"/>
        <n v="4.0834356999999999" u="1"/>
        <n v="105856.21957579999" u="1"/>
        <n v="-2.1576565999999997" u="1"/>
        <n v="29.462342499999998" u="1"/>
        <n v="4.9296170000000004" u="1"/>
        <n v="1.4520200000000001" u="1"/>
        <n v="2.7572367999999998" u="1"/>
        <n v="3.3516880999999996" u="1"/>
        <n v="4.1811622000000002" u="1"/>
        <n v="38.552188600000001" u="1"/>
        <n v="3.2496520000000002" u="1"/>
        <n v="-2.2183047" u="1"/>
        <n v="-3.7848896999999999" u="1"/>
        <n v="2.3609446999999997" u="1"/>
        <n v="-9.4085292999999997" u="1"/>
        <n v="1.6834319" u="1"/>
        <n v="0.60850029999999999" u="1"/>
        <n v="-5.8491499999999995E-2" u="1"/>
        <n v="4.2544702000000001" u="1"/>
        <n v="-5.8491500000000002E-2" u="1"/>
        <n v="3.1331541999999999" u="1"/>
        <n v="3.2023641999999999" u="1"/>
        <n v="-4.4730818999999995" u="1"/>
        <n v="3.6776028000000003" u="1"/>
        <n v="-4.4730819000000004" u="1"/>
        <n v="3.9615716000000001" u="1"/>
        <n v="5.0472041000000001" u="1"/>
        <n v="2.2654866999999999" u="1"/>
        <n v="3.4474955" u="1"/>
        <n v="2.6917431000000001" u="1"/>
        <n v="-1.4799154000000001" u="1"/>
        <n v="9.9930090000000007" u="1"/>
        <n v="-8.7515661999999992" u="1"/>
        <n v="-7.5064315000000006" u="1"/>
        <n v="8.3397214999999996" u="1"/>
        <n v="-5.4665930000000005" u="1"/>
        <n v="34.1615818" u="1"/>
        <n v="8.4011000000000002E-2" u="1"/>
        <n v="1069.3668866999999" u="1"/>
        <n v="-11.3937481" u="1"/>
        <n v="8.0650840000000006" u="1"/>
        <n v="-1.7017162999999997" u="1"/>
        <n v="2.254966" u="1"/>
        <n v="-24.6375311" u="1"/>
        <n v="3.1420301999999998" u="1"/>
        <n v="-8.6426625000000001" u="1"/>
        <n v="0.54757020000000001" u="1"/>
        <n v="-3.9197812000000001" u="1"/>
        <n v="5.8491354000000007" u="1"/>
        <n v="-1.1324403000000001" u="1"/>
        <n v="-13.564118499999999" u="1"/>
        <n v="3.9113572999999997" u="1"/>
        <n v="4.6613986000000001" u="1"/>
        <n v="9.0168940000000006" u="1"/>
        <n v="3.7213780999999999" u="1"/>
        <n v="103330.52703630002" u="1"/>
        <n v="40.356793199999998" u="1"/>
        <n v="5.2053171000000003" u="1"/>
        <n v="-19.0060924" u="1"/>
        <n v="2.4774775" u="1"/>
        <n v="-12.0467283" u="1"/>
        <n v="3.3294543000000001" u="1"/>
        <n v="-1.6974999000000002" u="1"/>
        <n v="11.5618661" u="1"/>
        <n v="-45.060412200000002" u="1"/>
        <n v="4.0031376999999999" u="1"/>
        <n v="-3.2017457999999999" u="1"/>
        <n v="5210.5685412000003" u="1"/>
        <n v="-30.156939399999999" u="1"/>
        <n v="5.7863902999999999" u="1"/>
        <n v="6709.0905672000008" u="1"/>
        <n v="20.1633052" u="1"/>
        <n v="-3.1696186000000002" u="1"/>
        <n v="-1.9034971000000001" u="1"/>
        <n v="5.8495844999999997" u="1"/>
        <n v="-3.1955258999999998" u="1"/>
        <n v="-27.444517699999999" u="1"/>
        <n v="2.7052853000000003" u="1"/>
        <n v="4.7090017999999993" u="1"/>
        <n v="-0.81108979999999997" u="1"/>
        <n v="-7.7398347000000003" u="1"/>
        <n v="2.3222097000000002" u="1"/>
        <n v="1507.2393674" u="1"/>
        <n v="-76.324494299999998" u="1"/>
        <n v="-25.632772799999998" u="1"/>
        <n v="-25.632772800000001" u="1"/>
        <n v="2.8708988" u="1"/>
        <n v="6.7796429000000007" u="1"/>
        <n v="9.8707186999999994" u="1"/>
        <n v="12.2054665" u="1"/>
        <n v="-7.4950219000000002" u="1"/>
        <n v="-0.14388490000000001" u="1"/>
        <n v="25.7849805" u="1"/>
        <n v="-16.3994784" u="1"/>
        <n v="6.8974884999999997" u="1"/>
        <n v="5.2741552" u="1"/>
        <n v="3.5101489999999997" u="1"/>
        <n v="3.5967293999999996" u="1"/>
        <n v="-91.188972100000001" u="1"/>
        <n v="6.8163188000000003" u="1"/>
        <n v="0.16350699999999999" u="1"/>
        <n v="4.4711869000000002" u="1"/>
        <n v="5.4255581999999993" u="1"/>
        <n v="3.1042129000000003" u="1"/>
        <n v="-4.4338853" u="1"/>
        <n v="2.2834910000000002" u="1"/>
        <n v="513.09523809999996" u="1"/>
        <n v="-3.7188259000000001" u="1"/>
        <n v="-3.5715473999999996" u="1"/>
        <n v="2.8817189000000001" u="1"/>
        <n v="-3.5715474" u="1"/>
        <n v="36.899269600000004" u="1"/>
        <n v="4330.4276581000004" u="1"/>
        <n v="2.8041554999999998" u="1"/>
        <n v="2.8098453000000001" u="1"/>
        <n v="1.1940037999999999" u="1"/>
        <n v="3.4232998000000001" u="1"/>
        <n v="5.8692069" u="1"/>
        <n v="-2.0944824" u="1"/>
        <n v="-6.5201465000000001" u="1"/>
        <n v="3.8038249000000004" u="1"/>
        <n v="8.9351769999999995" u="1"/>
        <n v="3.9558387000000002" u="1"/>
        <n v="15.882243300000001" u="1"/>
        <n v="13.3169491" u="1"/>
        <n v="-0.3510181" u="1"/>
        <n v="717.4672352" u="1"/>
        <n v="-0.48772859999999996" u="1"/>
        <n v="-8.4427499000000008" u="1"/>
        <n v="-0.48772860000000001" u="1"/>
        <n v="2.3038685000000001" u="1"/>
        <n v="195.62659339999999" u="1"/>
        <n v="11.178112499999999" u="1"/>
        <n v="-12.3429901" u="1"/>
        <n v="2.7567413999999997" u="1"/>
        <n v="1.2447318000000001" u="1"/>
        <n v="-7.0115895999999998" u="1"/>
        <n v="-17.721519000000001" u="1"/>
        <n v="3.9822217000000002" u="1"/>
        <n v="-4.5696620000000001" u="1"/>
        <n v="-0.35244769999999997" u="1"/>
        <n v="15.0500314" u="1"/>
        <n v="19.049152799999998" u="1"/>
        <n v="2.7165471000000001" u="1"/>
        <n v="-0.16898480000000002" u="1"/>
        <n v="3.8481450000000001" u="1"/>
        <n v="-20" u="1"/>
        <n v="4.3312894000000002" u="1"/>
        <n v="0.81585079999999999" u="1"/>
        <n v="-8.0032119999999995" u="1"/>
        <n v="0.33509490000000003" u="1"/>
        <n v="0.1647737" u="1"/>
        <n v="7.0241612999999994" u="1"/>
        <n v="2.7388731000000002" u="1"/>
        <n v="5.7272771999999996" u="1"/>
        <n v="-61.5501328" u="1"/>
        <n v="-6.7067188" u="1"/>
        <n v="8.9273000000000007" u="1"/>
        <n v="2.3004060000000002" u="1"/>
        <n v="-0.1538814" u="1"/>
        <n v="1.7538265000000002" u="1"/>
        <n v="-14.680198299999999" u="1"/>
        <n v="-14.680198300000001" u="1"/>
        <n v="3.1854291999999997" u="1"/>
        <n v="3.6684851999999997" u="1"/>
        <n v="1.9738051999999999" u="1"/>
        <n v="3.2745660000000001" u="1"/>
        <n v="3.7917755" u="1"/>
        <n v="1.9266473999999998" u="1"/>
        <n v="2.4558600999999998" u="1"/>
        <n v="-4.6035860999999993" u="1"/>
        <n v="1.6857625000000001" u="1"/>
        <n v="-4.6035861000000002" u="1"/>
        <n v="0.1887808" u="1"/>
        <n v="5.0772887999999998" u="1"/>
        <n v="6.1241181999999998" u="1"/>
        <n v="-8.2367825000000003" u="1"/>
        <n v="-2.5854729999999999" u="1"/>
        <n v="3.3298003" u="1"/>
        <n v="4.2058667999999999" u="1"/>
        <n v="0.24979849999999998" u="1"/>
        <n v="4.5428644999999994" u="1"/>
        <n v="1.4176796" u="1"/>
        <n v="6.3907591000000004" u="1"/>
        <n v="4.4649691999999996" u="1"/>
        <n v="426.7909454" u="1"/>
        <n v="4.0525577999999998" u="1"/>
        <n v="3.9977182999999998" u="1"/>
        <n v="-0.53147999999999995" u="1"/>
        <n v="2.4368025000000002" u="1"/>
        <n v="3.4354454999999997" u="1"/>
        <n v="-0.3174363" u="1"/>
        <n v="8.9162397999999996" u="1"/>
        <n v="3.7211292999999999" u="1"/>
        <n v="-1.8618782999999999" u="1"/>
        <n v="4.7295337999999996" u="1"/>
        <n v="-1.8618783000000001" u="1"/>
        <n v="8.0927264999999995" u="1"/>
        <n v="45.755294899999996" u="1"/>
        <n v="8.9216549000000001" u="1"/>
        <n v="2.3331849" u="1"/>
        <n v="5.8946581999999994" u="1"/>
        <n v="6.5325091000000004" u="1"/>
        <n v="-3.1119564" u="1"/>
        <n v="-23.595505599999999" u="1"/>
        <n v="-0.85080520000000004" u="1"/>
        <n v="-1.7258289" u="1"/>
        <n v="3.2175092000000003" u="1"/>
        <n v="-12.912192000000001" u="1"/>
        <n v="10.025749300000001" u="1"/>
        <n v="3.2843565999999997" u="1"/>
        <n v="5.7893109000000003" u="1"/>
        <n v="2.2456618000000002" u="1"/>
        <n v="4.102754" u="1"/>
        <n v="4.5883414" u="1"/>
        <n v="-4.3892438999999994" u="1"/>
        <n v="5.8445201999999998" u="1"/>
        <n v="2.6562171999999999" u="1"/>
        <n v="3.1225312999999999" u="1"/>
        <n v="5.7910580999999999" u="1"/>
        <n v="-27.086231999999999" u="1"/>
        <n v="4.9495167000000002" u="1"/>
        <n v="66.946652999999998" u="1"/>
        <n v="8.9378238000000003" u="1"/>
        <n v="5.8859772000000001" u="1"/>
        <n v="-78.539950199999993" u="1"/>
        <n v="7.4069938000000004" u="1"/>
        <n v="146.21212120000001" u="1"/>
        <n v="6.3880217000000004" u="1"/>
        <n v="-8.4624586999999991" u="1"/>
        <n v="-8.4624587000000009" u="1"/>
        <n v="-1.082131" u="1"/>
        <n v="2.4756793999999998" u="1"/>
        <n v="6.5380151" u="1"/>
        <n v="7.4106588000000002" u="1"/>
        <n v="-0.15698590000000001" u="1"/>
        <n v="31.737349500000001" u="1"/>
        <n v="1.201122" u="1"/>
        <n v="3.4651938000000002" u="1"/>
        <n v="1.1790037" u="1"/>
        <n v="10.086132600000001" u="1"/>
        <n v="8.8175080999999995" u="1"/>
        <n v="1.533504" u="1"/>
        <n v="6.4078323000000008" u="1"/>
        <n v="2.2332438999999997" u="1"/>
        <n v="11.158845599999999" u="1"/>
        <n v="6.6535611999999995" u="1"/>
        <n v="7.6451165999999997" u="1"/>
        <n v="1.5849103999999998" u="1"/>
        <n v="0.61523819999999996" u="1"/>
        <n v="3.7271344999999996" u="1"/>
        <n v="-23.2435844" u="1"/>
        <n v="-11.8510247" u="1"/>
        <n v="-5.9563805999999992" u="1"/>
        <n v="2.4007971000000001" u="1"/>
        <n v="-1.4147867999999999" u="1"/>
        <n v="4.9495075999999996" u="1"/>
        <n v="-16.315136499999998" u="1"/>
        <n v="-11.645299100000001" u="1"/>
        <n v="2.6498929000000002" u="1"/>
        <n v="-4.0850542000000001" u="1"/>
        <n v="4.6656870000000001" u="1"/>
        <n v="25.454739100000001" u="1"/>
        <n v="9.160305300000001" u="1"/>
        <n v="3.8744701999999998" u="1"/>
        <n v="2.2793142999999998" u="1"/>
        <n v="6.5070975000000004" u="1"/>
        <n v="-1.0896899" u="1"/>
        <n v="-29.686758400000002" u="1"/>
        <n v="1.8696581000000001" u="1"/>
        <n v="-79.458598699999996" u="1"/>
        <n v="-79.45859870000001" u="1"/>
        <n v="-1.2588598" u="1"/>
        <n v="10.615549100000001" u="1"/>
        <n v="-14.630078799999998" u="1"/>
        <n v="6.1862778" u="1"/>
        <n v="5.0503938000000002" u="1"/>
        <n v="7.5548517999999998" u="1"/>
        <n v="4.3995099" u="1"/>
        <n v="1.6042285000000001" u="1"/>
        <n v="-0.99361250000000001" u="1"/>
        <n v="10.1972258" u="1"/>
        <n v="20.385191599999999" u="1"/>
        <n v="3.3183585" u="1"/>
        <n v="3.7377974000000003" u="1"/>
        <n v="-1.3838341999999999" u="1"/>
        <n v="-19.430961199999999" u="1"/>
        <n v="34.617203600000003" u="1"/>
        <n v="5.1555763999999993" u="1"/>
        <n v="41.192445399999997" u="1"/>
        <n v="0.94932269999999996" u="1"/>
        <n v="-0.39115440000000001" u="1"/>
        <n v="1.4432011999999999" u="1"/>
        <n v="-2.1454899999999997" u="1"/>
        <n v="3.8627571000000001" u="1"/>
        <n v="-2.1454900000000001" u="1"/>
        <n v="3.2037445" u="1"/>
        <n v="3.1396223000000001" u="1"/>
        <n v="-38.566779000000004" u="1"/>
        <n v="-11.950970399999999" u="1"/>
        <n v="-33.169416900000002" u="1"/>
        <n v="2.931054" u="1"/>
        <n v="-1.4688207" u="1"/>
        <n v="4733.4255408999998" u="1"/>
        <n v="18.395084700000002" u="1"/>
        <n v="0.94793510000000003" u="1"/>
        <n v="2.5165500999999999" u="1"/>
        <n v="-4.3666188000000004" u="1"/>
        <n v="2.2336943000000002" u="1"/>
        <n v="-0.68567050000000007" u="1"/>
        <n v="14.226338399999999" u="1"/>
        <n v="-3.8620961999999999" u="1"/>
        <n v="-3.8620962000000003" u="1"/>
        <n v="-6.7362364999999995" u="1"/>
        <n v="-6.7362365000000004" u="1"/>
        <n v="-48.251748300000003" u="1"/>
        <n v="16.661255399999998" u="1"/>
        <n v="14.939091900000001" u="1"/>
        <n v="5.040432" u="1"/>
        <n v="3.1976493000000001" u="1"/>
        <n v="0.98252649999999997" u="1"/>
        <n v="3.5175879000000001" u="1"/>
        <n v="4.2352847999999996" u="1"/>
        <n v="-2.5876703000000001" u="1"/>
        <n v="1.2205044999999999" u="1"/>
        <n v="2.4608648" u="1"/>
        <n v="-6.5155806999999992" u="1"/>
        <n v="-6.5155807000000001" u="1"/>
        <n v="3.9006134999999995" u="1"/>
        <n v="1.4522174000000001" u="1"/>
        <n v="4811.3605693999998" u="1"/>
        <n v="-9.6303414000000007" u="1"/>
        <n v="-4.9737812000000003" u="1"/>
        <n v="2.2431576" u="1"/>
        <n v="2.6768129000000003" u="1"/>
        <n v="4.7917427999999997" u="1"/>
        <n v="3.030303" u="1"/>
        <n v="2.8464423999999999" u="1"/>
        <n v="-70.523415999999997" u="1"/>
        <n v="-70.523416000000012" u="1"/>
        <n v="2.7657205999999999" u="1"/>
        <n v="1.0392494000000001" u="1"/>
        <n v="1.5212519" u="1"/>
        <n v="-15.891195399999999" u="1"/>
        <n v="-15.891195400000001" u="1"/>
        <n v="-1.6411562" u="1"/>
        <n v="-1.6411562000000002" u="1"/>
        <n v="1.3299182000000001" u="1"/>
        <n v="103710.41394139999" u="1"/>
        <n v="-48.267838699999999" u="1"/>
        <n v="1.9863208000000001" u="1"/>
        <n v="-89.804118799999998" u="1"/>
        <n v="4.3921614" u="1"/>
        <n v="2.1941004" u="1"/>
        <n v="0.53075919999999999" u="1"/>
        <n v="7.8721318" u="1"/>
        <n v="3.6468615000000004" u="1"/>
        <n v="3.3395065000000002" u="1"/>
        <n v="5.8516490000000001" u="1"/>
        <n v="2.4628014" u="1"/>
        <n v="10.162271799999999" u="1"/>
        <n v="-16.971278099999999" u="1"/>
        <n v="-22.799008700000002" u="1"/>
        <n v="31.794056900000001" u="1"/>
        <n v="2.6249908" u="1"/>
        <n v="5.1289546000000001" u="1"/>
        <n v="1.2474109" u="1"/>
        <n v="-7.4013714999999998" u="1"/>
        <n v="-0.1117596" u="1"/>
        <n v="27.654406900000001" u="1"/>
        <n v="1.8938479000000001" u="1"/>
        <n v="-7.6576576999999997" u="1"/>
        <n v="-7.6576577000000006" u="1"/>
        <n v="8.6701018000000012" u="1"/>
        <n v="11.6298201" u="1"/>
        <n v="-9.6406539999999996" u="1"/>
        <n v="2.6156843999999997" u="1"/>
        <n v="13.6563877" u="1"/>
        <n v="2.9899074000000003" u="1"/>
        <n v="17.276661799999999" u="1"/>
        <n v="3.1360376000000003" u="1"/>
        <n v="3.5610694000000001" u="1"/>
        <n v="7.8601352000000002" u="1"/>
        <n v="17.717391299999999" u="1"/>
        <n v="10.097887699999999" u="1"/>
        <n v="-58.535825500000001" u="1"/>
        <n v="4.5602355999999995" u="1"/>
        <n v="3.1679209999999998" u="1"/>
        <n v="-11.574551700000001" u="1"/>
        <n v="2.9238499999999997E-2" u="1"/>
        <n v="4.4469680999999994" u="1"/>
        <n v="3.1108819999999997" u="1"/>
        <n v="-0.6857974" u="1"/>
        <n v="-11.7693762" u="1"/>
        <n v="4.9325614" u="1"/>
        <n v="-6.7775222999999993" u="1"/>
        <n v="-6.7775223000000002" u="1"/>
        <n v="2.8289394999999997" u="1"/>
        <n v="-12.6634633" u="1"/>
        <n v="-2.1982276000000001" u="1"/>
        <n v="3.4859830000000001" u="1"/>
        <n v="1.8642145999999999" u="1"/>
        <n v="10.7857495" u="1"/>
        <n v="0.37110860000000001" u="1"/>
        <n v="-7.4575554000000004" u="1"/>
        <n v="3.4846467999999997" u="1"/>
        <n v="-6.5572599999999994" u="1"/>
        <n v="-6.5572600000000003" u="1"/>
        <n v="2.8125249000000001" u="1"/>
        <n v="9.3543101000000011" u="1"/>
        <n v="0.61513740000000006" u="1"/>
        <n v="-26.256496600000002" u="1"/>
        <n v="2.1749646999999999" u="1"/>
        <n v="7.8156500000000004E-2" u="1"/>
        <n v="4.2500581999999998" u="1"/>
        <n v="-6.5566432999999993" u="1"/>
        <n v="11.737225199999999" u="1"/>
        <n v="1.5611721000000001" u="1"/>
        <n v="3.6479432999999997" u="1"/>
        <n v="-27.720708999999999" u="1"/>
        <n v="2.7661709999999999" u="1"/>
        <n v="-3.9906102999999997" u="1"/>
        <n v="-3.9906103000000002" u="1"/>
        <n v="-1.1558248" u="1"/>
        <n v="3.0573345999999999" u="1"/>
        <n v="10.982993800000001" u="1"/>
        <n v="-4.4405687999999994" u="1"/>
        <n v="5.5296040999999994" u="1"/>
        <n v="-10.1130461" u="1"/>
        <n v="2.8782402" u="1"/>
        <n v="-1.9996832" u="1"/>
        <n v="2.0788943999999998" u="1"/>
        <n v="2.2115174" u="1"/>
        <n v="-10.671900300000001" u="1"/>
        <n v="-0.49261080000000002" u="1"/>
        <n v="5.7818082999999998" u="1"/>
        <n v="-1.3608551" u="1"/>
        <n v="-23.581628700000003" u="1"/>
        <n v="-0.64859449999999996" u="1"/>
        <n v="4.9845753999999998" u="1"/>
        <n v="25928.913926899997" u="1"/>
        <n v="3.5545013000000001" u="1"/>
        <n v="-3.6464087999999997" u="1"/>
        <n v="2.2998024999999997" u="1"/>
        <n v="3.2578063999999998" u="1"/>
        <n v="-21.336942499999999" u="1"/>
        <n v="0.80085099999999998" u="1"/>
        <n v="-4.2034323999999996" u="1"/>
        <n v="99900.034402400008" u="1"/>
        <n v="9.8886956000000001" u="1"/>
        <n v="8.2944589000000004" u="1"/>
        <n v="-6.2275448999999998" u="1"/>
        <n v="2.8305104000000001" u="1"/>
        <n v="5.3458445000000001" u="1"/>
        <n v="-8.3360596999999999" u="1"/>
        <n v="3.9283276999999996" u="1"/>
        <n v="5.1331588999999997" u="1"/>
        <n v="-5.0981185999999994" u="1"/>
        <n v="0.45543049999999996" u="1"/>
        <n v="2.888398" u="1"/>
        <n v="4.0133443999999994" u="1"/>
        <n v="-1.1868976" u="1"/>
        <n v="4.0669855999999998" u="1"/>
        <n v="-43.380503099999999" u="1"/>
        <n v="-14.959404800000002" u="1"/>
        <n v="5.7167225000000004" u="1"/>
        <n v="17.2472387" u="1"/>
        <n v="-1.6717325000000001" u="1"/>
        <n v="4.1661510999999996" u="1"/>
        <n v="7.1613999999999997E-2" u="1"/>
        <n v="1.3285302999999999" u="1"/>
        <n v="7.5027825000000004" u="1"/>
        <n v="8.3455329999999996" u="1"/>
        <n v="2.3196100000000001E-2" u="1"/>
        <n v="-8.6708807999999991" u="1"/>
        <n v="-23.125056699999998" u="1"/>
        <n v="-13.905832400000001" u="1"/>
        <n v="3.9238697000000005" u="1"/>
        <n v="1.9885817000000001" u="1"/>
        <n v="7.9084453999999997" u="1"/>
        <n v="-58.549931600000008" u="1"/>
        <n v="-1.6984951000000001" u="1"/>
        <n v="-3.6063963999999995" u="1"/>
        <n v="-1.0752687999999999" u="1"/>
        <n v="2.5674358000000002" u="1"/>
        <n v="-1.1130732999999999" u="1"/>
        <n v="2.7193939" u="1"/>
        <n v="8.4307137999999995" u="1"/>
        <n v="13.161157000000001" u="1"/>
        <n v="-24.052057699999999" u="1"/>
        <n v="-24.052057700000002" u="1"/>
        <n v="-10.29402" u="1"/>
        <n v="-14.893617000000001" u="1"/>
        <n v="-2.5019260000000001" u="1"/>
        <n v="-6.4857923999999993" u="1"/>
        <n v="-6.4857924000000002" u="1"/>
        <n v="3.3990937999999997" u="1"/>
        <n v="-2.2395887000000001" u="1"/>
        <n v="4.2314360000000004" u="1"/>
        <n v="-1.4047501" u="1"/>
        <n v="9.5513531999999994" u="1"/>
        <n v="-69.385729900000001" u="1"/>
        <n v="-92.124364900000003" u="1"/>
        <n v="13.977698199999999" u="1"/>
        <n v="2.7116028000000001" u="1"/>
        <n v="4.0787084" u="1"/>
        <n v="-5.8923996999999995" u="1"/>
        <n v="3.295604" u="1"/>
        <n v="3.5960239999999999" u="1"/>
        <n v="1.0531512000000001" u="1"/>
        <n v="-2.3471883" u="1"/>
        <n v="-14.3317315" u="1"/>
        <n v="9.3510545" u="1"/>
        <n v="83.420974299999997" u="1"/>
        <n v="2.2071662999999999" u="1"/>
        <n v="7.119349699999999" u="1"/>
        <n v="7.3708080999999996" u="1"/>
        <n v="-27.8606965" u="1"/>
        <n v="1.9901622999999999" u="1"/>
        <n v="-8.5391057999999997" u="1"/>
        <n v="-0.56759990000000005" u="1"/>
        <n v="2.5183639000000002" u="1"/>
        <n v="-0.13159470000000001" u="1"/>
        <n v="2.4232216000000002" u="1"/>
        <n v="3.9669563999999999" u="1"/>
        <n v="-11.4708025" u="1"/>
        <n v="-11.470802500000001" u="1"/>
        <n v="0.15303020000000001" u="1"/>
        <n v="-10.0481026" u="1"/>
        <n v="7.6095975999999999" u="1"/>
        <n v="-0.95644749999999989" u="1"/>
        <n v="3.228059" u="1"/>
        <n v="154.4" u="1"/>
        <n v="6.9615358000000001" u="1"/>
        <n v="-3.7351443" u="1"/>
        <n v="5099.8766918000001" u="1"/>
        <n v="2.1000996000000001" u="1"/>
        <n v="-0.22499479999999999" u="1"/>
        <n v="-3.7195814" u="1"/>
        <n v="5.9924958000000004" u="1"/>
        <n v="2.3089394999999997" u="1"/>
        <n v="3.7213522000000001" u="1"/>
        <n v="0.76878279999999999" u="1"/>
        <n v="3.3693833" u="1"/>
        <n v="-75" u="1"/>
        <n v="1.0473555999999999" u="1"/>
        <n v="2.3957136999999999" u="1"/>
        <n v="-8.7557999999999993E-3" u="1"/>
        <n v="-8.7558000000000011E-3" u="1"/>
        <n v="3.2438332000000001" u="1"/>
        <n v="2.4240555000000001" u="1"/>
        <n v="-13.475526700000001" u="1"/>
        <n v="2.2402051999999997" u="1"/>
        <n v="2.7724474999999997" u="1"/>
        <n v="13.725490200000001" u="1"/>
        <n v="2.4199735000000002" u="1"/>
        <n v="-3.0371428999999996" u="1"/>
        <n v="2.9753935" u="1"/>
        <n v="-7.8721239999999995" u="1"/>
        <n v="2.2021590999999998" u="1"/>
        <n v="-5.3887717999999998" u="1"/>
        <n v="794.34895470000004" u="1"/>
        <n v="1.3488225" u="1"/>
        <n v="2.8713164" u="1"/>
        <n v="-6.9248623999999994" u="1"/>
        <n v="-6.9248624000000003" u="1"/>
        <n v="-23.3663366" u="1"/>
        <n v="-4.9382716000000002" u="1"/>
        <n v="5.0894133000000004" u="1"/>
        <n v="1.769892" u="1"/>
        <n v="0.75752649999999999" u="1"/>
        <n v="5.8812896000000006" u="1"/>
        <n v="8.9041096" u="1"/>
        <n v="2.3279351999999998" u="1"/>
        <n v="3.6492773000000001" u="1"/>
        <n v="-24.917491699999999" u="1"/>
        <n v="-2.9801610999999997" u="1"/>
        <n v="6.8144844999999998" u="1"/>
        <n v="-5.8222095999999999" u="1"/>
        <n v="-2.9801611000000001" u="1"/>
        <n v="2.6059894999999997" u="1"/>
        <n v="25.247890499999997" u="1"/>
        <n v="-13.923891099999999" u="1"/>
        <n v="2.6380916999999999" u="1"/>
        <n v="2.7841456" u="1"/>
        <n v="-2.8258565999999998" u="1"/>
        <n v="-17.439287" u="1"/>
        <n v="1.9628188000000002" u="1"/>
        <n v="7.4305276000000005" u="1"/>
        <n v="1004.1881986" u="1"/>
        <n v="2.2441268999999999" u="1"/>
        <n v="3.7118341999999998" u="1"/>
        <n v="4.4942818999999998" u="1"/>
        <n v="32.987690600000001" u="1"/>
        <n v="-11.451166499999999" u="1"/>
        <n v="-3.0212656" u="1"/>
        <n v="21.705829700000002" u="1"/>
        <n v="4.6564771999999994" u="1"/>
        <n v="99900.010412899996" u="1"/>
        <n v="3.7740181999999995" u="1"/>
        <n v="0.36051500000000003" u="1"/>
        <n v="1.6762892000000003" u="1"/>
        <n v="-0.1262626" u="1"/>
        <n v="0.439724" u="1"/>
        <n v="8.3886292000000005" u="1"/>
        <n v="526.5168539" u="1"/>
        <n v="-5.2975906000000004" u="1"/>
        <n v="-2.0389328" u="1"/>
        <n v="6760.7783184" u="1"/>
        <n v="-0.67930050000000008" u="1"/>
        <n v="3.1614019999999998" u="1"/>
        <n v="5116.0844955000002" u="1"/>
        <n v="-3.9176139999999999" u="1"/>
        <n v="-0.9968013" u="1"/>
        <n v="-4.8854962000000004" u="1"/>
        <n v="23.056826699999998" u="1"/>
        <n v="-45.528455299999997" u="1"/>
        <n v="-3.2031952000000001" u="1"/>
        <n v="-1.5731055" u="1"/>
        <n v="-6.25" u="1"/>
        <n v="3.2060834000000002" u="1"/>
        <n v="14.440433199999999" u="1"/>
        <n v="-12.377233499999999" u="1"/>
        <n v="2.2819114000000003" u="1"/>
        <n v="1.6121603000000002" u="1"/>
        <n v="-11.9655708" u="1"/>
        <n v="11.4632884" u="1"/>
        <n v="-26.8692308" u="1"/>
        <n v="-43.965517200000001" u="1"/>
        <n v="-14.7718658" u="1"/>
        <n v="6.2599668999999993" u="1"/>
        <n v="2.6706474" u="1"/>
        <n v="9.4545227999999994" u="1"/>
        <n v="43.067288500000004" u="1"/>
        <n v="-18.003025699999998" u="1"/>
        <n v="3.4783319000000001" u="1"/>
        <n v="15.198863600000001" u="1"/>
        <n v="1066.1589882999999" u="1"/>
        <n v="0.30942570000000003" u="1"/>
        <n v="-45" u="1"/>
        <n v="-1.6995064" u="1"/>
        <n v="-6.8911455999999998" u="1"/>
        <n v="8.6615742000000004" u="1"/>
        <n v="2.5176394000000002" u="1"/>
        <n v="7.3687424000000004" u="1"/>
        <n v="2.3055295" u="1"/>
        <n v="-23.809523799999997" u="1"/>
        <n v="3.5334589999999997" u="1"/>
        <n v="3.0644152999999998" u="1"/>
        <n v="5215.2834112999999" u="1"/>
        <n v="-13.857227200000001" u="1"/>
        <n v="4.3232964999999997" u="1"/>
        <n v="3.4158644000000002" u="1"/>
        <n v="2.3949319999999998" u="1"/>
        <n v="2.8047268999999999" u="1"/>
        <n v="2.6296073" u="1"/>
        <n v="-1.7049135" u="1"/>
        <n v="-12.3166023" u="1"/>
        <n v="-1.4105812" u="1"/>
        <n v="6.6545702000000002" u="1"/>
        <n v="17.4537674" u="1"/>
        <n v="211.42568509999998" u="1"/>
        <n v="-11.5260856" u="1"/>
        <n v="-7.6671079999999998" u="1"/>
        <n v="-7.6671080000000007" u="1"/>
        <n v="3.4024085000000004" u="1"/>
        <n v="-0.24421500000000002" u="1"/>
        <n v="-2.2435259999999997" u="1"/>
        <n v="5565.3554826999998" u="1"/>
        <n v="4.4514762000000001" u="1"/>
        <n v="2.1829909000000001" u="1"/>
        <n v="2.8372989" u="1"/>
        <n v="6.8132443" u="1"/>
        <n v="-2.314451" u="1"/>
        <n v="1.9282120999999999" u="1"/>
        <n v="27.232971099999997" u="1"/>
        <n v="42.379958200000004" u="1"/>
        <n v="6204.3149405000004" u="1"/>
        <n v="-2.5214584000000002" u="1"/>
        <n v="3.8784340999999998" u="1"/>
        <n v="-17.2308795" u="1"/>
        <n v="0.34904780000000002" u="1"/>
        <n v="12.6056645" u="1"/>
        <n v="6.3940520000000003" u="1"/>
        <n v="9.6543036000000004" u="1"/>
        <n v="1.8599007000000001" u="1"/>
        <n v="-3.4149068999999996" u="1"/>
        <n v="6.5111018000000005" u="1"/>
        <n v="2.7021766999999999" u="1"/>
        <n v="5.051024" u="1"/>
        <n v="-0.14652009999999999" u="1"/>
        <n v="-2.4564697999999998" u="1"/>
        <n v="3.5300890000000003" u="1"/>
        <n v="60.948236399999999" u="1"/>
        <n v="4.7987345000000001" u="1"/>
        <n v="1.3717854999999999" u="1"/>
        <n v="9.8557883999999998" u="1"/>
        <n v="6585.2666119999994" u="1"/>
        <n v="4.5948355000000003" u="1"/>
        <n v="-25.305990999999999" u="1"/>
        <n v="0.24684120000000001" u="1"/>
        <n v="5.3743425999999994" u="1"/>
        <n v="8.9967474000000003" u="1"/>
        <n v="5.7117485000000006" u="1"/>
        <n v="-18.514644399999998" u="1"/>
        <n v="5.2704490000000002" u="1"/>
        <n v="2.0042971999999999" u="1"/>
        <n v="-5.0711165000000005" u="1"/>
        <n v="9.3523664000000011" u="1"/>
        <n v="1.6927732" u="1"/>
        <n v="5.8401779000000005" u="1"/>
        <n v="3.4737194999999996" u="1"/>
        <n v="6.0796193999999995" u="1"/>
        <n v="3.2573278999999995" u="1"/>
        <n v="0.51829370000000008" u="1"/>
        <n v="3.5761593999999999" u="1"/>
        <n v="4.1542171000000003" u="1"/>
        <n v="4.0035923000000002" u="1"/>
        <n v="-64.705882400000007" u="1"/>
        <n v="-3.9196941000000001" u="1"/>
        <n v="3.8104984000000002" u="1"/>
        <n v="123.5270871" u="1"/>
        <n v="1.1770518000000001" u="1"/>
        <n v="-5.9936334999999996" u="1"/>
        <n v="60.032362500000005" u="1"/>
        <n v="-6.9168465999999995" u="1"/>
        <n v="1.4920612" u="1"/>
        <n v="3.5147989999999996" u="1"/>
        <n v="17.1002309" u="1"/>
        <n v="3.9608853000000002" u="1"/>
        <n v="-10.273159099999999" u="1"/>
        <n v="-10.273159100000001" u="1"/>
        <n v="103.700858" u="1"/>
        <n v="1.8687003" u="1"/>
        <n v="14.129731100000001" u="1"/>
        <n v="0.99731800000000004" u="1"/>
        <n v="-4.7626922" u="1"/>
        <n v="-2.8784648000000002" u="1"/>
        <n v="9.288798400000001" u="1"/>
        <n v="6.2606383000000001" u="1"/>
        <n v="10.7459629" u="1"/>
        <n v="4.7721070999999995" u="1"/>
        <n v="37.543053999999998" u="1"/>
        <n v="1.7621636999999999" u="1"/>
        <n v="0.38496819999999998" u="1"/>
        <n v="-35.236004399999999" u="1"/>
        <n v="2.2683741999999998" u="1"/>
        <n v="41.179369799999996" u="1"/>
        <n v="3.7503082000000001" u="1"/>
        <n v="-8.40336E-2" u="1"/>
        <n v="-21.080365" u="1"/>
        <n v="2.5804747999999997" u="1"/>
        <n v="3.3971146999999999" u="1"/>
        <n v="-4.4578860999999996" u="1"/>
        <n v="-1.9649335000000001" u="1"/>
        <n v="5.8127135000000001" u="1"/>
        <n v="4.3233658999999998" u="1"/>
        <n v="204.41850769999999" u="1"/>
        <n v="-69.169960500000002" u="1"/>
        <n v="4.2385517999999998" u="1"/>
        <n v="5.6492347999999994" u="1"/>
        <n v="-1.0945613000000001" u="1"/>
        <n v="1.7535357" u="1"/>
        <n v="-12.3898347" u="1"/>
        <n v="8.5946627000000007" u="1"/>
        <n v="4.8879614" u="1"/>
        <n v="-34.886163199999999" u="1"/>
        <n v="-38.981985799999997" u="1"/>
        <n v="-38.981985800000004" u="1"/>
        <n v="-0.50574079999999999" u="1"/>
        <n v="7.8125689999999999" u="1"/>
        <n v="4.5153683000000004" u="1"/>
        <n v="51.509872199999997" u="1"/>
        <n v="57.8798587" u="1"/>
        <n v="-1.3328068" u="1"/>
        <n v="-3.215916" u="1"/>
        <n v="4.8784698999999998" u="1"/>
        <n v="3.0725461999999997" u="1"/>
        <n v="1.9375481999999999" u="1"/>
        <n v="3.8895737000000001" u="1"/>
        <n v="-5.0279582000000005" u="1"/>
        <n v="8.220183500000001" u="1"/>
        <n v="1.9644760000000001" u="1"/>
        <n v="2.1159563000000001" u="1"/>
        <n v="8.4319527000000001" u="1"/>
        <n v="2.6112185999999999" u="1"/>
        <n v="63.407407400000004" u="1"/>
        <n v="3.0415320000000001" u="1"/>
        <n v="8.8122752000000002" u="1"/>
        <n v="8.365877600000001" u="1"/>
        <n v="2.0901106" u="1"/>
        <n v="-3.7989479999999998" u="1"/>
        <n v="4.9832736999999998" u="1"/>
        <n v="-3.7989480000000002" u="1"/>
        <n v="2.1728483999999999" u="1"/>
        <n v="1.2402135000000001" u="1"/>
        <n v="-5.0786920000000002" u="1"/>
        <n v="-12.4444444" u="1"/>
        <n v="3.4365538999999998" u="1"/>
        <n v="-1.9574676" u="1"/>
        <n v="-22.039902600000001" u="1"/>
        <n v="15.628571399999998" u="1"/>
        <n v="-26.387556499999999" u="1"/>
        <n v="7.4877229000000005" u="1"/>
        <n v="-0.79031229999999997" u="1"/>
        <n v="4.3795263000000002" u="1"/>
        <n v="-0.40653030000000001" u="1"/>
        <n v="-72.3609802" u="1"/>
        <n v="3.6176598999999996" u="1"/>
        <n v="-6.4037709999999999" u="1"/>
        <n v="1.1552819999999999" u="1"/>
        <n v="3.5416220999999997" u="1"/>
        <n v="3.9595560000000001" u="1"/>
        <n v="3.0863969" u="1"/>
        <n v="1682.9704191000001" u="1"/>
        <n v="1.6298113999999999" u="1"/>
        <n v="-45.290251900000001" u="1"/>
        <n v="4.6071300000000006" u="1"/>
        <n v="2.7574882000000001" u="1"/>
        <n v="6522.3400698999994" u="1"/>
        <n v="3.5749342000000004" u="1"/>
        <n v="5.3160746999999997" u="1"/>
        <n v="5.1304740999999998" u="1"/>
        <n v="4.0110618999999996" u="1"/>
        <n v="7.8201098" u="1"/>
        <n v="27.576396800000001" u="1"/>
        <n v="-1.9224580000000002" u="1"/>
        <n v="3.6581270999999997" u="1"/>
        <n v="4.027704" u="1"/>
        <n v="-58.0368906" u="1"/>
        <n v="-12.308963200000001" u="1"/>
        <n v="-17.977456700000001" u="1"/>
        <n v="-6.7377672000000004" u="1"/>
        <n v="-3.9479134" u="1"/>
        <n v="-0.71906310000000007" u="1"/>
        <n v="4.2622324000000003" u="1"/>
        <n v="7.3878551000000003" u="1"/>
        <n v="-67.027417" u="1"/>
        <n v="3.5484217999999998" u="1"/>
        <n v="-6.6695833999999996" u="1"/>
        <n v="7.2166705999999996" u="1"/>
        <n v="0.38090799999999997" u="1"/>
        <n v="-0.99492079999999994" u="1"/>
        <n v="-0.69425959999999998" u="1"/>
        <n v="1.2050159" u="1"/>
        <n v="-2.8243179" u="1"/>
        <n v="5.1026783" u="1"/>
        <n v="5.7596293000000003" u="1"/>
        <n v="5.1867786000000002" u="1"/>
        <n v="2.7800358000000003" u="1"/>
        <n v="12.432949199999999" u="1"/>
        <n v="5.5491991000000001" u="1"/>
        <n v="4.0507067000000001" u="1"/>
        <n v="-1.031938" u="1"/>
        <n v="9.2130532000000009" u="1"/>
        <n v="-28.535353499999999" u="1"/>
        <n v="-2.1444255000000001" u="1"/>
        <n v="7.5690151999999999" u="1"/>
        <n v="-21.047446000000001" u="1"/>
        <n v="-9.6361980999999997" u="1"/>
        <n v="3.0812325" u="1"/>
        <n v="-5.3859964000000007" u="1"/>
        <n v="32.9426597" u="1"/>
        <n v="-0.85067769999999998" u="1"/>
        <n v="5.7627361000000006" u="1"/>
        <n v="-2.1258979999999998" u="1"/>
        <n v="-8.7557603999999998" u="1"/>
        <n v="-6.0217768999999999" u="1"/>
        <n v="-5.7065076000000001" u="1"/>
        <n v="-2.9704655999999998" u="1"/>
        <n v="0.88305669999999992" u="1"/>
        <n v="1.300813" u="1"/>
        <n v="-0.10433020000000001" u="1"/>
        <n v="8.6623800000000006" u="1"/>
        <n v="-2.0151868999999998" u="1"/>
        <n v="10.159230800000001" u="1"/>
        <n v="-19.7859336" u="1"/>
        <n v="-0.23136689999999999" u="1"/>
        <n v="-0.63116369999999999" u="1"/>
        <n v="1259.7609762" u="1"/>
        <n v="-39.668199700000002" u="1"/>
        <n v="1.6506190000000001" u="1"/>
        <n v="0.74908940000000002" u="1"/>
        <n v="-42.225270799999997" u="1"/>
        <n v="-7.3241551999999999" u="1"/>
        <n v="28.103837500000001" u="1"/>
        <n v="4.2608134" u="1"/>
        <n v="-3.0563690000000001" u="1"/>
        <n v="91469.869864699998" u="1"/>
        <n v="26.396327499999998" u="1"/>
        <n v="-2.2189814999999999" u="1"/>
        <n v="-43.396226399999996" u="1"/>
        <n v="-43.396226400000003" u="1"/>
        <n v="-2.3779406000000001" u="1"/>
        <n v="-21.336624400000002" u="1"/>
        <n v="-3.4010828000000002" u="1"/>
        <n v="-4.0469647999999996" u="1"/>
        <n v="1.6988545000000002" u="1"/>
        <n v="3465.6318738999998" u="1"/>
        <n v="-0.27871839999999998" u="1"/>
        <n v="5.6378243000000001" u="1"/>
        <n v="-6.6120152000000001" u="1"/>
        <n v="2.0265032000000001" u="1"/>
        <n v="1.3205143000000001" u="1"/>
        <n v="-1.4626668" u="1"/>
        <n v="6.9344439999999992" u="1"/>
        <n v="17.414816599999998" u="1"/>
        <n v="-26.887543800000003" u="1"/>
        <n v="11.624858100000001" u="1"/>
        <n v="3.6931861000000001" u="1"/>
        <n v="2.4322160999999998" u="1"/>
        <n v="6.1546783999999999" u="1"/>
        <n v="11.7524917" u="1"/>
        <n v="-70.184254600000003" u="1"/>
        <n v="12.679123000000001" u="1"/>
        <n v="3.3609295999999995" u="1"/>
        <n v="-24.416128700000002" u="1"/>
        <n v="0.80630709999999994" u="1"/>
        <n v="-47.238372099999999" u="1"/>
        <n v="1.9728885000000003" u="1"/>
        <n v="6.7323481000000003" u="1"/>
        <n v="-1.6270888000000001" u="1"/>
        <n v="-8.9371045999999996" u="1"/>
        <n v="369.71261320000002" u="1"/>
        <n v="1.1510058999999999" u="1"/>
        <n v="-28.219805399999998" u="1"/>
        <n v="1.3778021" u="1"/>
        <n v="4.3721274999999995" u="1"/>
        <n v="3.7617544000000001" u="1"/>
        <n v="3.8941835999999999" u="1"/>
        <n v="-0.350665" u="1"/>
        <n v="1.6942401999999999" u="1"/>
        <n v="-23.045272600000001" u="1"/>
        <n v="11.9075829" u="1"/>
        <n v="-5.5517795999999997" u="1"/>
        <n v="10.2690024" u="1"/>
        <n v="26.804881600000002" u="1"/>
        <n v="4.3999495" u="1"/>
        <n v="-9.1511936000000009" u="1"/>
        <n v="-2.3236340000000002" u="1"/>
        <n v="2.0816874999999997" u="1"/>
        <n v="-0.42339350000000003" u="1"/>
        <n v="9.2173742999999995" u="1"/>
        <n v="-12.1588089" u="1"/>
        <n v="1.1557037999999999" u="1"/>
        <n v="-63.340292300000002" u="1"/>
        <n v="10.0980702" u="1"/>
        <n v="3.4136956000000005" u="1"/>
        <n v="96.743294999999989" u="1"/>
        <n v="7.5820120000000006" u="1"/>
        <n v="3.2794192" u="1"/>
        <n v="-1.569831" u="1"/>
        <n v="-35.970548899999997" u="1"/>
        <n v="7.3583962000000005" u="1"/>
        <n v="-1.8957603999999999" u="1"/>
        <n v="9.5293365000000012" u="1"/>
        <n v="7.8108108999999999" u="1"/>
        <n v="-18.432752900000001" u="1"/>
        <n v="3.0790118" u="1"/>
        <n v="4.7838690000000001" u="1"/>
        <n v="11.625056600000001" u="1"/>
        <n v="-1.5716179000000001" u="1"/>
        <n v="5.3718903999999998" u="1"/>
        <n v="2.0838031999999997" u="1"/>
        <n v="2.9250186" u="1"/>
        <n v="-4.9595611999999996" u="1"/>
        <n v="-0.86097389999999996" u="1"/>
        <n v="-0.27880149999999998" u="1"/>
        <n v="50.332854699999999" u="1"/>
        <n v="-1.883405" u="1"/>
        <n v="70.967741900000007" u="1"/>
        <n v="-1.8834050000000002" u="1"/>
        <n v="-11.8983957" u="1"/>
        <n v="3.7860182999999998" u="1"/>
        <n v="2.2943331000000002" u="1"/>
        <n v="7.917726" u="1"/>
        <n v="-0.18233389999999999" u="1"/>
        <n v="-15.6736336" u="1"/>
        <n v="1.3207167" u="1"/>
        <n v="14.535984800000001" u="1"/>
        <n v="8.2561418" u="1"/>
        <n v="2.9046292" u="1"/>
        <n v="2.8481203000000002" u="1"/>
        <n v="3.6445221000000001" u="1"/>
        <n v="-0.11477560000000001" u="1"/>
        <n v="55.041253900000001" u="1"/>
        <n v="5.4013948999999997" u="1"/>
        <n v="-2.4553389999999999" u="1"/>
        <n v="45.481507300000004" u="1"/>
        <n v="-5.1382367999999996" u="1"/>
        <n v="744.76351349999993" u="1"/>
        <n v="12.017042699999999" u="1"/>
        <n v="12.4681508" u="1"/>
        <n v="2.9972826000000001" u="1"/>
        <n v="76.666666699999993" u="1"/>
        <n v="-1.9477555" u="1"/>
        <n v="-19.174548599999998" u="1"/>
        <n v="2.7804828000000001" u="1"/>
        <n v="0.24034159999999999" u="1"/>
        <n v="-11.0252759" u="1"/>
        <n v="2.9557815000000001" u="1"/>
        <n v="-5.9605427999999998" u="1"/>
        <n v="-3.5256200000000001E-2" u="1"/>
        <n v="0.35075909999999999" u="1"/>
        <n v="3.6152697999999996" u="1"/>
        <n v="18.1292808" u="1"/>
        <n v="12.3993559" u="1"/>
        <n v="2.7025640000000002" u="1"/>
        <n v="-0.2785513" u="1"/>
        <n v="50.507594700000006" u="1"/>
        <n v="6.7153378000000004" u="1"/>
        <n v="0.24991560000000002" u="1"/>
        <n v="23.0613791" u="1"/>
        <n v="-8.3839509999999997" u="1"/>
        <n v="-8.6229490000000002" u="1"/>
        <n v="4.1514473000000001" u="1"/>
        <n v="8.6965066999999987" u="1"/>
        <n v="-12.3619953" u="1"/>
        <n v="1.2412723000000001" u="1"/>
        <n v="0.24985760000000001" u="1"/>
        <n v="-5.0530347999999998" u="1"/>
        <n v="-5.0530348000000007" u="1"/>
        <n v="2.7743875999999998" u="1"/>
        <n v="-1.9267662999999999" u="1"/>
        <n v="-1.9267663000000002" u="1"/>
        <n v="4.5772763999999997" u="1"/>
        <n v="1814.3020042000001" u="1"/>
        <n v="-5.1359516999999997" u="1"/>
        <n v="5.4147357999999999" u="1"/>
        <n v="0.78515960000000007" u="1"/>
        <n v="2.4329818999999997" u="1"/>
        <n v="0.73398700000000006" u="1"/>
        <n v="5.1984264000000007" u="1"/>
        <n v="3.9127780000000003" u="1"/>
        <n v="-1.7265307999999999" u="1"/>
        <n v="2.8464152999999999" u="1"/>
        <n v="4.1285998999999993" u="1"/>
        <n v="7.3229025000000005" u="1"/>
        <n v="-14.911707" u="1"/>
        <n v="-6.7314773999999993" u="1"/>
        <n v="2.3990852999999999" u="1"/>
        <n v="4.5132743" u="1"/>
        <n v="-25.909661200000002" u="1"/>
        <n v="8.4487155999999999" u="1"/>
        <n v="-7.753304" u="1"/>
        <n v="116.42082430000001" u="1"/>
        <n v="45.054945099999998" u="1"/>
        <n v="3.9979662999999999" u="1"/>
        <n v="-61.808861199999996" u="1"/>
        <n v="-61.808861200000003" u="1"/>
        <n v="-10.790358699999999" u="1"/>
        <n v="0.2156071" u="1"/>
        <n v="-16.9771052" u="1"/>
        <n v="-0.1577287" u="1"/>
        <n v="14.6134877" u="1"/>
        <n v="87281.521402300001" u="1"/>
        <n v="3.5103951000000002" u="1"/>
        <n v="-7.0372492999999992" u="1"/>
        <n v="-11.7194389" u="1"/>
        <n v="4.6546219999999998" u="1"/>
        <n v="0.37250749999999999" u="1"/>
        <n v="63.388030900000004" u="1"/>
        <n v="-8.3333332999999996" u="1"/>
        <n v="2.3927801" u="1"/>
        <n v="-16.2608797" u="1"/>
        <n v="-2.5546376999999998" u="1"/>
        <n v="1.7467093" u="1"/>
        <n v="6.150207" u="1"/>
        <n v="6.4136676000000001" u="1"/>
        <n v="-0.84090160000000003" u="1"/>
        <n v="4.5968341000000006" u="1"/>
        <n v="6.3221637999999993" u="1"/>
        <n v="-15.047574299999999" u="1"/>
        <n v="2.4924653999999999" u="1"/>
        <n v="-20.4543873" u="1"/>
        <n v="1.7837920999999999" u="1"/>
        <n v="6.2920423000000003" u="1"/>
        <n v="7.4659120999999997" u="1"/>
        <n v="-79.273216700000006" u="1"/>
        <n v="-3.6066061999999999" u="1"/>
        <n v="-3.6066062000000003" u="1"/>
        <n v="2.7837258999999999" u="1"/>
        <n v="1.3925364" u="1"/>
        <n v="18.403879799999999" u="1"/>
        <n v="-0.73529080000000002" u="1"/>
        <n v="-4.6025104999999993" u="1"/>
        <n v="-4.6025105000000002" u="1"/>
        <n v="0.25950509999999999" u="1"/>
        <n v="-1.0647319" u="1"/>
        <n v="0.98235040000000007" u="1"/>
        <n v="-0.1477541" u="1"/>
        <n v="1.9848601000000001" u="1"/>
        <n v="3.8169159000000001" u="1"/>
        <n v="3029.1080708" u="1"/>
        <n v="0.31143939999999998" u="1"/>
        <n v="-19.472211099999999" u="1"/>
        <n v="5.5392469999999996" u="1"/>
        <n v="-16.954496899999999" u="1"/>
        <n v="9.0842220000000005" u="1"/>
        <n v="-2.1061196999999998" u="1"/>
        <n v="-17.612968900000002" u="1"/>
        <n v="-52.193624900000003" u="1"/>
        <n v="8.492700000000001" u="1"/>
        <n v="1.1304978999999999" u="1"/>
        <n v="-14.984852400000001" u="1"/>
        <n v="2.7975765999999997" u="1"/>
        <n v="6.4665127" u="1"/>
        <n v="-12.3120467" u="1"/>
        <n v="-8.0311842999999996" u="1"/>
        <n v="1.4006915" u="1"/>
        <n v="3.6202073000000001" u="1"/>
        <n v="4.9956160999999994" u="1"/>
        <n v="-7.2521984999999995" u="1"/>
        <n v="5.5103001000000003" u="1"/>
        <n v="3.2027844000000001" u="1"/>
        <n v="-16.306455100000001" u="1"/>
        <n v="44.472639000000001" u="1"/>
        <n v="-5.5953195999999998" u="1"/>
        <n v="8.1278299999999994" u="1"/>
        <n v="6.7810946999999997" u="1"/>
        <n v="-4.6180071000000007" u="1"/>
        <n v="-10.577800999999999" u="1"/>
        <n v="6.5595346000000001" u="1"/>
        <n v="-10.577801000000001" u="1"/>
        <n v="-2.3094445000000001" u="1"/>
        <n v="2.310603" u="1"/>
        <n v="1.6304580999999998" u="1"/>
        <n v="2.9522099000000002" u="1"/>
        <n v="10.180134499999999" u="1"/>
        <n v="3.1102351000000001" u="1"/>
        <n v="2.2563038999999998" u="1"/>
        <n v="-61.551719999999996" u="1"/>
        <n v="1.9390582000000001" u="1"/>
        <n v="3.4649394999999998" u="1"/>
        <n v="-16.083643299999999" u="1"/>
        <n v="-0.98840319999999993" u="1"/>
        <n v="-12.3620635" u="1"/>
        <n v="-12.362063500000001" u="1"/>
        <n v="6.4685328000000002" u="1"/>
        <n v="2.8584565999999998" u="1"/>
        <n v="6.8287184999999999" u="1"/>
        <n v="-12.779299799999999" u="1"/>
        <n v="505.10865579999995" u="1"/>
        <n v="-12.7792998" u="1"/>
        <n v="1.4044943999999999" u="1"/>
        <n v="19.323461099999999" u="1"/>
        <n v="2.7364731" u="1"/>
        <n v="4.0201004999999999" u="1"/>
        <n v="-11.987120900000001" u="1"/>
        <n v="13.763871699999999" u="1"/>
        <n v="3.8160273" u="1"/>
        <n v="-6.6126645000000002" u="1"/>
        <n v="-11.757432099999999" u="1"/>
        <n v="-11.757432100000001" u="1"/>
        <n v="0.63380009999999998" u="1"/>
        <n v="6.3442498000000001" u="1"/>
        <n v="1.906304" u="1"/>
        <n v="15.8548522" u="1"/>
        <n v="-0.67415729999999996" u="1"/>
        <n v="7.6475591999999999" u="1"/>
        <n v="15.651158800000001" u="1"/>
        <n v="5.7012773000000001" u="1"/>
        <n v="3.9292961000000002" u="1"/>
        <n v="6.5417319999999997" u="1"/>
        <n v="3.2177552999999999" u="1"/>
        <n v="6.7236500000000001" u="1"/>
        <n v="3.1163975000000002" u="1"/>
        <n v="8.1330268999999991" u="1"/>
        <n v="8.5938611999999992" u="1"/>
        <n v="13.847531199999999" u="1"/>
        <n v="-9.1785757999999991" u="1"/>
        <n v="7.7988768999999998" u="1"/>
        <n v="3.2370345" u="1"/>
        <n v="9.0920380999999999" u="1"/>
        <n v="2.0716869" u="1"/>
        <n v="20.8602846" u="1"/>
        <n v="1152.8078335" u="1"/>
        <n v="8.6937371999999993" u="1"/>
        <n v="-0.5143392" u="1"/>
        <n v="3.9836127000000001" u="1"/>
        <n v="-0.49721080000000001" u="1"/>
        <n v="5938.1255787" u="1"/>
        <n v="-22.851893700000002" u="1"/>
        <n v="-5.6879885999999997" u="1"/>
        <n v="1.6506270000000001" u="1"/>
        <n v="12.11177" u="1"/>
        <n v="1.9779954" u="1"/>
        <n v="7.0798474999999996" u="1"/>
        <n v="-48.491879400000002" u="1"/>
        <n v="-1.8991487" u="1"/>
        <n v="3.3954384999999996" u="1"/>
        <n v="0.27291700000000002" u="1"/>
        <n v="4.2141229999999998" u="1"/>
        <n v="3.9570533999999999" u="1"/>
        <n v="-8.2093740999999998" u="1"/>
        <n v="5.2426393000000004" u="1"/>
        <n v="5.4806565000000003" u="1"/>
        <n v="7.0352657999999995" u="1"/>
        <n v="-1.7986689999999999" u="1"/>
        <n v="1.9254237999999999" u="1"/>
        <n v="22.419456400000001" u="1"/>
        <n v="-4.3342827000000002" u="1"/>
        <n v="-4.9137877999999997" u="1"/>
        <n v="-4.9137878000000006" u="1"/>
        <n v="-9.8751418999999991" u="1"/>
        <n v="0.97663880000000014" u="1"/>
        <n v="-66.755319099999994" u="1"/>
        <n v="-16.125916700000001" u="1"/>
        <n v="3.2592707999999999" u="1"/>
        <n v="-6.0402684999999998" u="1"/>
        <n v="-9.2656708999999999" u="1"/>
        <n v="71841.728076600004" u="1"/>
        <n v="12.588902299999999" u="1"/>
        <n v="27.0326907" u="1"/>
        <n v="6.1820010000000005" u="1"/>
        <n v="11.4901936" u="1"/>
        <n v="-98.095932900000008" u="1"/>
        <n v="-45.046785399999997" u="1"/>
        <n v="12.734543400000002" u="1"/>
        <n v="3.3356564999999998" u="1"/>
        <n v="-0.32478079999999998" u="1"/>
        <n v="5.6014150999999996" u="1"/>
        <n v="-0.90091670000000001" u="1"/>
        <n v="15.573353200000001" u="1"/>
        <n v="32.1267517" u="1"/>
        <n v="-2.4194399" u="1"/>
        <n v="-32.4684271" u="1"/>
        <n v="-7.6748313999999995" u="1"/>
        <n v="3.9523413000000001" u="1"/>
        <n v="3.2839857000000001" u="1"/>
        <n v="15.0404705" u="1"/>
        <n v="-2.5483949999999997" u="1"/>
        <n v="-2.5483950000000002" u="1"/>
        <n v="9.6553725000000004" u="1"/>
        <n v="-1.9977429" u="1"/>
        <n v="-1.9977429000000002" u="1"/>
        <n v="-12.3570163" u="1"/>
        <n v="99903.679852799993" u="1"/>
        <n v="4.3574966999999996" u="1"/>
        <n v="1.5910740999999999" u="1"/>
        <n v="2.8624660999999998" u="1"/>
        <n v="-0.62488239999999995" u="1"/>
        <n v="0.94888279999999992" u="1"/>
        <n v="6.892986399999999" u="1"/>
        <n v="1.6146394000000002" u="1"/>
        <n v="-27.957957999999998" u="1"/>
        <n v="4.1714172999999999" u="1"/>
        <n v="5.3493750000000002" u="1"/>
        <n v="5.3135887000000004" u="1"/>
        <n v="-12.3208068" u="1"/>
        <n v="4.5860605999999997" u="1"/>
        <n v="-2.5542242000000002" u="1"/>
        <n v="5.7818673" u="1"/>
        <n v="-18.6661471" u="1"/>
        <n v="-18.643599399999999" u="1"/>
        <n v="-0.163827" u="1"/>
        <n v="2.4353433" u="1"/>
        <n v="-17.355998" u="1"/>
        <n v="2.0842877" u="1"/>
        <n v="-9.0255676999999999" u="1"/>
        <n v="-0.55116569999999998" u="1"/>
        <n v="1.9787256999999998" u="1"/>
        <n v="5.1533255999999996" u="1"/>
        <n v="7.3601754000000001" u="1"/>
        <n v="1.7479979999999999" u="1"/>
        <n v="-7.2153416999999997" u="1"/>
        <n v="2.3835755999999999" u="1"/>
        <n v="-12.5594169" u="1"/>
        <n v="-16.958066799999997" u="1"/>
        <n v="-16.958066800000001" u="1"/>
        <n v="9.4810567999999993" u="1"/>
      </sharedItems>
    </cacheField>
    <cacheField name="AW_徴収率（不納欠損額除・現年課税分）" numFmtId="177">
      <sharedItems containsSemiMixedTypes="0" containsString="0" containsNumber="1" minValue="0" maxValue="1100"/>
    </cacheField>
    <cacheField name="AX_徴収率（不納欠損額除・滞納繰越分）" numFmtId="177">
      <sharedItems containsSemiMixedTypes="0" containsString="0" containsNumber="1" minValue="0" maxValue="215.21438449999999"/>
    </cacheField>
    <cacheField name="AY_徴収率（不納欠損額除・合計）" numFmtId="177">
      <sharedItems containsSemiMixedTypes="0" containsString="0" containsNumber="1" minValue="0" maxValue="1100"/>
    </cacheField>
    <cacheField name="AZ_収入済額-不納欠損額" numFmtId="176">
      <sharedItems containsSemiMixedTypes="0" containsString="0" containsNumber="1" containsInteger="1" minValue="0" maxValue="80373784"/>
    </cacheField>
    <cacheField name="BA_対前年同月徴収率（不納欠損額除・現年課税分）" numFmtId="177">
      <sharedItems containsMixedTypes="1" containsNumber="1" minValue="0" maxValue="119.8186528"/>
    </cacheField>
    <cacheField name="BB_対前年同月徴収率（不納欠損額除・滞納繰越分）" numFmtId="177">
      <sharedItems containsMixedTypes="1" containsNumber="1" minValue="0" maxValue="220.00000000000003"/>
    </cacheField>
    <cacheField name="BC_対前年同月徴収率（不納欠損額除・合計）" numFmtId="177">
      <sharedItems containsMixedTypes="1" containsNumber="1" minValue="0" maxValue="117.75938889999999"/>
    </cacheField>
    <cacheField name="BD_対前年同月徴収率（不納欠損額除）増減" numFmtId="177">
      <sharedItems containsMixedTypes="1" containsNumber="1" minValue="-100" maxValue="1000"/>
    </cacheField>
    <cacheField name="BE_対前年同月収入済額-対前年同月不納欠損額" numFmtId="176">
      <sharedItems containsMixedTypes="1" containsNumber="1" minValue="0" maxValue="78782929.447999984"/>
    </cacheField>
    <cacheField name="BF_対前年同月収入済額-対前年同月不納欠損額　増減率" numFmtId="177">
      <sharedItems containsMixedTypes="1" containsNumber="1" minValue="-99.939073899999997" maxValue="3920.3065133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44.500254599999998"/>
    <n v="16.6922669"/>
    <n v="43.9542085"/>
    <x v="0"/>
    <x v="0"/>
    <x v="0"/>
    <n v="-1.2744199999999992"/>
    <x v="0"/>
    <x v="0"/>
    <n v="44.500254599999998"/>
    <n v="16.6922669"/>
    <n v="43.9542085"/>
    <n v="19848256"/>
    <n v="45.853991600000001"/>
    <n v="15.448690800000001"/>
    <n v="45.228628499999999"/>
    <n v="-1.2744199999999992"/>
    <n v="20050415"/>
    <n v="-1.0082534000000001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44.500254599999998"/>
    <n v="16.6922669"/>
    <n v="43.9542085"/>
    <x v="0"/>
    <x v="0"/>
    <x v="0"/>
    <n v="-1.2744199999999992"/>
    <x v="0"/>
    <x v="0"/>
    <n v="44.500254599999998"/>
    <n v="16.6922669"/>
    <n v="43.9542085"/>
    <n v="19848256"/>
    <n v="45.853991600000001"/>
    <n v="15.448690800000001"/>
    <n v="45.228628499999999"/>
    <n v="-1.2744199999999992"/>
    <n v="20050415"/>
    <n v="-1.0082534000000001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37.547120100000001"/>
    <n v="14.4705575"/>
    <n v="36.955241799999996"/>
    <x v="1"/>
    <x v="1"/>
    <x v="1"/>
    <n v="-1.8108163000000062"/>
    <x v="1"/>
    <x v="1"/>
    <n v="37.547120100000001"/>
    <n v="14.4705575"/>
    <n v="36.955241799999996"/>
    <n v="7179113"/>
    <n v="39.4060992"/>
    <n v="13.692391300000001"/>
    <n v="38.766058100000002"/>
    <n v="-1.8108163000000062"/>
    <n v="7454794"/>
    <n v="-3.6980365000000002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30.4068589"/>
    <n v="15.040120000000002"/>
    <n v="30.007869700000001"/>
    <x v="2"/>
    <x v="2"/>
    <x v="2"/>
    <n v="0.87805859999999925"/>
    <x v="2"/>
    <x v="2"/>
    <n v="30.4068589"/>
    <n v="15.040120000000002"/>
    <n v="30.007869700000001"/>
    <n v="5208267"/>
    <n v="29.560264100000001"/>
    <n v="13.669134"/>
    <n v="29.129811100000001"/>
    <n v="0.87805859999999925"/>
    <n v="4806055"/>
    <n v="8.3688596999999998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30.4069045"/>
    <n v="15.042822599999999"/>
    <n v="30.007982700000003"/>
    <x v="3"/>
    <x v="3"/>
    <x v="3"/>
    <n v="0.87823520000000599"/>
    <x v="3"/>
    <x v="3"/>
    <n v="30.4069045"/>
    <n v="15.042822599999999"/>
    <n v="30.007982700000003"/>
    <n v="157884"/>
    <n v="29.560265600000001"/>
    <n v="13.666595200000001"/>
    <n v="29.129747499999997"/>
    <n v="0.87823520000000599"/>
    <n v="150373"/>
    <n v="4.9949127000000004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30.406857500000001"/>
    <n v="15.040035500000002"/>
    <n v="30.007866199999999"/>
    <x v="4"/>
    <x v="4"/>
    <x v="4"/>
    <n v="0.8780530000000013"/>
    <x v="4"/>
    <x v="4"/>
    <n v="30.406857500000001"/>
    <n v="15.040035500000002"/>
    <n v="30.007866199999999"/>
    <n v="5050383"/>
    <n v="29.560264000000004"/>
    <n v="13.669216"/>
    <n v="29.129813199999997"/>
    <n v="0.8780530000000013"/>
    <n v="4655682"/>
    <n v="8.4778342000000002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59585"/>
    <n v="100"/>
    <n v="0"/>
    <n v="100"/>
    <n v="0"/>
    <n v="71578"/>
    <n v="-16.755148200000001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97.22945039999999"/>
    <n v="9.0796437999999995"/>
    <n v="95.202087199999994"/>
    <x v="6"/>
    <x v="6"/>
    <x v="6"/>
    <n v="-1.7695302000000055"/>
    <x v="6"/>
    <x v="6"/>
    <n v="97.22945039999999"/>
    <n v="9.0796437999999995"/>
    <n v="95.202087199999994"/>
    <n v="1970846"/>
    <n v="97.947112799999999"/>
    <n v="14.019780800000001"/>
    <n v="96.9716174"/>
    <n v="-1.7695302000000055"/>
    <n v="2648739"/>
    <n v="-25.593046400000002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97.229461200000003"/>
    <n v="9.0777052000000005"/>
    <n v="95.202102199999999"/>
    <x v="7"/>
    <x v="7"/>
    <x v="7"/>
    <n v="-1.769364699999997"/>
    <x v="7"/>
    <x v="7"/>
    <n v="97.229461200000003"/>
    <n v="9.0777052000000005"/>
    <n v="95.202102199999999"/>
    <n v="513007"/>
    <n v="97.947078499999989"/>
    <n v="14.0137328"/>
    <n v="96.971466899999996"/>
    <n v="-1.769364699999997"/>
    <n v="534594"/>
    <n v="-4.0380175999999999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97.229446600000003"/>
    <n v="9.0803259999999995"/>
    <n v="95.202081899999996"/>
    <x v="8"/>
    <x v="8"/>
    <x v="8"/>
    <n v="-1.769573500000007"/>
    <x v="8"/>
    <x v="8"/>
    <n v="97.229446600000003"/>
    <n v="9.0803259999999995"/>
    <n v="95.202081899999996"/>
    <n v="1457839"/>
    <n v="97.947121499999994"/>
    <n v="14.0213102"/>
    <n v="96.971655400000003"/>
    <n v="-1.769573500000007"/>
    <n v="2114145"/>
    <n v="-31.043566099999996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46.181924500000001"/>
    <n v="20.547527500000001"/>
    <n v="45.804226399999997"/>
    <x v="9"/>
    <x v="9"/>
    <x v="9"/>
    <n v="-0.88557360000000074"/>
    <x v="9"/>
    <x v="9"/>
    <n v="46.181924500000001"/>
    <n v="20.547527500000001"/>
    <n v="45.804226399999997"/>
    <n v="10909270"/>
    <n v="47.1894651"/>
    <n v="18.135151399999998"/>
    <n v="46.689799999999998"/>
    <n v="-0.88557360000000074"/>
    <n v="10799622"/>
    <n v="1.0152947999999999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44.505307500000001"/>
    <n v="20.547527500000001"/>
    <n v="44.141482799999999"/>
    <x v="10"/>
    <x v="9"/>
    <x v="10"/>
    <n v="-1.4807771000000045"/>
    <x v="10"/>
    <x v="10"/>
    <n v="44.505307500000001"/>
    <n v="20.547527500000001"/>
    <n v="44.141482799999999"/>
    <n v="10200303"/>
    <n v="46.113048299999996"/>
    <n v="18.135151399999998"/>
    <n v="45.622259900000003"/>
    <n v="-1.4807771000000045"/>
    <n v="10345524"/>
    <n v="-1.4037085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44.505310799999997"/>
    <n v="20.547283999999998"/>
    <n v="44.141481599999999"/>
    <x v="11"/>
    <x v="10"/>
    <x v="11"/>
    <n v="-1.4807826999999989"/>
    <x v="11"/>
    <x v="11"/>
    <n v="44.505310799999997"/>
    <n v="20.547283999999998"/>
    <n v="44.141481599999999"/>
    <n v="3914309"/>
    <n v="46.1130523"/>
    <n v="18.135246599999999"/>
    <n v="45.622264299999998"/>
    <n v="-1.4807826999999989"/>
    <n v="4030910"/>
    <n v="-2.8926718999999999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44.505311199999994"/>
    <n v="20.547404100000001"/>
    <n v="44.141485299999999"/>
    <x v="12"/>
    <x v="11"/>
    <x v="12"/>
    <n v="-1.4807750000000013"/>
    <x v="12"/>
    <x v="12"/>
    <n v="44.505311199999994"/>
    <n v="20.547404100000001"/>
    <n v="44.141485299999999"/>
    <n v="5150696"/>
    <n v="46.113050100000002"/>
    <n v="18.135117100000002"/>
    <n v="45.622260300000001"/>
    <n v="-1.4807750000000013"/>
    <n v="5194275"/>
    <n v="-0.8389814000000001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44.5052795"/>
    <n v="20.548927200000001"/>
    <n v="44.141475400000004"/>
    <x v="13"/>
    <x v="12"/>
    <x v="13"/>
    <n v="-1.4807661999999979"/>
    <x v="13"/>
    <x v="13"/>
    <n v="44.5052795"/>
    <n v="20.548927200000001"/>
    <n v="44.141475400000004"/>
    <n v="1135298"/>
    <n v="46.113025400000005"/>
    <n v="18.1349676"/>
    <n v="45.622241600000002"/>
    <n v="-1.4807661999999979"/>
    <n v="1120339"/>
    <n v="1.3352208999999999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708967"/>
    <n v="100"/>
    <n v="0"/>
    <n v="100"/>
    <n v="0"/>
    <n v="454098"/>
    <n v="56.126430900000003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3.7590608"/>
    <n v="10.139366299999999"/>
    <n v="89.972439000000008"/>
    <x v="14"/>
    <x v="13"/>
    <x v="14"/>
    <n v="2.5718724000000179"/>
    <x v="15"/>
    <x v="15"/>
    <n v="93.7590608"/>
    <n v="10.139366299999999"/>
    <n v="89.972439000000008"/>
    <n v="745607"/>
    <n v="91.032390699999993"/>
    <n v="8.9967454"/>
    <n v="87.400566599999991"/>
    <n v="2.5718724000000179"/>
    <n v="697585"/>
    <n v="6.8840356000000007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0"/>
    <x v="0"/>
    <x v="0"/>
    <n v="0"/>
    <n v="10.139366299999999"/>
    <n v="10.139366299999999"/>
    <x v="14"/>
    <x v="13"/>
    <x v="14"/>
    <n v="-77.261200299999985"/>
    <x v="15"/>
    <x v="16"/>
    <n v="0"/>
    <n v="10.139366299999999"/>
    <n v="10.139366299999999"/>
    <n v="3805"/>
    <n v="91.032390699999993"/>
    <n v="8.9967454"/>
    <n v="87.400566599999991"/>
    <n v="-77.261200299999985"/>
    <n v="697585"/>
    <n v="-99.454546800000003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0"/>
    <x v="0"/>
    <x v="0"/>
    <n v="73.789541599999993"/>
    <n v="0"/>
    <n v="73.789541599999993"/>
    <x v="15"/>
    <x v="14"/>
    <x v="15"/>
    <s v="-"/>
    <x v="16"/>
    <x v="17"/>
    <n v="73.789541599999993"/>
    <n v="0"/>
    <n v="73.789541599999993"/>
    <n v="3429"/>
    <s v="(空白)"/>
    <s v="(空白)"/>
    <s v="(空白)"/>
    <e v="#VALUE!"/>
    <s v="(空白)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93.877045100000004"/>
    <n v="0"/>
    <n v="93.877045100000004"/>
    <x v="15"/>
    <x v="14"/>
    <x v="15"/>
    <s v="-"/>
    <x v="16"/>
    <x v="17"/>
    <n v="93.877045100000004"/>
    <n v="0"/>
    <n v="93.877045100000004"/>
    <n v="738373"/>
    <s v="(空白)"/>
    <s v="(空白)"/>
    <s v="(空白)"/>
    <e v="#VALUE!"/>
    <s v="(空白)"/>
    <e v="#VALUE!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93.542380499999993"/>
    <n v="0"/>
    <n v="93.542380499999993"/>
    <x v="16"/>
    <x v="5"/>
    <x v="16"/>
    <n v="-0.15416729999999745"/>
    <x v="17"/>
    <x v="18"/>
    <n v="93.542380499999993"/>
    <n v="0"/>
    <n v="93.542380499999993"/>
    <n v="1014266"/>
    <n v="93.696547799999991"/>
    <n v="0"/>
    <n v="93.696547799999991"/>
    <n v="-0.15416729999999745"/>
    <n v="1098414"/>
    <n v="-7.6608638000000004"/>
  </r>
  <r>
    <s v="01_22"/>
    <x v="0"/>
    <s v="01_市"/>
    <s v="01_本島"/>
    <x v="0"/>
    <x v="0"/>
    <x v="0"/>
    <x v="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5"/>
    <x v="21"/>
    <n v="0"/>
    <n v="0"/>
    <x v="20"/>
    <x v="5"/>
    <x v="21"/>
    <n v="0"/>
    <x v="0"/>
    <x v="0"/>
    <x v="0"/>
    <n v="91.916269999999997"/>
    <n v="0"/>
    <n v="91.916269999999997"/>
    <x v="18"/>
    <x v="15"/>
    <x v="18"/>
    <n v="-6.1630585000000053"/>
    <x v="19"/>
    <x v="20"/>
    <n v="91.916269999999997"/>
    <n v="0"/>
    <n v="91.916269999999997"/>
    <n v="594201"/>
    <n v="98.067097799999999"/>
    <n v="113.6134454"/>
    <n v="98.079328500000003"/>
    <n v="-6.1630585000000053"/>
    <n v="741772"/>
    <n v="-19.894387999999999"/>
  </r>
  <r>
    <s v="01_29"/>
    <x v="0"/>
    <s v="01_市"/>
    <s v="01_本島"/>
    <x v="0"/>
    <x v="0"/>
    <x v="0"/>
    <x v="0"/>
    <x v="28"/>
    <n v="0"/>
    <x v="20"/>
    <x v="5"/>
    <x v="21"/>
    <n v="0"/>
    <n v="0"/>
    <x v="20"/>
    <x v="5"/>
    <x v="21"/>
    <n v="0"/>
    <x v="0"/>
    <x v="0"/>
    <x v="0"/>
    <n v="91.916269999999997"/>
    <n v="0"/>
    <n v="91.916269999999997"/>
    <x v="18"/>
    <x v="15"/>
    <x v="18"/>
    <n v="-6.1630585000000053"/>
    <x v="19"/>
    <x v="20"/>
    <n v="91.916269999999997"/>
    <n v="0"/>
    <n v="91.916269999999997"/>
    <n v="594201"/>
    <n v="98.067097799999999"/>
    <n v="113.6134454"/>
    <n v="98.079328500000003"/>
    <n v="-6.1630585000000053"/>
    <n v="741772"/>
    <n v="-19.894387999999999"/>
  </r>
  <r>
    <s v="01_30"/>
    <x v="0"/>
    <s v="01_市"/>
    <s v="01_本島"/>
    <x v="0"/>
    <x v="0"/>
    <x v="0"/>
    <x v="0"/>
    <x v="29"/>
    <n v="0"/>
    <x v="21"/>
    <x v="5"/>
    <x v="22"/>
    <n v="0"/>
    <n v="0"/>
    <x v="21"/>
    <x v="5"/>
    <x v="22"/>
    <n v="0"/>
    <x v="0"/>
    <x v="0"/>
    <x v="0"/>
    <n v="100"/>
    <n v="0"/>
    <n v="100"/>
    <x v="5"/>
    <x v="5"/>
    <x v="5"/>
    <n v="0"/>
    <x v="20"/>
    <x v="21"/>
    <n v="100"/>
    <n v="0"/>
    <n v="100"/>
    <n v="1617"/>
    <n v="100"/>
    <n v="0"/>
    <n v="100"/>
    <n v="0"/>
    <n v="3152"/>
    <n v="-48.699238600000001"/>
  </r>
  <r>
    <s v="01_31"/>
    <x v="0"/>
    <s v="01_市"/>
    <s v="01_本島"/>
    <x v="0"/>
    <x v="0"/>
    <x v="0"/>
    <x v="0"/>
    <x v="30"/>
    <n v="0"/>
    <x v="22"/>
    <x v="5"/>
    <x v="23"/>
    <n v="0"/>
    <n v="0"/>
    <x v="22"/>
    <x v="5"/>
    <x v="23"/>
    <n v="0"/>
    <x v="0"/>
    <x v="0"/>
    <x v="0"/>
    <n v="91.8959993"/>
    <n v="0"/>
    <n v="91.8959993"/>
    <x v="19"/>
    <x v="15"/>
    <x v="19"/>
    <n v="-6.1752910000000014"/>
    <x v="21"/>
    <x v="22"/>
    <n v="91.8959993"/>
    <n v="0"/>
    <n v="91.8959993"/>
    <n v="592584"/>
    <n v="98.059001999999992"/>
    <n v="113.6134454"/>
    <n v="98.071290300000001"/>
    <n v="-6.1752910000000014"/>
    <n v="738620"/>
    <n v="-19.7714657"/>
  </r>
  <r>
    <s v="01_32"/>
    <x v="0"/>
    <s v="01_市"/>
    <s v="01_本島"/>
    <x v="0"/>
    <x v="0"/>
    <x v="0"/>
    <x v="0"/>
    <x v="31"/>
    <n v="0"/>
    <x v="23"/>
    <x v="5"/>
    <x v="24"/>
    <n v="0"/>
    <n v="0"/>
    <x v="23"/>
    <x v="5"/>
    <x v="24"/>
    <n v="0"/>
    <x v="0"/>
    <x v="0"/>
    <x v="0"/>
    <n v="91.896050100000011"/>
    <n v="0"/>
    <n v="91.896050100000011"/>
    <x v="20"/>
    <x v="16"/>
    <x v="20"/>
    <n v="-6.1752851999999905"/>
    <x v="22"/>
    <x v="23"/>
    <n v="91.896050100000011"/>
    <n v="0"/>
    <n v="91.896050100000011"/>
    <n v="422289"/>
    <n v="98.059011600000005"/>
    <n v="113.6470588"/>
    <n v="98.071335300000001"/>
    <n v="-6.1752851999999905"/>
    <n v="527206"/>
    <n v="-19.900570200000001"/>
  </r>
  <r>
    <s v="01_33"/>
    <x v="0"/>
    <s v="01_市"/>
    <s v="01_本島"/>
    <x v="0"/>
    <x v="0"/>
    <x v="0"/>
    <x v="0"/>
    <x v="32"/>
    <n v="0"/>
    <x v="24"/>
    <x v="5"/>
    <x v="25"/>
    <n v="0"/>
    <n v="0"/>
    <x v="24"/>
    <x v="5"/>
    <x v="25"/>
    <n v="0"/>
    <x v="0"/>
    <x v="0"/>
    <x v="0"/>
    <n v="91.895873500000008"/>
    <n v="0"/>
    <n v="91.895873500000008"/>
    <x v="21"/>
    <x v="17"/>
    <x v="21"/>
    <n v="-6.1753045999999898"/>
    <x v="23"/>
    <x v="24"/>
    <n v="91.895873500000008"/>
    <n v="0"/>
    <n v="91.895873500000008"/>
    <n v="170295"/>
    <n v="98.058978100000004"/>
    <n v="113.52941180000001"/>
    <n v="98.071178099999997"/>
    <n v="-6.1753045999999898"/>
    <n v="211414"/>
    <n v="-19.4495161"/>
  </r>
  <r>
    <s v="01_34"/>
    <x v="0"/>
    <s v="01_市"/>
    <s v="01_本島"/>
    <x v="0"/>
    <x v="0"/>
    <x v="0"/>
    <x v="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0"/>
    <x v="26"/>
    <n v="0"/>
    <n v="0"/>
    <x v="25"/>
    <x v="0"/>
    <x v="26"/>
    <n v="0"/>
    <x v="0"/>
    <x v="0"/>
    <x v="0"/>
    <n v="45.182688999999996"/>
    <n v="16.6922669"/>
    <n v="44.631138399999998"/>
    <x v="22"/>
    <x v="18"/>
    <x v="22"/>
    <n v="-1.4840070999999995"/>
    <x v="24"/>
    <x v="25"/>
    <n v="45.182688999999996"/>
    <n v="16.6922669"/>
    <n v="44.631138399999998"/>
    <n v="20442457"/>
    <n v="46.7471994"/>
    <n v="15.512708"/>
    <n v="46.115145499999997"/>
    <n v="-1.4840070999999995"/>
    <n v="20792187"/>
    <n v="-1.682026"/>
  </r>
  <r>
    <s v="01_43"/>
    <x v="0"/>
    <s v="01_市"/>
    <s v="01_本島"/>
    <x v="0"/>
    <x v="0"/>
    <x v="0"/>
    <x v="0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1_44"/>
    <x v="0"/>
    <s v="01_市"/>
    <s v="01_本島"/>
    <x v="0"/>
    <x v="0"/>
    <x v="0"/>
    <x v="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4"/>
    <x v="27"/>
    <n v="0"/>
    <n v="0"/>
    <x v="26"/>
    <x v="14"/>
    <x v="27"/>
    <n v="0"/>
    <x v="0"/>
    <x v="0"/>
    <x v="0"/>
    <n v="45.223725299999998"/>
    <n v="22.262739"/>
    <n v="44.692838699999996"/>
    <x v="23"/>
    <x v="19"/>
    <x v="23"/>
    <n v="-9.1802800000003515E-2"/>
    <x v="25"/>
    <x v="26"/>
    <n v="45.223725299999998"/>
    <n v="22.262739"/>
    <n v="44.692838699999996"/>
    <n v="5072963"/>
    <n v="45.466682499999997"/>
    <n v="18.355011099999999"/>
    <n v="44.784641499999999"/>
    <n v="-9.1802800000003515E-2"/>
    <n v="4947869"/>
    <n v="2.5282399"/>
  </r>
  <r>
    <s v="02_02"/>
    <x v="0"/>
    <s v="01_市"/>
    <s v="01_本島"/>
    <x v="1"/>
    <x v="0"/>
    <x v="0"/>
    <x v="1"/>
    <x v="1"/>
    <n v="0"/>
    <x v="26"/>
    <x v="14"/>
    <x v="27"/>
    <n v="0"/>
    <n v="0"/>
    <x v="26"/>
    <x v="14"/>
    <x v="27"/>
    <n v="0"/>
    <x v="0"/>
    <x v="0"/>
    <x v="0"/>
    <n v="45.223725299999998"/>
    <n v="22.262739"/>
    <n v="44.692838699999996"/>
    <x v="23"/>
    <x v="19"/>
    <x v="23"/>
    <n v="-9.1802800000003515E-2"/>
    <x v="25"/>
    <x v="26"/>
    <n v="45.223725299999998"/>
    <n v="22.262739"/>
    <n v="44.692838699999996"/>
    <n v="5072963"/>
    <n v="45.466682499999997"/>
    <n v="18.355011099999999"/>
    <n v="44.784641499999999"/>
    <n v="-9.1802800000003515E-2"/>
    <n v="4947869"/>
    <n v="2.5282399"/>
  </r>
  <r>
    <s v="02_03"/>
    <x v="0"/>
    <s v="01_市"/>
    <s v="01_本島"/>
    <x v="1"/>
    <x v="0"/>
    <x v="0"/>
    <x v="1"/>
    <x v="2"/>
    <n v="0"/>
    <x v="27"/>
    <x v="15"/>
    <x v="28"/>
    <n v="0"/>
    <n v="0"/>
    <x v="27"/>
    <x v="15"/>
    <x v="28"/>
    <n v="0"/>
    <x v="0"/>
    <x v="0"/>
    <x v="0"/>
    <n v="34.222567099999999"/>
    <n v="15.855535300000001"/>
    <n v="33.721856600000002"/>
    <x v="24"/>
    <x v="20"/>
    <x v="24"/>
    <n v="4.3553200000005177E-2"/>
    <x v="26"/>
    <x v="27"/>
    <n v="34.222567099999999"/>
    <n v="15.855535300000001"/>
    <n v="33.721856600000002"/>
    <n v="1647773"/>
    <n v="34.251155700000005"/>
    <n v="15.417274000000001"/>
    <n v="33.678303399999997"/>
    <n v="4.3553200000005177E-2"/>
    <n v="1564794"/>
    <n v="5.3028705"/>
  </r>
  <r>
    <s v="02_04"/>
    <x v="0"/>
    <s v="01_市"/>
    <s v="01_本島"/>
    <x v="1"/>
    <x v="0"/>
    <x v="0"/>
    <x v="1"/>
    <x v="3"/>
    <n v="0"/>
    <x v="28"/>
    <x v="16"/>
    <x v="29"/>
    <n v="0"/>
    <n v="0"/>
    <x v="28"/>
    <x v="16"/>
    <x v="29"/>
    <n v="0"/>
    <x v="0"/>
    <x v="0"/>
    <x v="0"/>
    <n v="30.992338699999998"/>
    <n v="16.476719299999999"/>
    <n v="30.6026442"/>
    <x v="25"/>
    <x v="21"/>
    <x v="25"/>
    <n v="0.61011539999999798"/>
    <x v="27"/>
    <x v="28"/>
    <n v="30.992338699999998"/>
    <n v="16.476719299999999"/>
    <n v="30.6026442"/>
    <n v="1404277"/>
    <n v="30.456659899999998"/>
    <n v="15.4762868"/>
    <n v="29.992528800000002"/>
    <n v="0.61011539999999798"/>
    <n v="1315930"/>
    <n v="6.7136550000000002"/>
  </r>
  <r>
    <s v="02_05"/>
    <x v="0"/>
    <s v="01_市"/>
    <s v="01_本島"/>
    <x v="1"/>
    <x v="0"/>
    <x v="0"/>
    <x v="1"/>
    <x v="4"/>
    <n v="0"/>
    <x v="29"/>
    <x v="17"/>
    <x v="30"/>
    <n v="0"/>
    <n v="0"/>
    <x v="29"/>
    <x v="17"/>
    <x v="30"/>
    <n v="0"/>
    <x v="0"/>
    <x v="0"/>
    <x v="0"/>
    <n v="30.992056000000002"/>
    <n v="16.462585000000001"/>
    <n v="30.602020899999999"/>
    <x v="26"/>
    <x v="22"/>
    <x v="26"/>
    <n v="0.60973729999999549"/>
    <x v="28"/>
    <x v="29"/>
    <n v="30.992056000000002"/>
    <n v="16.462585000000001"/>
    <n v="30.602020899999999"/>
    <n v="50273"/>
    <n v="30.4566819"/>
    <n v="15.4687184"/>
    <n v="29.992283600000004"/>
    <n v="0.60973729999999549"/>
    <n v="47808"/>
    <n v="5.1560408000000004"/>
  </r>
  <r>
    <s v="02_06"/>
    <x v="0"/>
    <s v="01_市"/>
    <s v="01_本島"/>
    <x v="1"/>
    <x v="0"/>
    <x v="0"/>
    <x v="1"/>
    <x v="5"/>
    <n v="0"/>
    <x v="30"/>
    <x v="18"/>
    <x v="31"/>
    <n v="0"/>
    <n v="0"/>
    <x v="30"/>
    <x v="18"/>
    <x v="31"/>
    <n v="0"/>
    <x v="0"/>
    <x v="0"/>
    <x v="0"/>
    <n v="30.992349200000003"/>
    <n v="16.477243999999999"/>
    <n v="30.602667400000001"/>
    <x v="27"/>
    <x v="23"/>
    <x v="27"/>
    <n v="0.61012930000000409"/>
    <x v="29"/>
    <x v="30"/>
    <n v="30.992349200000003"/>
    <n v="16.477243999999999"/>
    <n v="30.602667400000001"/>
    <n v="1354004"/>
    <n v="30.456659000000002"/>
    <n v="15.4765722"/>
    <n v="29.992538099999997"/>
    <n v="0.61012930000000409"/>
    <n v="1268122"/>
    <n v="6.7723768"/>
  </r>
  <r>
    <s v="02_07"/>
    <x v="0"/>
    <s v="01_市"/>
    <s v="01_本島"/>
    <x v="1"/>
    <x v="0"/>
    <x v="0"/>
    <x v="1"/>
    <x v="6"/>
    <n v="0"/>
    <x v="31"/>
    <x v="5"/>
    <x v="32"/>
    <n v="0"/>
    <n v="0"/>
    <x v="31"/>
    <x v="5"/>
    <x v="32"/>
    <n v="0"/>
    <x v="0"/>
    <x v="0"/>
    <x v="0"/>
    <n v="100"/>
    <n v="0"/>
    <n v="100"/>
    <x v="5"/>
    <x v="5"/>
    <x v="5"/>
    <n v="0"/>
    <x v="30"/>
    <x v="31"/>
    <n v="100"/>
    <n v="0"/>
    <n v="100"/>
    <n v="15919"/>
    <n v="100"/>
    <n v="0"/>
    <n v="100"/>
    <n v="0"/>
    <n v="9507"/>
    <n v="67.445040500000005"/>
  </r>
  <r>
    <s v="02_08"/>
    <x v="0"/>
    <s v="01_市"/>
    <s v="01_本島"/>
    <x v="1"/>
    <x v="0"/>
    <x v="0"/>
    <x v="1"/>
    <x v="7"/>
    <n v="0"/>
    <x v="32"/>
    <x v="19"/>
    <x v="33"/>
    <n v="0"/>
    <n v="0"/>
    <x v="32"/>
    <x v="19"/>
    <x v="33"/>
    <n v="0"/>
    <x v="0"/>
    <x v="0"/>
    <x v="0"/>
    <n v="84.377477400000004"/>
    <n v="8.2160327000000013"/>
    <n v="81.814119300000002"/>
    <x v="28"/>
    <x v="24"/>
    <x v="28"/>
    <n v="-14.357399099999995"/>
    <x v="31"/>
    <x v="32"/>
    <n v="84.377477400000004"/>
    <n v="8.2160327000000013"/>
    <n v="81.814119300000002"/>
    <n v="243496"/>
    <n v="97.91937990000001"/>
    <n v="13.9275766"/>
    <n v="96.171518399999997"/>
    <n v="-14.357399099999995"/>
    <n v="248864"/>
    <n v="-2.1570014"/>
  </r>
  <r>
    <s v="02_09"/>
    <x v="0"/>
    <s v="01_市"/>
    <s v="01_本島"/>
    <x v="1"/>
    <x v="0"/>
    <x v="0"/>
    <x v="1"/>
    <x v="8"/>
    <n v="0"/>
    <x v="33"/>
    <x v="20"/>
    <x v="34"/>
    <n v="0"/>
    <n v="0"/>
    <x v="33"/>
    <x v="20"/>
    <x v="34"/>
    <n v="0"/>
    <x v="0"/>
    <x v="0"/>
    <x v="0"/>
    <n v="84.3770545"/>
    <n v="8.2046000999999986"/>
    <n v="81.813981400000003"/>
    <x v="29"/>
    <x v="25"/>
    <x v="29"/>
    <n v="-14.356281399999986"/>
    <x v="32"/>
    <x v="33"/>
    <n v="84.3770545"/>
    <n v="8.2046000999999986"/>
    <n v="81.813981400000003"/>
    <n v="70828"/>
    <n v="97.918943300000009"/>
    <n v="13.8983051"/>
    <n v="96.170262799999989"/>
    <n v="-14.356281399999986"/>
    <n v="81788"/>
    <n v="-13.400498899999999"/>
  </r>
  <r>
    <s v="02_10"/>
    <x v="0"/>
    <s v="01_市"/>
    <s v="01_本島"/>
    <x v="1"/>
    <x v="0"/>
    <x v="0"/>
    <x v="1"/>
    <x v="9"/>
    <n v="0"/>
    <x v="34"/>
    <x v="21"/>
    <x v="35"/>
    <n v="0"/>
    <n v="0"/>
    <x v="34"/>
    <x v="21"/>
    <x v="35"/>
    <n v="0"/>
    <x v="0"/>
    <x v="0"/>
    <x v="0"/>
    <n v="84.377650799999998"/>
    <n v="8.2207207000000011"/>
    <n v="81.814175899999995"/>
    <x v="30"/>
    <x v="26"/>
    <x v="30"/>
    <n v="-14.357957200000001"/>
    <x v="33"/>
    <x v="34"/>
    <n v="84.377650799999998"/>
    <n v="8.2207207000000011"/>
    <n v="81.814175899999995"/>
    <n v="172668"/>
    <n v="97.919593699999993"/>
    <n v="13.941908699999999"/>
    <n v="96.172133099999996"/>
    <n v="-14.357957200000001"/>
    <n v="167076"/>
    <n v="3.3469798000000002"/>
  </r>
  <r>
    <s v="02_11"/>
    <x v="0"/>
    <s v="01_市"/>
    <s v="01_本島"/>
    <x v="1"/>
    <x v="0"/>
    <x v="0"/>
    <x v="1"/>
    <x v="10"/>
    <n v="0"/>
    <x v="35"/>
    <x v="22"/>
    <x v="36"/>
    <n v="0"/>
    <n v="0"/>
    <x v="35"/>
    <x v="22"/>
    <x v="36"/>
    <n v="0"/>
    <x v="0"/>
    <x v="0"/>
    <x v="0"/>
    <n v="49.3427115"/>
    <n v="31.190418600000001"/>
    <n v="48.997234899999995"/>
    <x v="31"/>
    <x v="27"/>
    <x v="31"/>
    <n v="0.15997369999999478"/>
    <x v="34"/>
    <x v="35"/>
    <n v="49.3427115"/>
    <n v="31.190418600000001"/>
    <n v="48.997234899999995"/>
    <n v="2876098"/>
    <n v="49.370785700000006"/>
    <n v="23.1749671"/>
    <n v="48.8372612"/>
    <n v="0.15997369999999478"/>
    <n v="2823873"/>
    <n v="1.8494104"/>
  </r>
  <r>
    <s v="02_12"/>
    <x v="0"/>
    <s v="01_市"/>
    <s v="01_本島"/>
    <x v="1"/>
    <x v="0"/>
    <x v="0"/>
    <x v="1"/>
    <x v="11"/>
    <n v="0"/>
    <x v="36"/>
    <x v="22"/>
    <x v="37"/>
    <n v="0"/>
    <n v="0"/>
    <x v="36"/>
    <x v="22"/>
    <x v="37"/>
    <n v="0"/>
    <x v="0"/>
    <x v="0"/>
    <x v="0"/>
    <n v="48.9712283"/>
    <n v="31.190418600000001"/>
    <n v="48.630387800000001"/>
    <x v="32"/>
    <x v="27"/>
    <x v="32"/>
    <n v="7.5539700000000209E-2"/>
    <x v="35"/>
    <x v="36"/>
    <n v="48.9712283"/>
    <n v="31.190418600000001"/>
    <n v="48.630387800000001"/>
    <n v="2834179"/>
    <n v="49.085474599999998"/>
    <n v="23.1749671"/>
    <n v="48.554848100000001"/>
    <n v="7.5539700000000209E-2"/>
    <n v="2792131"/>
    <n v="1.5059464999999999"/>
  </r>
  <r>
    <s v="02_13"/>
    <x v="0"/>
    <s v="01_市"/>
    <s v="01_本島"/>
    <x v="1"/>
    <x v="0"/>
    <x v="0"/>
    <x v="1"/>
    <x v="12"/>
    <n v="0"/>
    <x v="37"/>
    <x v="23"/>
    <x v="38"/>
    <n v="0"/>
    <n v="0"/>
    <x v="37"/>
    <x v="23"/>
    <x v="38"/>
    <n v="0"/>
    <x v="0"/>
    <x v="0"/>
    <x v="0"/>
    <n v="48.971197799999999"/>
    <n v="31.2004485"/>
    <n v="48.6305531"/>
    <x v="33"/>
    <x v="28"/>
    <x v="33"/>
    <n v="7.5727200000002881E-2"/>
    <x v="36"/>
    <x v="37"/>
    <n v="48.971197799999999"/>
    <n v="31.2004485"/>
    <n v="48.6305531"/>
    <n v="1267160"/>
    <n v="49.085464099999996"/>
    <n v="23.174241300000002"/>
    <n v="48.554825899999997"/>
    <n v="7.5727200000002881E-2"/>
    <n v="1268741"/>
    <n v="-0.12461169999999999"/>
  </r>
  <r>
    <s v="02_14"/>
    <x v="0"/>
    <s v="01_市"/>
    <s v="01_本島"/>
    <x v="1"/>
    <x v="0"/>
    <x v="0"/>
    <x v="1"/>
    <x v="13"/>
    <n v="0"/>
    <x v="38"/>
    <x v="24"/>
    <x v="39"/>
    <n v="0"/>
    <n v="0"/>
    <x v="38"/>
    <x v="24"/>
    <x v="39"/>
    <n v="0"/>
    <x v="0"/>
    <x v="0"/>
    <x v="0"/>
    <n v="48.971224100000001"/>
    <n v="31.188914799999999"/>
    <n v="48.6303573"/>
    <x v="34"/>
    <x v="29"/>
    <x v="34"/>
    <n v="7.5501600000002611E-2"/>
    <x v="37"/>
    <x v="38"/>
    <n v="48.971224100000001"/>
    <n v="31.188914799999999"/>
    <n v="48.6303573"/>
    <n v="1404275"/>
    <n v="49.085478100000003"/>
    <n v="23.174936600000002"/>
    <n v="48.554855699999997"/>
    <n v="7.5501600000002611E-2"/>
    <n v="1354646"/>
    <n v="3.6636139999999999"/>
  </r>
  <r>
    <s v="02_15"/>
    <x v="0"/>
    <s v="01_市"/>
    <s v="01_本島"/>
    <x v="1"/>
    <x v="0"/>
    <x v="0"/>
    <x v="1"/>
    <x v="14"/>
    <n v="0"/>
    <x v="39"/>
    <x v="25"/>
    <x v="40"/>
    <n v="0"/>
    <n v="0"/>
    <x v="39"/>
    <x v="25"/>
    <x v="40"/>
    <n v="0"/>
    <x v="0"/>
    <x v="0"/>
    <x v="0"/>
    <n v="48.9715031"/>
    <n v="31.125311700000001"/>
    <n v="48.629363399999995"/>
    <x v="35"/>
    <x v="30"/>
    <x v="35"/>
    <n v="7.4410199999995541E-2"/>
    <x v="38"/>
    <x v="39"/>
    <n v="48.9715031"/>
    <n v="31.125311700000001"/>
    <n v="48.629363399999995"/>
    <n v="162744"/>
    <n v="49.0855253"/>
    <n v="23.180668700000002"/>
    <n v="48.5549532"/>
    <n v="7.4410199999995541E-2"/>
    <n v="168744"/>
    <n v="-3.5556820000000005"/>
  </r>
  <r>
    <s v="02_16"/>
    <x v="0"/>
    <s v="01_市"/>
    <s v="01_本島"/>
    <x v="1"/>
    <x v="0"/>
    <x v="0"/>
    <x v="1"/>
    <x v="15"/>
    <n v="0"/>
    <x v="40"/>
    <x v="5"/>
    <x v="41"/>
    <n v="0"/>
    <n v="0"/>
    <x v="40"/>
    <x v="5"/>
    <x v="41"/>
    <n v="0"/>
    <x v="0"/>
    <x v="0"/>
    <x v="0"/>
    <n v="100"/>
    <n v="0"/>
    <n v="100"/>
    <x v="5"/>
    <x v="5"/>
    <x v="5"/>
    <n v="0"/>
    <x v="39"/>
    <x v="40"/>
    <n v="100"/>
    <n v="0"/>
    <n v="100"/>
    <n v="41919"/>
    <n v="100"/>
    <n v="0"/>
    <n v="100"/>
    <n v="0"/>
    <n v="31742"/>
    <n v="32.061621799999998"/>
  </r>
  <r>
    <s v="02_17"/>
    <x v="0"/>
    <s v="01_市"/>
    <s v="01_本島"/>
    <x v="1"/>
    <x v="0"/>
    <x v="0"/>
    <x v="1"/>
    <x v="16"/>
    <n v="0"/>
    <x v="41"/>
    <x v="26"/>
    <x v="42"/>
    <n v="0"/>
    <n v="0"/>
    <x v="41"/>
    <x v="26"/>
    <x v="42"/>
    <n v="0"/>
    <x v="0"/>
    <x v="0"/>
    <x v="0"/>
    <n v="93.78448379999999"/>
    <n v="14.049209300000001"/>
    <n v="89.887790899999999"/>
    <x v="36"/>
    <x v="31"/>
    <x v="36"/>
    <n v="3.3600369999999913"/>
    <x v="40"/>
    <x v="41"/>
    <n v="93.78448379999999"/>
    <n v="14.049209300000001"/>
    <n v="89.887790899999999"/>
    <n v="322192"/>
    <n v="90.889092500000004"/>
    <n v="10.266341299999999"/>
    <n v="86.527753900000008"/>
    <n v="3.3600369999999913"/>
    <n v="301480"/>
    <n v="6.8701074999999996"/>
  </r>
  <r>
    <s v="02_18"/>
    <x v="0"/>
    <s v="01_市"/>
    <s v="01_本島"/>
    <x v="1"/>
    <x v="0"/>
    <x v="0"/>
    <x v="1"/>
    <x v="17"/>
    <n v="0"/>
    <x v="16"/>
    <x v="26"/>
    <x v="43"/>
    <n v="0"/>
    <n v="0"/>
    <x v="16"/>
    <x v="26"/>
    <x v="43"/>
    <n v="0"/>
    <x v="0"/>
    <x v="0"/>
    <x v="0"/>
    <n v="0"/>
    <n v="14.049209300000001"/>
    <n v="14.049209300000001"/>
    <x v="36"/>
    <x v="31"/>
    <x v="36"/>
    <n v="-72.478544600000006"/>
    <x v="40"/>
    <x v="42"/>
    <n v="0"/>
    <n v="14.049209300000001"/>
    <n v="14.049209300000001"/>
    <n v="2461"/>
    <n v="90.889092500000004"/>
    <n v="10.266341299999999"/>
    <n v="86.527753900000008"/>
    <n v="-72.478544600000006"/>
    <n v="301480"/>
    <n v="-99.1836938"/>
  </r>
  <r>
    <s v="02_19"/>
    <x v="0"/>
    <s v="01_市"/>
    <s v="01_本島"/>
    <x v="1"/>
    <x v="0"/>
    <x v="0"/>
    <x v="1"/>
    <x v="18"/>
    <n v="0"/>
    <x v="42"/>
    <x v="5"/>
    <x v="44"/>
    <n v="0"/>
    <n v="0"/>
    <x v="42"/>
    <x v="5"/>
    <x v="44"/>
    <n v="0"/>
    <x v="0"/>
    <x v="0"/>
    <x v="0"/>
    <n v="100"/>
    <n v="0"/>
    <n v="100"/>
    <x v="15"/>
    <x v="14"/>
    <x v="15"/>
    <s v="-"/>
    <x v="16"/>
    <x v="17"/>
    <n v="100"/>
    <n v="0"/>
    <n v="100"/>
    <n v="1409"/>
    <s v="(空白)"/>
    <s v="(空白)"/>
    <s v="(空白)"/>
    <e v="#VALUE!"/>
    <s v="(空白)"/>
    <e v="#VALUE!"/>
  </r>
  <r>
    <s v="02_20"/>
    <x v="0"/>
    <s v="01_市"/>
    <s v="01_本島"/>
    <x v="1"/>
    <x v="0"/>
    <x v="0"/>
    <x v="1"/>
    <x v="19"/>
    <n v="0"/>
    <x v="43"/>
    <x v="5"/>
    <x v="45"/>
    <n v="0"/>
    <n v="0"/>
    <x v="43"/>
    <x v="5"/>
    <x v="45"/>
    <n v="0"/>
    <x v="0"/>
    <x v="0"/>
    <x v="0"/>
    <n v="93.758688899999996"/>
    <n v="0"/>
    <n v="93.758688899999996"/>
    <x v="15"/>
    <x v="14"/>
    <x v="15"/>
    <s v="-"/>
    <x v="16"/>
    <x v="17"/>
    <n v="93.758688899999996"/>
    <n v="0"/>
    <n v="93.758688899999996"/>
    <n v="318322"/>
    <s v="(空白)"/>
    <s v="(空白)"/>
    <s v="(空白)"/>
    <e v="#VALUE!"/>
    <s v="(空白)"/>
    <e v="#VALUE!"/>
  </r>
  <r>
    <s v="02_21"/>
    <x v="0"/>
    <s v="01_市"/>
    <s v="01_本島"/>
    <x v="1"/>
    <x v="0"/>
    <x v="0"/>
    <x v="1"/>
    <x v="20"/>
    <n v="0"/>
    <x v="44"/>
    <x v="5"/>
    <x v="46"/>
    <n v="0"/>
    <n v="0"/>
    <x v="44"/>
    <x v="5"/>
    <x v="46"/>
    <n v="0"/>
    <x v="0"/>
    <x v="0"/>
    <x v="0"/>
    <n v="96.141216200000002"/>
    <n v="0"/>
    <n v="96.141216200000002"/>
    <x v="37"/>
    <x v="5"/>
    <x v="37"/>
    <n v="1.1148345000000006"/>
    <x v="41"/>
    <x v="43"/>
    <n v="96.141216200000002"/>
    <n v="0"/>
    <n v="96.141216200000002"/>
    <n v="226900"/>
    <n v="95.026381700000002"/>
    <n v="0"/>
    <n v="95.026381700000002"/>
    <n v="1.1148345000000006"/>
    <n v="257722"/>
    <n v="-11.9593981"/>
  </r>
  <r>
    <s v="02_22"/>
    <x v="0"/>
    <s v="01_市"/>
    <s v="01_本島"/>
    <x v="1"/>
    <x v="0"/>
    <x v="0"/>
    <x v="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5"/>
    <x v="5"/>
    <x v="47"/>
    <n v="0"/>
    <n v="0"/>
    <x v="45"/>
    <x v="5"/>
    <x v="47"/>
    <n v="0"/>
    <x v="0"/>
    <x v="0"/>
    <x v="0"/>
    <n v="100"/>
    <n v="0"/>
    <n v="100"/>
    <x v="5"/>
    <x v="5"/>
    <x v="5"/>
    <n v="0"/>
    <x v="42"/>
    <x v="44"/>
    <n v="100"/>
    <n v="0"/>
    <n v="100"/>
    <n v="774"/>
    <n v="100"/>
    <n v="0"/>
    <n v="100"/>
    <n v="0"/>
    <n v="1102"/>
    <n v="-29.764065299999999"/>
  </r>
  <r>
    <s v="02_29"/>
    <x v="0"/>
    <s v="01_市"/>
    <s v="01_本島"/>
    <x v="1"/>
    <x v="0"/>
    <x v="0"/>
    <x v="1"/>
    <x v="28"/>
    <n v="0"/>
    <x v="45"/>
    <x v="5"/>
    <x v="47"/>
    <n v="0"/>
    <n v="0"/>
    <x v="45"/>
    <x v="5"/>
    <x v="47"/>
    <n v="0"/>
    <x v="0"/>
    <x v="0"/>
    <x v="0"/>
    <n v="100"/>
    <n v="0"/>
    <n v="100"/>
    <x v="5"/>
    <x v="5"/>
    <x v="5"/>
    <n v="0"/>
    <x v="42"/>
    <x v="44"/>
    <n v="100"/>
    <n v="0"/>
    <n v="100"/>
    <n v="774"/>
    <n v="100"/>
    <n v="0"/>
    <n v="100"/>
    <n v="0"/>
    <n v="1102"/>
    <n v="-29.764065299999999"/>
  </r>
  <r>
    <s v="02_30"/>
    <x v="0"/>
    <s v="01_市"/>
    <s v="01_本島"/>
    <x v="1"/>
    <x v="0"/>
    <x v="0"/>
    <x v="1"/>
    <x v="29"/>
    <n v="0"/>
    <x v="45"/>
    <x v="5"/>
    <x v="47"/>
    <n v="0"/>
    <n v="0"/>
    <x v="45"/>
    <x v="5"/>
    <x v="47"/>
    <n v="0"/>
    <x v="0"/>
    <x v="0"/>
    <x v="0"/>
    <n v="100"/>
    <n v="0"/>
    <n v="100"/>
    <x v="5"/>
    <x v="5"/>
    <x v="5"/>
    <n v="0"/>
    <x v="42"/>
    <x v="44"/>
    <n v="100"/>
    <n v="0"/>
    <n v="100"/>
    <n v="774"/>
    <n v="100"/>
    <n v="0"/>
    <n v="100"/>
    <n v="0"/>
    <n v="1102"/>
    <n v="-29.764065299999999"/>
  </r>
  <r>
    <s v="02_31"/>
    <x v="0"/>
    <s v="01_市"/>
    <s v="01_本島"/>
    <x v="1"/>
    <x v="0"/>
    <x v="0"/>
    <x v="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6"/>
    <x v="14"/>
    <x v="48"/>
    <n v="0"/>
    <n v="0"/>
    <x v="46"/>
    <x v="14"/>
    <x v="48"/>
    <n v="0"/>
    <x v="0"/>
    <x v="0"/>
    <x v="0"/>
    <n v="45.227548599999999"/>
    <n v="22.262739"/>
    <n v="44.696609799999997"/>
    <x v="38"/>
    <x v="19"/>
    <x v="38"/>
    <n v="-9.3538700000003416E-2"/>
    <x v="43"/>
    <x v="45"/>
    <n v="45.227548599999999"/>
    <n v="22.262739"/>
    <n v="44.696609799999997"/>
    <n v="5073737"/>
    <n v="45.472261699999997"/>
    <n v="18.355011099999999"/>
    <n v="44.790148500000001"/>
    <n v="-9.3538700000003416E-2"/>
    <n v="4948971"/>
    <n v="2.5210493"/>
  </r>
  <r>
    <s v="02_43"/>
    <x v="0"/>
    <s v="01_市"/>
    <s v="01_本島"/>
    <x v="1"/>
    <x v="0"/>
    <x v="0"/>
    <x v="1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2_44"/>
    <x v="0"/>
    <s v="01_市"/>
    <s v="01_本島"/>
    <x v="1"/>
    <x v="0"/>
    <x v="0"/>
    <x v="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7"/>
    <x v="27"/>
    <x v="49"/>
    <n v="0"/>
    <n v="0"/>
    <x v="47"/>
    <x v="27"/>
    <x v="49"/>
    <n v="0"/>
    <x v="0"/>
    <x v="0"/>
    <x v="0"/>
    <n v="43.720616"/>
    <n v="19.003650699999998"/>
    <n v="43.135309800000002"/>
    <x v="39"/>
    <x v="32"/>
    <x v="39"/>
    <n v="-0.87211949999999661"/>
    <x v="44"/>
    <x v="46"/>
    <n v="43.720616"/>
    <n v="19.003650699999998"/>
    <n v="43.135309800000002"/>
    <n v="2564656"/>
    <n v="44.606237100000001"/>
    <n v="20.540665399999998"/>
    <n v="44.007429299999998"/>
    <n v="-0.87211949999999661"/>
    <n v="2526015"/>
    <n v="1.5297217000000001"/>
  </r>
  <r>
    <s v="03_02"/>
    <x v="0"/>
    <s v="01_市"/>
    <s v="02_離島"/>
    <x v="2"/>
    <x v="0"/>
    <x v="0"/>
    <x v="2"/>
    <x v="1"/>
    <n v="0"/>
    <x v="47"/>
    <x v="27"/>
    <x v="49"/>
    <n v="0"/>
    <n v="0"/>
    <x v="47"/>
    <x v="27"/>
    <x v="49"/>
    <n v="0"/>
    <x v="0"/>
    <x v="0"/>
    <x v="0"/>
    <n v="43.720616"/>
    <n v="19.003650699999998"/>
    <n v="43.135309800000002"/>
    <x v="39"/>
    <x v="32"/>
    <x v="39"/>
    <n v="-0.87211949999999661"/>
    <x v="44"/>
    <x v="46"/>
    <n v="43.720616"/>
    <n v="19.003650699999998"/>
    <n v="43.135309800000002"/>
    <n v="2564656"/>
    <n v="44.606237100000001"/>
    <n v="20.540665399999998"/>
    <n v="44.007429299999998"/>
    <n v="-0.87211949999999661"/>
    <n v="2526015"/>
    <n v="1.5297217000000001"/>
  </r>
  <r>
    <s v="03_03"/>
    <x v="0"/>
    <s v="01_市"/>
    <s v="02_離島"/>
    <x v="2"/>
    <x v="0"/>
    <x v="0"/>
    <x v="2"/>
    <x v="2"/>
    <n v="0"/>
    <x v="48"/>
    <x v="28"/>
    <x v="50"/>
    <n v="0"/>
    <n v="0"/>
    <x v="48"/>
    <x v="28"/>
    <x v="50"/>
    <n v="0"/>
    <x v="0"/>
    <x v="0"/>
    <x v="0"/>
    <n v="34.278022700000001"/>
    <n v="17.783375299999999"/>
    <n v="33.939459300000003"/>
    <x v="40"/>
    <x v="33"/>
    <x v="40"/>
    <n v="0.96331800000000101"/>
    <x v="45"/>
    <x v="47"/>
    <n v="34.278022700000001"/>
    <n v="17.783375299999999"/>
    <n v="33.939459300000003"/>
    <n v="754912"/>
    <n v="33.195104800000003"/>
    <n v="23.8760218"/>
    <n v="32.976141300000002"/>
    <n v="0.96331800000000101"/>
    <n v="700497"/>
    <n v="7.7680560999999999"/>
  </r>
  <r>
    <s v="03_04"/>
    <x v="0"/>
    <s v="01_市"/>
    <s v="02_離島"/>
    <x v="2"/>
    <x v="0"/>
    <x v="0"/>
    <x v="2"/>
    <x v="3"/>
    <n v="0"/>
    <x v="49"/>
    <x v="29"/>
    <x v="51"/>
    <n v="0"/>
    <n v="0"/>
    <x v="49"/>
    <x v="29"/>
    <x v="51"/>
    <n v="0"/>
    <x v="0"/>
    <x v="0"/>
    <x v="0"/>
    <n v="29.402313000000003"/>
    <n v="17.8910898"/>
    <n v="29.156158599999998"/>
    <x v="41"/>
    <x v="34"/>
    <x v="41"/>
    <n v="0.56657590000000013"/>
    <x v="46"/>
    <x v="48"/>
    <n v="29.402313000000003"/>
    <n v="17.8910898"/>
    <n v="29.156158599999998"/>
    <n v="598166"/>
    <n v="28.7088511"/>
    <n v="23.821679800000002"/>
    <n v="28.589582699999998"/>
    <n v="0.56657590000000013"/>
    <n v="564461"/>
    <n v="5.9711831000000002"/>
  </r>
  <r>
    <s v="03_05"/>
    <x v="0"/>
    <s v="01_市"/>
    <s v="02_離島"/>
    <x v="2"/>
    <x v="0"/>
    <x v="0"/>
    <x v="2"/>
    <x v="4"/>
    <n v="0"/>
    <x v="50"/>
    <x v="30"/>
    <x v="52"/>
    <n v="0"/>
    <n v="0"/>
    <x v="50"/>
    <x v="30"/>
    <x v="52"/>
    <n v="0"/>
    <x v="0"/>
    <x v="0"/>
    <x v="0"/>
    <n v="29.403017599999998"/>
    <n v="17.899061"/>
    <n v="29.157101099999998"/>
    <x v="42"/>
    <x v="35"/>
    <x v="42"/>
    <n v="0.56795860000000076"/>
    <x v="47"/>
    <x v="49"/>
    <n v="29.403017599999998"/>
    <n v="17.899061"/>
    <n v="29.157101099999998"/>
    <n v="23242"/>
    <n v="28.708361999999997"/>
    <n v="23.8221281"/>
    <n v="28.589142499999998"/>
    <n v="0.56795860000000076"/>
    <n v="22134"/>
    <n v="5.0058733000000002"/>
  </r>
  <r>
    <s v="03_06"/>
    <x v="0"/>
    <s v="01_市"/>
    <s v="02_離島"/>
    <x v="2"/>
    <x v="0"/>
    <x v="0"/>
    <x v="2"/>
    <x v="5"/>
    <n v="0"/>
    <x v="51"/>
    <x v="31"/>
    <x v="53"/>
    <n v="0"/>
    <n v="0"/>
    <x v="51"/>
    <x v="31"/>
    <x v="53"/>
    <n v="0"/>
    <x v="0"/>
    <x v="0"/>
    <x v="0"/>
    <n v="29.402284499999997"/>
    <n v="17.890767699999998"/>
    <n v="29.1561205"/>
    <x v="43"/>
    <x v="36"/>
    <x v="43"/>
    <n v="0.56651979999999824"/>
    <x v="48"/>
    <x v="50"/>
    <n v="29.402284499999997"/>
    <n v="17.890767699999998"/>
    <n v="29.1561205"/>
    <n v="574924"/>
    <n v="28.7088711"/>
    <n v="23.821661599999999"/>
    <n v="28.589600700000002"/>
    <n v="0.56651979999999824"/>
    <n v="542327"/>
    <n v="6.0105803"/>
  </r>
  <r>
    <s v="03_07"/>
    <x v="0"/>
    <s v="01_市"/>
    <s v="02_離島"/>
    <x v="2"/>
    <x v="0"/>
    <x v="0"/>
    <x v="2"/>
    <x v="6"/>
    <n v="0"/>
    <x v="52"/>
    <x v="5"/>
    <x v="54"/>
    <n v="0"/>
    <n v="0"/>
    <x v="52"/>
    <x v="5"/>
    <x v="54"/>
    <n v="0"/>
    <x v="0"/>
    <x v="0"/>
    <x v="0"/>
    <n v="425.8064516"/>
    <n v="0"/>
    <n v="425.8064516"/>
    <x v="17"/>
    <x v="5"/>
    <x v="17"/>
    <n v="425.8064516"/>
    <x v="18"/>
    <x v="51"/>
    <n v="425.8064516"/>
    <n v="0"/>
    <n v="425.8064516"/>
    <n v="132"/>
    <n v="0"/>
    <n v="0"/>
    <n v="0"/>
    <n v="425.8064516"/>
    <n v="0"/>
    <e v="#DIV/0!"/>
  </r>
  <r>
    <s v="03_08"/>
    <x v="0"/>
    <s v="01_市"/>
    <s v="02_離島"/>
    <x v="2"/>
    <x v="0"/>
    <x v="0"/>
    <x v="2"/>
    <x v="7"/>
    <n v="0"/>
    <x v="53"/>
    <x v="32"/>
    <x v="55"/>
    <n v="0"/>
    <n v="0"/>
    <x v="53"/>
    <x v="32"/>
    <x v="55"/>
    <n v="0"/>
    <x v="0"/>
    <x v="0"/>
    <x v="0"/>
    <n v="91.553547999999992"/>
    <n v="15.1345291"/>
    <n v="90.764117300000009"/>
    <x v="44"/>
    <x v="37"/>
    <x v="44"/>
    <n v="9.9227000000041699E-3"/>
    <x v="49"/>
    <x v="52"/>
    <n v="91.553547999999992"/>
    <n v="15.1345291"/>
    <n v="90.764117300000009"/>
    <n v="156746"/>
    <n v="91.516947200000004"/>
    <n v="25.3903991"/>
    <n v="90.754194600000005"/>
    <n v="9.9227000000041699E-3"/>
    <n v="136036"/>
    <n v="15.223911300000001"/>
  </r>
  <r>
    <s v="03_09"/>
    <x v="0"/>
    <s v="01_市"/>
    <s v="02_離島"/>
    <x v="2"/>
    <x v="0"/>
    <x v="0"/>
    <x v="2"/>
    <x v="8"/>
    <n v="0"/>
    <x v="54"/>
    <x v="33"/>
    <x v="56"/>
    <n v="0"/>
    <n v="0"/>
    <x v="54"/>
    <x v="33"/>
    <x v="56"/>
    <n v="0"/>
    <x v="0"/>
    <x v="0"/>
    <x v="0"/>
    <n v="153.00245960000001"/>
    <n v="15.1891587"/>
    <n v="149.2820341"/>
    <x v="45"/>
    <x v="38"/>
    <x v="45"/>
    <n v="58.573105600000005"/>
    <x v="50"/>
    <x v="53"/>
    <n v="153.00245960000001"/>
    <n v="15.1891587"/>
    <n v="149.2820341"/>
    <n v="97932"/>
    <n v="92.451262400000005"/>
    <n v="26.037959700000002"/>
    <n v="90.708928499999999"/>
    <n v="58.573105600000005"/>
    <n v="58295"/>
    <n v="67.993824500000002"/>
  </r>
  <r>
    <s v="03_10"/>
    <x v="0"/>
    <s v="01_市"/>
    <s v="02_離島"/>
    <x v="2"/>
    <x v="0"/>
    <x v="0"/>
    <x v="2"/>
    <x v="9"/>
    <n v="0"/>
    <x v="55"/>
    <x v="34"/>
    <x v="57"/>
    <n v="0"/>
    <n v="0"/>
    <x v="55"/>
    <x v="34"/>
    <x v="57"/>
    <n v="0"/>
    <x v="0"/>
    <x v="0"/>
    <x v="0"/>
    <n v="54.923842700000002"/>
    <n v="7.6923077000000006"/>
    <n v="54.918109299999998"/>
    <x v="46"/>
    <x v="5"/>
    <x v="46"/>
    <n v="-35.870058300000011"/>
    <x v="51"/>
    <x v="54"/>
    <n v="54.923842700000002"/>
    <n v="7.6923077000000006"/>
    <n v="54.918109299999998"/>
    <n v="58814"/>
    <n v="90.83378119999999"/>
    <n v="0"/>
    <n v="90.788167600000008"/>
    <n v="-35.870058300000011"/>
    <n v="77741"/>
    <n v="-24.346226600000001"/>
  </r>
  <r>
    <s v="03_11"/>
    <x v="0"/>
    <s v="01_市"/>
    <s v="02_離島"/>
    <x v="2"/>
    <x v="0"/>
    <x v="0"/>
    <x v="2"/>
    <x v="10"/>
    <n v="0"/>
    <x v="56"/>
    <x v="35"/>
    <x v="58"/>
    <n v="0"/>
    <n v="0"/>
    <x v="56"/>
    <x v="35"/>
    <x v="58"/>
    <n v="0"/>
    <x v="0"/>
    <x v="0"/>
    <x v="0"/>
    <n v="45.439284200000003"/>
    <n v="20.5672529"/>
    <n v="44.808758999999995"/>
    <x v="47"/>
    <x v="39"/>
    <x v="47"/>
    <n v="-1.9858218000000036"/>
    <x v="52"/>
    <x v="55"/>
    <n v="45.439284200000003"/>
    <n v="20.5672529"/>
    <n v="44.808758999999995"/>
    <n v="1528701"/>
    <n v="47.490575400000004"/>
    <n v="19.834402400000002"/>
    <n v="46.794580799999999"/>
    <n v="-1.9858218000000036"/>
    <n v="1545063"/>
    <n v="-1.0589858999999999"/>
  </r>
  <r>
    <s v="03_12"/>
    <x v="0"/>
    <s v="01_市"/>
    <s v="02_離島"/>
    <x v="2"/>
    <x v="0"/>
    <x v="0"/>
    <x v="2"/>
    <x v="11"/>
    <n v="0"/>
    <x v="57"/>
    <x v="35"/>
    <x v="59"/>
    <n v="0"/>
    <n v="0"/>
    <x v="57"/>
    <x v="35"/>
    <x v="59"/>
    <n v="0"/>
    <x v="0"/>
    <x v="0"/>
    <x v="0"/>
    <n v="43.249798699999999"/>
    <n v="20.5672529"/>
    <n v="42.652311300000001"/>
    <x v="48"/>
    <x v="39"/>
    <x v="48"/>
    <n v="-2.0056727999999993"/>
    <x v="53"/>
    <x v="56"/>
    <n v="43.249798699999999"/>
    <n v="20.5672529"/>
    <n v="42.652311300000001"/>
    <n v="1400414"/>
    <n v="45.3252472"/>
    <n v="19.834402400000002"/>
    <n v="44.6579841"/>
    <n v="-2.0056727999999993"/>
    <n v="1417590"/>
    <n v="-1.2116338"/>
  </r>
  <r>
    <s v="03_13"/>
    <x v="0"/>
    <s v="01_市"/>
    <s v="02_離島"/>
    <x v="2"/>
    <x v="0"/>
    <x v="0"/>
    <x v="2"/>
    <x v="12"/>
    <n v="0"/>
    <x v="58"/>
    <x v="36"/>
    <x v="60"/>
    <n v="0"/>
    <n v="0"/>
    <x v="58"/>
    <x v="36"/>
    <x v="60"/>
    <n v="0"/>
    <x v="0"/>
    <x v="0"/>
    <x v="0"/>
    <n v="43.249780799999996"/>
    <n v="20.566187899999999"/>
    <n v="42.652261299999999"/>
    <x v="49"/>
    <x v="40"/>
    <x v="49"/>
    <n v="-2.0056913000000023"/>
    <x v="54"/>
    <x v="57"/>
    <n v="43.249780799999996"/>
    <n v="20.566187899999999"/>
    <n v="42.652261299999999"/>
    <n v="386650"/>
    <n v="45.325213499999997"/>
    <n v="19.834675500000003"/>
    <n v="44.657952600000002"/>
    <n v="-2.0056913000000023"/>
    <n v="400384"/>
    <n v="-3.4302069999999998"/>
  </r>
  <r>
    <s v="03_14"/>
    <x v="0"/>
    <s v="01_市"/>
    <s v="02_離島"/>
    <x v="2"/>
    <x v="0"/>
    <x v="0"/>
    <x v="2"/>
    <x v="13"/>
    <n v="0"/>
    <x v="59"/>
    <x v="37"/>
    <x v="61"/>
    <n v="0"/>
    <n v="0"/>
    <x v="59"/>
    <x v="37"/>
    <x v="61"/>
    <n v="0"/>
    <x v="0"/>
    <x v="0"/>
    <x v="0"/>
    <n v="43.249824999999994"/>
    <n v="20.566717700000002"/>
    <n v="42.6523222"/>
    <x v="50"/>
    <x v="41"/>
    <x v="50"/>
    <n v="-2.0056647000000041"/>
    <x v="55"/>
    <x v="58"/>
    <n v="43.249824999999994"/>
    <n v="20.566717700000002"/>
    <n v="42.6523222"/>
    <n v="750297"/>
    <n v="45.325269499999997"/>
    <n v="19.833675100000001"/>
    <n v="44.657986900000004"/>
    <n v="-2.0056647000000041"/>
    <n v="748776"/>
    <n v="0.20313150000000002"/>
  </r>
  <r>
    <s v="03_15"/>
    <x v="0"/>
    <s v="01_市"/>
    <s v="02_離島"/>
    <x v="2"/>
    <x v="0"/>
    <x v="0"/>
    <x v="2"/>
    <x v="14"/>
    <n v="0"/>
    <x v="60"/>
    <x v="38"/>
    <x v="62"/>
    <n v="0"/>
    <n v="0"/>
    <x v="60"/>
    <x v="38"/>
    <x v="62"/>
    <n v="0"/>
    <x v="0"/>
    <x v="0"/>
    <x v="0"/>
    <n v="43.249750200000001"/>
    <n v="20.5703399"/>
    <n v="42.652353500000004"/>
    <x v="51"/>
    <x v="42"/>
    <x v="51"/>
    <n v="-2.0056697999999926"/>
    <x v="56"/>
    <x v="59"/>
    <n v="43.249750200000001"/>
    <n v="20.5703399"/>
    <n v="42.652353500000004"/>
    <n v="263467"/>
    <n v="45.325235499999998"/>
    <n v="19.836023900000001"/>
    <n v="44.658023299999996"/>
    <n v="-2.0056697999999926"/>
    <n v="268430"/>
    <n v="-1.8488992"/>
  </r>
  <r>
    <s v="03_16"/>
    <x v="0"/>
    <s v="01_市"/>
    <s v="02_離島"/>
    <x v="2"/>
    <x v="0"/>
    <x v="0"/>
    <x v="2"/>
    <x v="15"/>
    <n v="0"/>
    <x v="61"/>
    <x v="5"/>
    <x v="63"/>
    <n v="0"/>
    <n v="0"/>
    <x v="61"/>
    <x v="5"/>
    <x v="63"/>
    <n v="0"/>
    <x v="0"/>
    <x v="0"/>
    <x v="0"/>
    <n v="100"/>
    <n v="0"/>
    <n v="100"/>
    <x v="5"/>
    <x v="5"/>
    <x v="5"/>
    <n v="0"/>
    <x v="57"/>
    <x v="60"/>
    <n v="100"/>
    <n v="0"/>
    <n v="100"/>
    <n v="128287"/>
    <n v="100"/>
    <n v="0"/>
    <n v="100"/>
    <n v="0"/>
    <n v="127473"/>
    <n v="0.63856659999999998"/>
  </r>
  <r>
    <s v="03_17"/>
    <x v="0"/>
    <s v="01_市"/>
    <s v="02_離島"/>
    <x v="2"/>
    <x v="0"/>
    <x v="0"/>
    <x v="2"/>
    <x v="16"/>
    <n v="0"/>
    <x v="62"/>
    <x v="39"/>
    <x v="64"/>
    <n v="0"/>
    <n v="0"/>
    <x v="62"/>
    <x v="39"/>
    <x v="64"/>
    <n v="0"/>
    <x v="0"/>
    <x v="0"/>
    <x v="0"/>
    <n v="92.069314199999994"/>
    <n v="9.8127601000000002"/>
    <n v="88.964412999999993"/>
    <x v="52"/>
    <x v="43"/>
    <x v="52"/>
    <n v="2.3713280999999995"/>
    <x v="58"/>
    <x v="61"/>
    <n v="92.069314199999994"/>
    <n v="9.8127601000000002"/>
    <n v="88.964412999999993"/>
    <n v="203918"/>
    <n v="90.179621400000002"/>
    <n v="9.5630919999999993"/>
    <n v="86.593084899999994"/>
    <n v="2.3713280999999995"/>
    <n v="191117"/>
    <n v="6.6979913"/>
  </r>
  <r>
    <s v="03_18"/>
    <x v="0"/>
    <s v="01_市"/>
    <s v="02_離島"/>
    <x v="2"/>
    <x v="0"/>
    <x v="0"/>
    <x v="2"/>
    <x v="17"/>
    <n v="0"/>
    <x v="16"/>
    <x v="39"/>
    <x v="65"/>
    <n v="0"/>
    <n v="0"/>
    <x v="16"/>
    <x v="39"/>
    <x v="65"/>
    <n v="0"/>
    <x v="0"/>
    <x v="0"/>
    <x v="0"/>
    <n v="0"/>
    <n v="9.8127601000000002"/>
    <n v="9.8127601000000002"/>
    <x v="52"/>
    <x v="43"/>
    <x v="52"/>
    <n v="-76.780324799999988"/>
    <x v="58"/>
    <x v="62"/>
    <n v="0"/>
    <n v="9.8127601000000002"/>
    <n v="9.8127601000000002"/>
    <n v="849"/>
    <n v="90.179621400000002"/>
    <n v="9.5630919999999993"/>
    <n v="86.593084899999994"/>
    <n v="-76.780324799999988"/>
    <n v="191117"/>
    <n v="-99.555769499999997"/>
  </r>
  <r>
    <s v="03_19"/>
    <x v="0"/>
    <s v="01_市"/>
    <s v="02_離島"/>
    <x v="2"/>
    <x v="0"/>
    <x v="0"/>
    <x v="2"/>
    <x v="18"/>
    <n v="0"/>
    <x v="63"/>
    <x v="5"/>
    <x v="66"/>
    <n v="0"/>
    <n v="0"/>
    <x v="63"/>
    <x v="5"/>
    <x v="66"/>
    <n v="0"/>
    <x v="0"/>
    <x v="0"/>
    <x v="0"/>
    <n v="100"/>
    <n v="0"/>
    <n v="100"/>
    <x v="15"/>
    <x v="14"/>
    <x v="15"/>
    <s v="-"/>
    <x v="16"/>
    <x v="17"/>
    <n v="100"/>
    <n v="0"/>
    <n v="100"/>
    <n v="1643"/>
    <s v="(空白)"/>
    <s v="(空白)"/>
    <s v="(空白)"/>
    <e v="#VALUE!"/>
    <s v="(空白)"/>
    <e v="#VALUE!"/>
  </r>
  <r>
    <s v="03_20"/>
    <x v="0"/>
    <s v="01_市"/>
    <s v="02_離島"/>
    <x v="2"/>
    <x v="0"/>
    <x v="0"/>
    <x v="2"/>
    <x v="19"/>
    <n v="0"/>
    <x v="64"/>
    <x v="5"/>
    <x v="67"/>
    <n v="0"/>
    <n v="0"/>
    <x v="64"/>
    <x v="5"/>
    <x v="67"/>
    <n v="0"/>
    <x v="0"/>
    <x v="0"/>
    <x v="0"/>
    <n v="92.009793599999995"/>
    <n v="0"/>
    <n v="92.009793599999995"/>
    <x v="15"/>
    <x v="14"/>
    <x v="15"/>
    <s v="-"/>
    <x v="16"/>
    <x v="17"/>
    <n v="92.009793599999995"/>
    <n v="0"/>
    <n v="92.009793599999995"/>
    <n v="201426"/>
    <s v="(空白)"/>
    <s v="(空白)"/>
    <s v="(空白)"/>
    <e v="#VALUE!"/>
    <s v="(空白)"/>
    <e v="#VALUE!"/>
  </r>
  <r>
    <s v="03_21"/>
    <x v="0"/>
    <s v="01_市"/>
    <s v="02_離島"/>
    <x v="2"/>
    <x v="0"/>
    <x v="0"/>
    <x v="2"/>
    <x v="20"/>
    <n v="0"/>
    <x v="65"/>
    <x v="5"/>
    <x v="68"/>
    <n v="0"/>
    <n v="0"/>
    <x v="65"/>
    <x v="5"/>
    <x v="68"/>
    <n v="0"/>
    <x v="0"/>
    <x v="0"/>
    <x v="0"/>
    <n v="95.808383200000009"/>
    <n v="0"/>
    <n v="95.808383200000009"/>
    <x v="53"/>
    <x v="5"/>
    <x v="53"/>
    <n v="-2.4591799999996056E-2"/>
    <x v="59"/>
    <x v="63"/>
    <n v="95.808383200000009"/>
    <n v="0"/>
    <n v="95.808383200000009"/>
    <n v="76960"/>
    <n v="95.832975000000005"/>
    <n v="0"/>
    <n v="95.832975000000005"/>
    <n v="-2.4591799999996056E-2"/>
    <n v="89140"/>
    <n v="-13.663899500000001"/>
  </r>
  <r>
    <s v="03_22"/>
    <x v="0"/>
    <s v="01_市"/>
    <s v="02_離島"/>
    <x v="2"/>
    <x v="0"/>
    <x v="0"/>
    <x v="2"/>
    <x v="21"/>
    <n v="0"/>
    <x v="66"/>
    <x v="5"/>
    <x v="69"/>
    <n v="0"/>
    <n v="0"/>
    <x v="66"/>
    <x v="5"/>
    <x v="69"/>
    <n v="0"/>
    <x v="0"/>
    <x v="0"/>
    <x v="0"/>
    <n v="100"/>
    <n v="0"/>
    <n v="100"/>
    <x v="5"/>
    <x v="5"/>
    <x v="5"/>
    <n v="0"/>
    <x v="60"/>
    <x v="64"/>
    <n v="100"/>
    <n v="0"/>
    <n v="100"/>
    <n v="165"/>
    <n v="100"/>
    <n v="0"/>
    <n v="100"/>
    <n v="0"/>
    <n v="198"/>
    <n v="-16.6666667"/>
  </r>
  <r>
    <s v="03_23"/>
    <x v="0"/>
    <s v="01_市"/>
    <s v="02_離島"/>
    <x v="2"/>
    <x v="0"/>
    <x v="0"/>
    <x v="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7"/>
    <x v="27"/>
    <x v="49"/>
    <n v="0"/>
    <n v="0"/>
    <x v="47"/>
    <x v="27"/>
    <x v="49"/>
    <n v="0"/>
    <x v="0"/>
    <x v="0"/>
    <x v="0"/>
    <n v="43.720616"/>
    <n v="19.003650699999998"/>
    <n v="43.135309800000002"/>
    <x v="39"/>
    <x v="32"/>
    <x v="39"/>
    <n v="-0.87211949999999661"/>
    <x v="44"/>
    <x v="46"/>
    <n v="43.720616"/>
    <n v="19.003650699999998"/>
    <n v="43.135309800000002"/>
    <n v="2564656"/>
    <n v="44.606237100000001"/>
    <n v="20.540665399999998"/>
    <n v="44.007429299999998"/>
    <n v="-0.87211949999999661"/>
    <n v="2526015"/>
    <n v="1.5297217000000001"/>
  </r>
  <r>
    <s v="03_43"/>
    <x v="0"/>
    <s v="01_市"/>
    <s v="02_離島"/>
    <x v="2"/>
    <x v="0"/>
    <x v="0"/>
    <x v="2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3_44"/>
    <x v="0"/>
    <s v="01_市"/>
    <s v="02_離島"/>
    <x v="2"/>
    <x v="0"/>
    <x v="0"/>
    <x v="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7"/>
    <x v="40"/>
    <x v="70"/>
    <n v="0"/>
    <n v="0"/>
    <x v="67"/>
    <x v="40"/>
    <x v="70"/>
    <n v="0"/>
    <x v="0"/>
    <x v="0"/>
    <x v="0"/>
    <n v="46.926408200000004"/>
    <n v="18.8777352"/>
    <n v="46.364980099999997"/>
    <x v="54"/>
    <x v="44"/>
    <x v="54"/>
    <n v="-0.43368690000000498"/>
    <x v="61"/>
    <x v="65"/>
    <n v="46.926408200000004"/>
    <n v="18.8777352"/>
    <n v="46.364980099999997"/>
    <n v="6931788"/>
    <n v="47.518743400000005"/>
    <n v="15.656147200000001"/>
    <n v="46.798667000000002"/>
    <n v="-0.43368690000000498"/>
    <n v="6648396"/>
    <n v="4.262562"/>
  </r>
  <r>
    <s v="04_02"/>
    <x v="0"/>
    <s v="01_市"/>
    <s v="01_本島"/>
    <x v="0"/>
    <x v="0"/>
    <x v="0"/>
    <x v="3"/>
    <x v="1"/>
    <n v="0"/>
    <x v="67"/>
    <x v="40"/>
    <x v="70"/>
    <n v="0"/>
    <n v="0"/>
    <x v="67"/>
    <x v="40"/>
    <x v="70"/>
    <n v="0"/>
    <x v="0"/>
    <x v="0"/>
    <x v="0"/>
    <n v="46.926408200000004"/>
    <n v="18.8777352"/>
    <n v="46.364980099999997"/>
    <x v="54"/>
    <x v="44"/>
    <x v="54"/>
    <n v="-0.43368690000000498"/>
    <x v="61"/>
    <x v="65"/>
    <n v="46.926408200000004"/>
    <n v="18.8777352"/>
    <n v="46.364980099999997"/>
    <n v="6931788"/>
    <n v="47.518743400000005"/>
    <n v="15.656147200000001"/>
    <n v="46.798667000000002"/>
    <n v="-0.43368690000000498"/>
    <n v="6648396"/>
    <n v="4.262562"/>
  </r>
  <r>
    <s v="04_03"/>
    <x v="0"/>
    <s v="01_市"/>
    <s v="01_本島"/>
    <x v="0"/>
    <x v="0"/>
    <x v="0"/>
    <x v="3"/>
    <x v="2"/>
    <n v="0"/>
    <x v="68"/>
    <x v="41"/>
    <x v="71"/>
    <n v="0"/>
    <n v="0"/>
    <x v="68"/>
    <x v="41"/>
    <x v="71"/>
    <n v="0"/>
    <x v="0"/>
    <x v="0"/>
    <x v="0"/>
    <n v="37.160270400000002"/>
    <n v="15.0370217"/>
    <n v="36.6292981"/>
    <x v="55"/>
    <x v="45"/>
    <x v="55"/>
    <n v="0.22967129999999969"/>
    <x v="62"/>
    <x v="66"/>
    <n v="37.160270400000002"/>
    <n v="15.0370217"/>
    <n v="36.6292981"/>
    <n v="2285866"/>
    <n v="37.003979899999997"/>
    <n v="14.572467"/>
    <n v="36.3996268"/>
    <n v="0.22967129999999969"/>
    <n v="2118819"/>
    <n v="7.8839673999999995"/>
  </r>
  <r>
    <s v="04_04"/>
    <x v="0"/>
    <s v="01_市"/>
    <s v="01_本島"/>
    <x v="0"/>
    <x v="0"/>
    <x v="0"/>
    <x v="3"/>
    <x v="3"/>
    <n v="0"/>
    <x v="69"/>
    <x v="42"/>
    <x v="72"/>
    <n v="0"/>
    <n v="0"/>
    <x v="69"/>
    <x v="42"/>
    <x v="72"/>
    <n v="0"/>
    <x v="0"/>
    <x v="0"/>
    <x v="0"/>
    <n v="30.665269299999999"/>
    <n v="15.1198757"/>
    <n v="30.270458900000001"/>
    <x v="56"/>
    <x v="46"/>
    <x v="56"/>
    <n v="0.79085719999999782"/>
    <x v="63"/>
    <x v="67"/>
    <n v="30.665269299999999"/>
    <n v="15.1198757"/>
    <n v="30.270458900000001"/>
    <n v="1703171"/>
    <n v="29.924948200000003"/>
    <n v="14.288977299999999"/>
    <n v="29.479601700000003"/>
    <n v="0.79085719999999782"/>
    <n v="1540688"/>
    <n v="10.5461326"/>
  </r>
  <r>
    <s v="04_05"/>
    <x v="0"/>
    <s v="01_市"/>
    <s v="01_本島"/>
    <x v="0"/>
    <x v="0"/>
    <x v="0"/>
    <x v="3"/>
    <x v="4"/>
    <n v="0"/>
    <x v="70"/>
    <x v="43"/>
    <x v="73"/>
    <n v="0"/>
    <n v="0"/>
    <x v="70"/>
    <x v="43"/>
    <x v="73"/>
    <n v="0"/>
    <x v="0"/>
    <x v="0"/>
    <x v="0"/>
    <n v="30.6649666"/>
    <n v="15.1308305"/>
    <n v="30.3119765"/>
    <x v="57"/>
    <x v="47"/>
    <x v="57"/>
    <n v="0.76807230000000004"/>
    <x v="64"/>
    <x v="68"/>
    <n v="30.6649666"/>
    <n v="15.1308305"/>
    <n v="30.3119765"/>
    <n v="58627"/>
    <n v="29.924890100000002"/>
    <n v="14.285714299999999"/>
    <n v="29.5439042"/>
    <n v="0.76807230000000004"/>
    <n v="55435"/>
    <n v="5.7580951000000002"/>
  </r>
  <r>
    <s v="04_06"/>
    <x v="0"/>
    <s v="01_市"/>
    <s v="01_本島"/>
    <x v="0"/>
    <x v="0"/>
    <x v="0"/>
    <x v="3"/>
    <x v="5"/>
    <n v="0"/>
    <x v="71"/>
    <x v="44"/>
    <x v="74"/>
    <n v="0"/>
    <n v="0"/>
    <x v="71"/>
    <x v="44"/>
    <x v="74"/>
    <n v="0"/>
    <x v="0"/>
    <x v="0"/>
    <x v="0"/>
    <n v="30.665280099999997"/>
    <n v="15.119528099999998"/>
    <n v="30.268980899999999"/>
    <x v="58"/>
    <x v="48"/>
    <x v="58"/>
    <n v="0.79177379999999786"/>
    <x v="65"/>
    <x v="69"/>
    <n v="30.665280099999997"/>
    <n v="15.119528099999998"/>
    <n v="30.268980899999999"/>
    <n v="1644544"/>
    <n v="29.9249504"/>
    <n v="14.2890806"/>
    <n v="29.477207100000001"/>
    <n v="0.79177379999999786"/>
    <n v="1485253"/>
    <n v="10.7248395"/>
  </r>
  <r>
    <s v="04_07"/>
    <x v="0"/>
    <s v="01_市"/>
    <s v="01_本島"/>
    <x v="0"/>
    <x v="0"/>
    <x v="0"/>
    <x v="3"/>
    <x v="6"/>
    <n v="0"/>
    <x v="72"/>
    <x v="5"/>
    <x v="75"/>
    <n v="0"/>
    <n v="0"/>
    <x v="72"/>
    <x v="5"/>
    <x v="75"/>
    <n v="0"/>
    <x v="0"/>
    <x v="0"/>
    <x v="0"/>
    <n v="100"/>
    <n v="0"/>
    <n v="100"/>
    <x v="5"/>
    <x v="5"/>
    <x v="5"/>
    <n v="0"/>
    <x v="66"/>
    <x v="70"/>
    <n v="100"/>
    <n v="0"/>
    <n v="100"/>
    <n v="21867"/>
    <n v="100"/>
    <n v="0"/>
    <n v="100"/>
    <n v="0"/>
    <n v="14474"/>
    <n v="51.077794699999998"/>
  </r>
  <r>
    <s v="04_08"/>
    <x v="0"/>
    <s v="01_市"/>
    <s v="01_本島"/>
    <x v="0"/>
    <x v="0"/>
    <x v="0"/>
    <x v="3"/>
    <x v="7"/>
    <n v="0"/>
    <x v="73"/>
    <x v="45"/>
    <x v="76"/>
    <n v="0"/>
    <n v="0"/>
    <x v="73"/>
    <x v="45"/>
    <x v="76"/>
    <n v="0"/>
    <x v="0"/>
    <x v="0"/>
    <x v="0"/>
    <n v="95.821453999999989"/>
    <n v="13.315888900000001"/>
    <n v="94.897138200000001"/>
    <x v="59"/>
    <x v="49"/>
    <x v="59"/>
    <n v="-2.3157704000000052"/>
    <x v="67"/>
    <x v="71"/>
    <n v="95.821453999999989"/>
    <n v="13.315888900000001"/>
    <n v="94.897138200000001"/>
    <n v="582695"/>
    <n v="98.26411379999999"/>
    <n v="19.864559800000002"/>
    <n v="97.212908600000006"/>
    <n v="-2.3157704000000052"/>
    <n v="578131"/>
    <n v="0.78944049999999999"/>
  </r>
  <r>
    <s v="04_09"/>
    <x v="0"/>
    <s v="01_市"/>
    <s v="01_本島"/>
    <x v="0"/>
    <x v="0"/>
    <x v="0"/>
    <x v="3"/>
    <x v="8"/>
    <n v="0"/>
    <x v="74"/>
    <x v="46"/>
    <x v="77"/>
    <n v="0"/>
    <n v="0"/>
    <x v="74"/>
    <x v="46"/>
    <x v="77"/>
    <n v="0"/>
    <x v="0"/>
    <x v="0"/>
    <x v="0"/>
    <n v="95.821708999999998"/>
    <n v="13.327289200000001"/>
    <n v="95.236901599999996"/>
    <x v="60"/>
    <x v="50"/>
    <x v="60"/>
    <n v="-2.3648392000000058"/>
    <x v="68"/>
    <x v="72"/>
    <n v="95.821708999999998"/>
    <n v="13.327289200000001"/>
    <n v="95.236901599999996"/>
    <n v="148181"/>
    <n v="98.264349799999991"/>
    <n v="19.874804400000002"/>
    <n v="97.601740800000002"/>
    <n v="-2.3648392000000058"/>
    <n v="147567"/>
    <n v="0.41608219999999996"/>
  </r>
  <r>
    <s v="04_10"/>
    <x v="0"/>
    <s v="01_市"/>
    <s v="01_本島"/>
    <x v="0"/>
    <x v="0"/>
    <x v="0"/>
    <x v="3"/>
    <x v="9"/>
    <n v="0"/>
    <x v="75"/>
    <x v="47"/>
    <x v="78"/>
    <n v="0"/>
    <n v="0"/>
    <x v="75"/>
    <x v="47"/>
    <x v="78"/>
    <n v="0"/>
    <x v="0"/>
    <x v="0"/>
    <x v="0"/>
    <n v="95.821366999999995"/>
    <n v="13.313711899999999"/>
    <n v="94.781823399999993"/>
    <x v="61"/>
    <x v="51"/>
    <x v="61"/>
    <n v="-2.2985328000000038"/>
    <x v="69"/>
    <x v="73"/>
    <n v="95.821366999999995"/>
    <n v="13.313711899999999"/>
    <n v="94.781823399999993"/>
    <n v="434514"/>
    <n v="98.264032799999995"/>
    <n v="19.8626045"/>
    <n v="97.080356199999997"/>
    <n v="-2.2985328000000038"/>
    <n v="430564"/>
    <n v="0.91740139999999992"/>
  </r>
  <r>
    <s v="04_11"/>
    <x v="0"/>
    <s v="01_市"/>
    <s v="01_本島"/>
    <x v="0"/>
    <x v="0"/>
    <x v="0"/>
    <x v="3"/>
    <x v="10"/>
    <n v="0"/>
    <x v="76"/>
    <x v="48"/>
    <x v="79"/>
    <n v="0"/>
    <n v="0"/>
    <x v="76"/>
    <x v="48"/>
    <x v="79"/>
    <n v="0"/>
    <x v="0"/>
    <x v="0"/>
    <x v="0"/>
    <n v="49.156826299999999"/>
    <n v="24.301029699999997"/>
    <n v="48.721789600000001"/>
    <x v="62"/>
    <x v="52"/>
    <x v="62"/>
    <n v="0.10539200000000193"/>
    <x v="70"/>
    <x v="74"/>
    <n v="49.156826299999999"/>
    <n v="24.301029699999997"/>
    <n v="48.721789600000001"/>
    <n v="3681911"/>
    <n v="49.263770600000001"/>
    <n v="17.482830999999997"/>
    <n v="48.616397599999999"/>
    <n v="0.10539200000000193"/>
    <n v="3513509"/>
    <n v="4.7929861999999996"/>
  </r>
  <r>
    <s v="04_12"/>
    <x v="0"/>
    <s v="01_市"/>
    <s v="01_本島"/>
    <x v="0"/>
    <x v="0"/>
    <x v="0"/>
    <x v="3"/>
    <x v="11"/>
    <n v="0"/>
    <x v="77"/>
    <x v="48"/>
    <x v="80"/>
    <n v="0"/>
    <n v="0"/>
    <x v="77"/>
    <x v="48"/>
    <x v="80"/>
    <n v="0"/>
    <x v="0"/>
    <x v="0"/>
    <x v="0"/>
    <n v="48.594552499999999"/>
    <n v="24.301029699999997"/>
    <n v="48.164738"/>
    <x v="63"/>
    <x v="52"/>
    <x v="63"/>
    <n v="0.12480419999999981"/>
    <x v="71"/>
    <x v="75"/>
    <n v="48.594552499999999"/>
    <n v="24.301029699999997"/>
    <n v="48.164738"/>
    <n v="3600699"/>
    <n v="48.682598399999996"/>
    <n v="17.482830999999997"/>
    <n v="48.0399338"/>
    <n v="0.12480419999999981"/>
    <n v="3433330"/>
    <n v="4.8748300000000002"/>
  </r>
  <r>
    <s v="04_13"/>
    <x v="0"/>
    <s v="01_市"/>
    <s v="01_本島"/>
    <x v="0"/>
    <x v="0"/>
    <x v="0"/>
    <x v="3"/>
    <x v="12"/>
    <n v="0"/>
    <x v="78"/>
    <x v="49"/>
    <x v="81"/>
    <n v="0"/>
    <n v="0"/>
    <x v="78"/>
    <x v="49"/>
    <x v="81"/>
    <n v="0"/>
    <x v="0"/>
    <x v="0"/>
    <x v="0"/>
    <n v="48.594554899999999"/>
    <n v="24.301888299999998"/>
    <n v="48.200687199999997"/>
    <x v="64"/>
    <x v="53"/>
    <x v="64"/>
    <n v="8.4157599999997501E-2"/>
    <x v="72"/>
    <x v="76"/>
    <n v="48.594554899999999"/>
    <n v="24.301888299999998"/>
    <n v="48.200687199999997"/>
    <n v="1446814"/>
    <n v="48.682600899999997"/>
    <n v="17.482969300000001"/>
    <n v="48.1165296"/>
    <n v="8.4157599999997501E-2"/>
    <n v="1436506"/>
    <n v="0.71757440000000006"/>
  </r>
  <r>
    <s v="04_14"/>
    <x v="0"/>
    <s v="01_市"/>
    <s v="01_本島"/>
    <x v="0"/>
    <x v="0"/>
    <x v="0"/>
    <x v="3"/>
    <x v="13"/>
    <n v="0"/>
    <x v="79"/>
    <x v="50"/>
    <x v="82"/>
    <n v="0"/>
    <n v="0"/>
    <x v="79"/>
    <x v="50"/>
    <x v="82"/>
    <n v="0"/>
    <x v="0"/>
    <x v="0"/>
    <x v="0"/>
    <n v="48.594564800000001"/>
    <n v="24.3003003"/>
    <n v="48.138434799999999"/>
    <x v="65"/>
    <x v="54"/>
    <x v="65"/>
    <n v="0.1258065999999971"/>
    <x v="73"/>
    <x v="77"/>
    <n v="48.594564800000001"/>
    <n v="24.3003003"/>
    <n v="48.138434799999999"/>
    <n v="1707581"/>
    <n v="48.682611899999998"/>
    <n v="17.482394800000002"/>
    <n v="48.012628200000002"/>
    <n v="0.1258065999999971"/>
    <n v="1657370"/>
    <n v="3.0295589000000001"/>
  </r>
  <r>
    <s v="04_15"/>
    <x v="0"/>
    <s v="01_市"/>
    <s v="01_本島"/>
    <x v="0"/>
    <x v="0"/>
    <x v="0"/>
    <x v="3"/>
    <x v="14"/>
    <n v="0"/>
    <x v="80"/>
    <x v="51"/>
    <x v="83"/>
    <n v="0"/>
    <n v="0"/>
    <x v="80"/>
    <x v="51"/>
    <x v="83"/>
    <n v="0"/>
    <x v="0"/>
    <x v="0"/>
    <x v="0"/>
    <n v="48.594498000000002"/>
    <n v="24.301429499999998"/>
    <n v="48.148983200000004"/>
    <x v="66"/>
    <x v="55"/>
    <x v="66"/>
    <n v="0.29852799999999746"/>
    <x v="74"/>
    <x v="78"/>
    <n v="48.594498000000002"/>
    <n v="24.301429499999998"/>
    <n v="48.148983200000004"/>
    <n v="446304"/>
    <n v="48.682522200000001"/>
    <n v="17.484143799999998"/>
    <n v="47.850455200000006"/>
    <n v="0.29852799999999746"/>
    <n v="339454"/>
    <n v="31.477019000000002"/>
  </r>
  <r>
    <s v="04_16"/>
    <x v="0"/>
    <s v="01_市"/>
    <s v="01_本島"/>
    <x v="0"/>
    <x v="0"/>
    <x v="0"/>
    <x v="3"/>
    <x v="15"/>
    <n v="0"/>
    <x v="81"/>
    <x v="5"/>
    <x v="84"/>
    <n v="0"/>
    <n v="0"/>
    <x v="81"/>
    <x v="5"/>
    <x v="84"/>
    <n v="0"/>
    <x v="0"/>
    <x v="0"/>
    <x v="0"/>
    <n v="100"/>
    <n v="0"/>
    <n v="100"/>
    <x v="5"/>
    <x v="5"/>
    <x v="5"/>
    <n v="0"/>
    <x v="75"/>
    <x v="79"/>
    <n v="100"/>
    <n v="0"/>
    <n v="100"/>
    <n v="81212"/>
    <n v="100"/>
    <n v="0"/>
    <n v="100"/>
    <n v="0"/>
    <n v="80179"/>
    <n v="1.2883673"/>
  </r>
  <r>
    <s v="04_17"/>
    <x v="0"/>
    <s v="01_市"/>
    <s v="01_本島"/>
    <x v="0"/>
    <x v="0"/>
    <x v="0"/>
    <x v="3"/>
    <x v="16"/>
    <n v="0"/>
    <x v="82"/>
    <x v="52"/>
    <x v="85"/>
    <n v="0"/>
    <n v="0"/>
    <x v="82"/>
    <x v="52"/>
    <x v="85"/>
    <n v="0"/>
    <x v="0"/>
    <x v="0"/>
    <x v="0"/>
    <n v="94.375553300000007"/>
    <n v="10.622348800000001"/>
    <n v="91.002302999999998"/>
    <x v="67"/>
    <x v="56"/>
    <x v="67"/>
    <n v="2.1815926000000019"/>
    <x v="76"/>
    <x v="80"/>
    <n v="94.375553300000007"/>
    <n v="10.622348800000001"/>
    <n v="91.002302999999998"/>
    <n v="388831"/>
    <n v="92.239620200000005"/>
    <n v="9.8395344999999992"/>
    <n v="88.820710399999996"/>
    <n v="2.1815926000000019"/>
    <n v="364196"/>
    <n v="6.7642148999999998"/>
  </r>
  <r>
    <s v="04_18"/>
    <x v="0"/>
    <s v="01_市"/>
    <s v="01_本島"/>
    <x v="0"/>
    <x v="0"/>
    <x v="0"/>
    <x v="3"/>
    <x v="17"/>
    <n v="0"/>
    <x v="16"/>
    <x v="52"/>
    <x v="86"/>
    <n v="0"/>
    <n v="0"/>
    <x v="16"/>
    <x v="52"/>
    <x v="86"/>
    <n v="0"/>
    <x v="0"/>
    <x v="0"/>
    <x v="0"/>
    <n v="0"/>
    <n v="10.622348800000001"/>
    <n v="10.622348800000001"/>
    <x v="67"/>
    <x v="56"/>
    <x v="67"/>
    <n v="-78.198361599999998"/>
    <x v="76"/>
    <x v="81"/>
    <n v="0"/>
    <n v="10.622348800000001"/>
    <n v="10.622348800000001"/>
    <n v="1828"/>
    <n v="92.239620200000005"/>
    <n v="9.8395344999999992"/>
    <n v="88.820710399999996"/>
    <n v="-78.198361599999998"/>
    <n v="364196"/>
    <n v="-99.498072500000006"/>
  </r>
  <r>
    <s v="04_19"/>
    <x v="0"/>
    <s v="01_市"/>
    <s v="01_本島"/>
    <x v="0"/>
    <x v="0"/>
    <x v="0"/>
    <x v="3"/>
    <x v="18"/>
    <n v="0"/>
    <x v="83"/>
    <x v="5"/>
    <x v="87"/>
    <n v="0"/>
    <n v="0"/>
    <x v="83"/>
    <x v="5"/>
    <x v="87"/>
    <n v="0"/>
    <x v="0"/>
    <x v="0"/>
    <x v="0"/>
    <n v="62.076796000000002"/>
    <n v="0"/>
    <n v="62.076796000000002"/>
    <x v="15"/>
    <x v="14"/>
    <x v="15"/>
    <s v="-"/>
    <x v="16"/>
    <x v="17"/>
    <n v="62.076796000000002"/>
    <n v="0"/>
    <n v="62.076796000000002"/>
    <n v="3007"/>
    <s v="(空白)"/>
    <s v="(空白)"/>
    <s v="(空白)"/>
    <e v="#VALUE!"/>
    <s v="(空白)"/>
    <e v="#VALUE!"/>
  </r>
  <r>
    <s v="04_20"/>
    <x v="0"/>
    <s v="01_市"/>
    <s v="01_本島"/>
    <x v="0"/>
    <x v="0"/>
    <x v="0"/>
    <x v="3"/>
    <x v="19"/>
    <n v="0"/>
    <x v="84"/>
    <x v="5"/>
    <x v="88"/>
    <n v="0"/>
    <n v="0"/>
    <x v="84"/>
    <x v="5"/>
    <x v="88"/>
    <n v="0"/>
    <x v="0"/>
    <x v="0"/>
    <x v="0"/>
    <n v="94.761649800000001"/>
    <n v="0"/>
    <n v="94.761649800000001"/>
    <x v="15"/>
    <x v="14"/>
    <x v="15"/>
    <s v="-"/>
    <x v="16"/>
    <x v="17"/>
    <n v="94.761649800000001"/>
    <n v="0"/>
    <n v="94.761649800000001"/>
    <n v="383996"/>
    <s v="(空白)"/>
    <s v="(空白)"/>
    <s v="(空白)"/>
    <e v="#VALUE!"/>
    <s v="(空白)"/>
    <e v="#VALUE!"/>
  </r>
  <r>
    <s v="04_21"/>
    <x v="0"/>
    <s v="01_市"/>
    <s v="01_本島"/>
    <x v="0"/>
    <x v="0"/>
    <x v="0"/>
    <x v="3"/>
    <x v="20"/>
    <n v="0"/>
    <x v="85"/>
    <x v="5"/>
    <x v="89"/>
    <n v="0"/>
    <n v="0"/>
    <x v="85"/>
    <x v="5"/>
    <x v="89"/>
    <n v="0"/>
    <x v="0"/>
    <x v="0"/>
    <x v="0"/>
    <n v="79.263561899999999"/>
    <n v="0"/>
    <n v="79.263561899999999"/>
    <x v="68"/>
    <x v="5"/>
    <x v="68"/>
    <n v="-7.8444586000000101"/>
    <x v="77"/>
    <x v="82"/>
    <n v="79.263561899999999"/>
    <n v="0"/>
    <n v="79.263561899999999"/>
    <n v="575180"/>
    <n v="87.108020500000009"/>
    <n v="0"/>
    <n v="87.108020500000009"/>
    <n v="-7.8444586000000101"/>
    <n v="651872"/>
    <n v="-11.7648864"/>
  </r>
  <r>
    <s v="04_22"/>
    <x v="0"/>
    <s v="01_市"/>
    <s v="01_本島"/>
    <x v="0"/>
    <x v="0"/>
    <x v="0"/>
    <x v="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6"/>
    <x v="5"/>
    <x v="90"/>
    <n v="0"/>
    <n v="0"/>
    <x v="86"/>
    <x v="5"/>
    <x v="90"/>
    <n v="0"/>
    <x v="0"/>
    <x v="0"/>
    <x v="0"/>
    <n v="100"/>
    <n v="0"/>
    <n v="100"/>
    <x v="5"/>
    <x v="5"/>
    <x v="5"/>
    <n v="0"/>
    <x v="78"/>
    <x v="83"/>
    <n v="100"/>
    <n v="0"/>
    <n v="100"/>
    <n v="1410"/>
    <n v="100"/>
    <n v="0"/>
    <n v="100"/>
    <n v="0"/>
    <n v="2949"/>
    <n v="-52.187182099999994"/>
  </r>
  <r>
    <s v="04_29"/>
    <x v="0"/>
    <s v="01_市"/>
    <s v="01_本島"/>
    <x v="0"/>
    <x v="0"/>
    <x v="0"/>
    <x v="3"/>
    <x v="28"/>
    <n v="0"/>
    <x v="86"/>
    <x v="5"/>
    <x v="90"/>
    <n v="0"/>
    <n v="0"/>
    <x v="86"/>
    <x v="5"/>
    <x v="90"/>
    <n v="0"/>
    <x v="0"/>
    <x v="0"/>
    <x v="0"/>
    <n v="100"/>
    <n v="0"/>
    <n v="100"/>
    <x v="5"/>
    <x v="5"/>
    <x v="5"/>
    <n v="0"/>
    <x v="78"/>
    <x v="83"/>
    <n v="100"/>
    <n v="0"/>
    <n v="100"/>
    <n v="1410"/>
    <n v="100"/>
    <n v="0"/>
    <n v="100"/>
    <n v="0"/>
    <n v="2949"/>
    <n v="-52.187182099999994"/>
  </r>
  <r>
    <s v="04_30"/>
    <x v="0"/>
    <s v="01_市"/>
    <s v="01_本島"/>
    <x v="0"/>
    <x v="0"/>
    <x v="0"/>
    <x v="3"/>
    <x v="29"/>
    <n v="0"/>
    <x v="86"/>
    <x v="5"/>
    <x v="90"/>
    <n v="0"/>
    <n v="0"/>
    <x v="86"/>
    <x v="5"/>
    <x v="90"/>
    <n v="0"/>
    <x v="0"/>
    <x v="0"/>
    <x v="0"/>
    <n v="100"/>
    <n v="0"/>
    <n v="100"/>
    <x v="5"/>
    <x v="5"/>
    <x v="5"/>
    <n v="0"/>
    <x v="78"/>
    <x v="83"/>
    <n v="100"/>
    <n v="0"/>
    <n v="100"/>
    <n v="1410"/>
    <n v="100"/>
    <n v="0"/>
    <n v="100"/>
    <n v="0"/>
    <n v="2949"/>
    <n v="-52.187182099999994"/>
  </r>
  <r>
    <s v="04_31"/>
    <x v="0"/>
    <s v="01_市"/>
    <s v="01_本島"/>
    <x v="0"/>
    <x v="0"/>
    <x v="0"/>
    <x v="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87"/>
    <x v="40"/>
    <x v="91"/>
    <n v="0"/>
    <n v="0"/>
    <x v="87"/>
    <x v="40"/>
    <x v="91"/>
    <n v="0"/>
    <x v="0"/>
    <x v="0"/>
    <x v="0"/>
    <n v="46.931515400000002"/>
    <n v="18.8777352"/>
    <n v="46.370038000000001"/>
    <x v="69"/>
    <x v="44"/>
    <x v="69"/>
    <n v="-0.43967039999999713"/>
    <x v="79"/>
    <x v="84"/>
    <n v="46.931515400000002"/>
    <n v="18.8777352"/>
    <n v="46.370038000000001"/>
    <n v="6933198"/>
    <n v="47.529887100000003"/>
    <n v="15.656147200000001"/>
    <n v="46.809708399999998"/>
    <n v="-0.43967039999999713"/>
    <n v="6651345"/>
    <n v="4.2375338999999999"/>
  </r>
  <r>
    <s v="04_43"/>
    <x v="0"/>
    <s v="01_市"/>
    <s v="01_本島"/>
    <x v="0"/>
    <x v="0"/>
    <x v="0"/>
    <x v="3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4_44"/>
    <x v="0"/>
    <s v="01_市"/>
    <s v="01_本島"/>
    <x v="0"/>
    <x v="0"/>
    <x v="0"/>
    <x v="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8"/>
    <x v="53"/>
    <x v="92"/>
    <n v="0"/>
    <n v="0"/>
    <x v="88"/>
    <x v="53"/>
    <x v="92"/>
    <n v="0"/>
    <x v="0"/>
    <x v="0"/>
    <x v="0"/>
    <n v="44.6037672"/>
    <n v="12.0177356"/>
    <n v="43.205665500000002"/>
    <x v="70"/>
    <x v="57"/>
    <x v="70"/>
    <n v="-0.87456029999999885"/>
    <x v="80"/>
    <x v="85"/>
    <n v="44.6037672"/>
    <n v="12.0177356"/>
    <n v="43.205665500000002"/>
    <n v="2898001"/>
    <n v="45.504470099999999"/>
    <n v="14.260957299999999"/>
    <n v="44.080225800000001"/>
    <n v="-0.87456029999999885"/>
    <n v="2873634"/>
    <n v="0.84795070000000006"/>
  </r>
  <r>
    <s v="05_02"/>
    <x v="0"/>
    <s v="01_市"/>
    <s v="01_本島"/>
    <x v="3"/>
    <x v="0"/>
    <x v="0"/>
    <x v="4"/>
    <x v="1"/>
    <n v="0"/>
    <x v="88"/>
    <x v="53"/>
    <x v="92"/>
    <n v="0"/>
    <n v="0"/>
    <x v="88"/>
    <x v="53"/>
    <x v="92"/>
    <n v="0"/>
    <x v="0"/>
    <x v="0"/>
    <x v="0"/>
    <n v="44.6037672"/>
    <n v="12.0177356"/>
    <n v="43.205665500000002"/>
    <x v="70"/>
    <x v="57"/>
    <x v="70"/>
    <n v="-0.87456029999999885"/>
    <x v="80"/>
    <x v="85"/>
    <n v="44.6037672"/>
    <n v="12.0177356"/>
    <n v="43.205665500000002"/>
    <n v="2898001"/>
    <n v="45.504470099999999"/>
    <n v="14.260957299999999"/>
    <n v="44.080225800000001"/>
    <n v="-0.87456029999999885"/>
    <n v="2873634"/>
    <n v="0.84795070000000006"/>
  </r>
  <r>
    <s v="05_03"/>
    <x v="0"/>
    <s v="01_市"/>
    <s v="01_本島"/>
    <x v="3"/>
    <x v="0"/>
    <x v="0"/>
    <x v="4"/>
    <x v="2"/>
    <n v="0"/>
    <x v="89"/>
    <x v="54"/>
    <x v="93"/>
    <n v="0"/>
    <n v="0"/>
    <x v="89"/>
    <x v="54"/>
    <x v="93"/>
    <n v="0"/>
    <x v="0"/>
    <x v="0"/>
    <x v="0"/>
    <n v="35.6400395"/>
    <n v="13.915909300000001"/>
    <n v="34.885563900000001"/>
    <x v="71"/>
    <x v="58"/>
    <x v="71"/>
    <n v="0.28391219999999606"/>
    <x v="81"/>
    <x v="86"/>
    <n v="35.6400395"/>
    <n v="13.915909300000001"/>
    <n v="34.885563900000001"/>
    <n v="880842"/>
    <n v="35.424640499999995"/>
    <n v="13.006064500000001"/>
    <n v="34.601651700000005"/>
    <n v="0.28391219999999606"/>
    <n v="853275"/>
    <n v="3.2307286999999998"/>
  </r>
  <r>
    <s v="05_04"/>
    <x v="0"/>
    <s v="01_市"/>
    <s v="01_本島"/>
    <x v="3"/>
    <x v="0"/>
    <x v="0"/>
    <x v="4"/>
    <x v="3"/>
    <n v="0"/>
    <x v="90"/>
    <x v="55"/>
    <x v="94"/>
    <n v="0"/>
    <n v="0"/>
    <x v="90"/>
    <x v="55"/>
    <x v="94"/>
    <n v="0"/>
    <x v="0"/>
    <x v="0"/>
    <x v="0"/>
    <n v="30.102865499999997"/>
    <n v="14.9086037"/>
    <n v="29.568186400000002"/>
    <x v="72"/>
    <x v="59"/>
    <x v="72"/>
    <n v="1.4014804000000005"/>
    <x v="82"/>
    <x v="87"/>
    <n v="30.102865499999997"/>
    <n v="14.9086037"/>
    <n v="29.568186400000002"/>
    <n v="683539"/>
    <n v="28.780640499999997"/>
    <n v="13.227549399999999"/>
    <n v="28.166706000000001"/>
    <n v="1.4014804000000005"/>
    <n v="625978"/>
    <n v="9.1953710999999991"/>
  </r>
  <r>
    <s v="05_05"/>
    <x v="0"/>
    <s v="01_市"/>
    <s v="01_本島"/>
    <x v="3"/>
    <x v="0"/>
    <x v="0"/>
    <x v="4"/>
    <x v="4"/>
    <n v="0"/>
    <x v="91"/>
    <x v="56"/>
    <x v="95"/>
    <n v="0"/>
    <n v="0"/>
    <x v="91"/>
    <x v="56"/>
    <x v="95"/>
    <n v="0"/>
    <x v="0"/>
    <x v="0"/>
    <x v="0"/>
    <n v="30.103360499999997"/>
    <n v="14.900947500000001"/>
    <n v="29.568371500000001"/>
    <x v="73"/>
    <x v="60"/>
    <x v="73"/>
    <n v="1.4036097999999981"/>
    <x v="83"/>
    <x v="88"/>
    <n v="30.103360499999997"/>
    <n v="14.900947500000001"/>
    <n v="29.568371500000001"/>
    <n v="29265"/>
    <n v="28.780378299999999"/>
    <n v="13.201663199999999"/>
    <n v="28.164761700000003"/>
    <n v="1.4036097999999981"/>
    <n v="27426"/>
    <n v="6.7053161000000001"/>
  </r>
  <r>
    <s v="05_06"/>
    <x v="0"/>
    <s v="01_市"/>
    <s v="01_本島"/>
    <x v="3"/>
    <x v="0"/>
    <x v="0"/>
    <x v="4"/>
    <x v="5"/>
    <n v="0"/>
    <x v="92"/>
    <x v="57"/>
    <x v="96"/>
    <n v="0"/>
    <n v="0"/>
    <x v="92"/>
    <x v="57"/>
    <x v="96"/>
    <n v="0"/>
    <x v="0"/>
    <x v="0"/>
    <x v="0"/>
    <n v="30.1028433"/>
    <n v="14.908946100000001"/>
    <n v="29.568178099999997"/>
    <x v="74"/>
    <x v="61"/>
    <x v="74"/>
    <n v="1.4013829999999956"/>
    <x v="84"/>
    <x v="89"/>
    <n v="30.1028433"/>
    <n v="14.908946100000001"/>
    <n v="29.568178099999997"/>
    <n v="654274"/>
    <n v="28.780652499999999"/>
    <n v="13.228736999999999"/>
    <n v="28.166795100000002"/>
    <n v="1.4013829999999956"/>
    <n v="598552"/>
    <n v="9.3094668000000009"/>
  </r>
  <r>
    <s v="05_07"/>
    <x v="0"/>
    <s v="01_市"/>
    <s v="01_本島"/>
    <x v="3"/>
    <x v="0"/>
    <x v="0"/>
    <x v="4"/>
    <x v="6"/>
    <n v="0"/>
    <x v="93"/>
    <x v="5"/>
    <x v="97"/>
    <n v="0"/>
    <n v="0"/>
    <x v="93"/>
    <x v="5"/>
    <x v="97"/>
    <n v="0"/>
    <x v="0"/>
    <x v="0"/>
    <x v="0"/>
    <n v="100"/>
    <n v="0"/>
    <n v="100"/>
    <x v="5"/>
    <x v="5"/>
    <x v="5"/>
    <n v="0"/>
    <x v="85"/>
    <x v="90"/>
    <n v="100"/>
    <n v="0"/>
    <n v="100"/>
    <n v="5958"/>
    <n v="100"/>
    <n v="0"/>
    <n v="100"/>
    <n v="0"/>
    <n v="8141"/>
    <n v="-26.814887599999999"/>
  </r>
  <r>
    <s v="05_08"/>
    <x v="0"/>
    <s v="01_市"/>
    <s v="01_本島"/>
    <x v="3"/>
    <x v="0"/>
    <x v="0"/>
    <x v="4"/>
    <x v="7"/>
    <n v="0"/>
    <x v="94"/>
    <x v="58"/>
    <x v="98"/>
    <n v="0"/>
    <n v="0"/>
    <x v="94"/>
    <x v="58"/>
    <x v="98"/>
    <n v="0"/>
    <x v="0"/>
    <x v="0"/>
    <x v="0"/>
    <n v="95.340484500000002"/>
    <n v="1.1825922"/>
    <n v="92.539714599999996"/>
    <x v="75"/>
    <x v="62"/>
    <x v="75"/>
    <n v="-0.77120410000000561"/>
    <x v="86"/>
    <x v="91"/>
    <n v="95.340484500000002"/>
    <n v="1.1825922"/>
    <n v="92.539714599999996"/>
    <n v="197303"/>
    <n v="94.325761"/>
    <n v="6.069261"/>
    <n v="93.310918700000002"/>
    <n v="-0.77120410000000561"/>
    <n v="227297"/>
    <n v="-13.195950700000001"/>
  </r>
  <r>
    <s v="05_09"/>
    <x v="0"/>
    <s v="01_市"/>
    <s v="01_本島"/>
    <x v="3"/>
    <x v="0"/>
    <x v="0"/>
    <x v="4"/>
    <x v="8"/>
    <n v="0"/>
    <x v="95"/>
    <x v="59"/>
    <x v="99"/>
    <n v="0"/>
    <n v="0"/>
    <x v="95"/>
    <x v="59"/>
    <x v="99"/>
    <n v="0"/>
    <x v="0"/>
    <x v="0"/>
    <x v="0"/>
    <n v="95.339997699999998"/>
    <n v="1.2015292"/>
    <n v="92.5396413"/>
    <x v="76"/>
    <x v="63"/>
    <x v="76"/>
    <n v="-0.77106849999999838"/>
    <x v="87"/>
    <x v="92"/>
    <n v="95.339997699999998"/>
    <n v="1.2015292"/>
    <n v="92.5396413"/>
    <n v="56960"/>
    <n v="94.325322900000003"/>
    <n v="6.125"/>
    <n v="93.310709799999998"/>
    <n v="-0.77106849999999838"/>
    <n v="64892"/>
    <n v="-12.2233865"/>
  </r>
  <r>
    <s v="05_10"/>
    <x v="0"/>
    <s v="01_市"/>
    <s v="01_本島"/>
    <x v="3"/>
    <x v="0"/>
    <x v="0"/>
    <x v="4"/>
    <x v="9"/>
    <n v="0"/>
    <x v="96"/>
    <x v="60"/>
    <x v="100"/>
    <n v="0"/>
    <n v="0"/>
    <x v="96"/>
    <x v="60"/>
    <x v="100"/>
    <n v="0"/>
    <x v="0"/>
    <x v="0"/>
    <x v="0"/>
    <n v="95.340682000000001"/>
    <n v="1.1749057999999999"/>
    <n v="92.53974430000001"/>
    <x v="77"/>
    <x v="64"/>
    <x v="77"/>
    <n v="-0.77125789999999483"/>
    <x v="88"/>
    <x v="93"/>
    <n v="95.340682000000001"/>
    <n v="1.1749057999999999"/>
    <n v="92.53974430000001"/>
    <n v="140343"/>
    <n v="94.325936099999993"/>
    <n v="6.0469765000000004"/>
    <n v="93.311002200000004"/>
    <n v="-0.77125789999999483"/>
    <n v="162405"/>
    <n v="-13.5845571"/>
  </r>
  <r>
    <s v="05_11"/>
    <x v="0"/>
    <s v="01_市"/>
    <s v="01_本島"/>
    <x v="3"/>
    <x v="0"/>
    <x v="0"/>
    <x v="4"/>
    <x v="10"/>
    <n v="0"/>
    <x v="97"/>
    <x v="61"/>
    <x v="101"/>
    <n v="0"/>
    <n v="0"/>
    <x v="97"/>
    <x v="61"/>
    <x v="101"/>
    <n v="0"/>
    <x v="0"/>
    <x v="0"/>
    <x v="0"/>
    <n v="46.449340599999999"/>
    <n v="10.942756300000001"/>
    <n v="44.7943213"/>
    <x v="78"/>
    <x v="65"/>
    <x v="78"/>
    <n v="-1.8854897000000008"/>
    <x v="89"/>
    <x v="94"/>
    <n v="46.449340599999999"/>
    <n v="10.942756300000001"/>
    <n v="44.7943213"/>
    <n v="1728332"/>
    <n v="48.321512599999998"/>
    <n v="15.048874100000001"/>
    <n v="46.679811000000001"/>
    <n v="-1.8854897000000008"/>
    <n v="1737311"/>
    <n v="-0.51683319999999999"/>
  </r>
  <r>
    <s v="05_12"/>
    <x v="0"/>
    <s v="01_市"/>
    <s v="01_本島"/>
    <x v="3"/>
    <x v="0"/>
    <x v="0"/>
    <x v="4"/>
    <x v="11"/>
    <n v="0"/>
    <x v="98"/>
    <x v="61"/>
    <x v="102"/>
    <n v="0"/>
    <n v="0"/>
    <x v="98"/>
    <x v="61"/>
    <x v="102"/>
    <n v="0"/>
    <x v="0"/>
    <x v="0"/>
    <x v="0"/>
    <n v="44.548055099999999"/>
    <n v="10.942756300000001"/>
    <n v="42.928723600000005"/>
    <x v="79"/>
    <x v="65"/>
    <x v="79"/>
    <n v="-1.8278022999999948"/>
    <x v="90"/>
    <x v="95"/>
    <n v="44.548055099999999"/>
    <n v="10.942756300000001"/>
    <n v="42.928723600000005"/>
    <n v="1602206"/>
    <n v="46.3570183"/>
    <n v="15.048874100000001"/>
    <n v="44.7565259"/>
    <n v="-1.8278022999999948"/>
    <n v="1607739"/>
    <n v="-0.34414790000000001"/>
  </r>
  <r>
    <s v="05_13"/>
    <x v="0"/>
    <s v="01_市"/>
    <s v="01_本島"/>
    <x v="3"/>
    <x v="0"/>
    <x v="0"/>
    <x v="4"/>
    <x v="12"/>
    <n v="0"/>
    <x v="99"/>
    <x v="62"/>
    <x v="103"/>
    <n v="0"/>
    <n v="0"/>
    <x v="99"/>
    <x v="62"/>
    <x v="103"/>
    <n v="0"/>
    <x v="0"/>
    <x v="0"/>
    <x v="0"/>
    <n v="44.548029500000005"/>
    <n v="10.941682399999999"/>
    <n v="42.928642600000003"/>
    <x v="80"/>
    <x v="66"/>
    <x v="80"/>
    <n v="-1.8278793999999934"/>
    <x v="91"/>
    <x v="96"/>
    <n v="44.548029500000005"/>
    <n v="10.941682399999999"/>
    <n v="42.928642600000003"/>
    <n v="406044"/>
    <n v="46.356968500000001"/>
    <n v="15.0496865"/>
    <n v="44.756521999999997"/>
    <n v="-1.8278793999999934"/>
    <n v="420253"/>
    <n v="-3.3810585999999998"/>
  </r>
  <r>
    <s v="05_14"/>
    <x v="0"/>
    <s v="01_市"/>
    <s v="01_本島"/>
    <x v="3"/>
    <x v="0"/>
    <x v="0"/>
    <x v="4"/>
    <x v="13"/>
    <n v="0"/>
    <x v="100"/>
    <x v="63"/>
    <x v="104"/>
    <n v="0"/>
    <n v="0"/>
    <x v="100"/>
    <x v="63"/>
    <x v="104"/>
    <n v="0"/>
    <x v="0"/>
    <x v="0"/>
    <x v="0"/>
    <n v="44.548076700000003"/>
    <n v="10.9427643"/>
    <n v="42.928750199999996"/>
    <x v="81"/>
    <x v="67"/>
    <x v="81"/>
    <n v="-1.8277805000000029"/>
    <x v="92"/>
    <x v="97"/>
    <n v="44.548076700000003"/>
    <n v="10.9427643"/>
    <n v="42.928750199999996"/>
    <n v="888462"/>
    <n v="46.357005999999998"/>
    <n v="15.049165500000001"/>
    <n v="44.756530699999999"/>
    <n v="-1.8277805000000029"/>
    <n v="888589"/>
    <n v="-1.4292299999999999E-2"/>
  </r>
  <r>
    <s v="05_15"/>
    <x v="0"/>
    <s v="01_市"/>
    <s v="01_本島"/>
    <x v="3"/>
    <x v="0"/>
    <x v="0"/>
    <x v="4"/>
    <x v="14"/>
    <n v="0"/>
    <x v="101"/>
    <x v="64"/>
    <x v="105"/>
    <n v="0"/>
    <n v="0"/>
    <x v="101"/>
    <x v="64"/>
    <x v="105"/>
    <n v="0"/>
    <x v="0"/>
    <x v="0"/>
    <x v="0"/>
    <n v="44.548026299999997"/>
    <n v="10.9441501"/>
    <n v="42.928753899999997"/>
    <x v="82"/>
    <x v="68"/>
    <x v="82"/>
    <n v="-1.8277631000000056"/>
    <x v="93"/>
    <x v="98"/>
    <n v="44.548026299999997"/>
    <n v="10.9441501"/>
    <n v="42.928753899999997"/>
    <n v="307700"/>
    <n v="46.3571247"/>
    <n v="15.046865800000001"/>
    <n v="44.756517000000002"/>
    <n v="-1.8277631000000056"/>
    <n v="298897"/>
    <n v="2.9451616999999999"/>
  </r>
  <r>
    <s v="05_16"/>
    <x v="0"/>
    <s v="01_市"/>
    <s v="01_本島"/>
    <x v="3"/>
    <x v="0"/>
    <x v="0"/>
    <x v="4"/>
    <x v="15"/>
    <n v="0"/>
    <x v="102"/>
    <x v="5"/>
    <x v="106"/>
    <n v="0"/>
    <n v="0"/>
    <x v="102"/>
    <x v="5"/>
    <x v="106"/>
    <n v="0"/>
    <x v="0"/>
    <x v="0"/>
    <x v="0"/>
    <n v="100"/>
    <n v="0"/>
    <n v="100"/>
    <x v="5"/>
    <x v="5"/>
    <x v="5"/>
    <n v="0"/>
    <x v="94"/>
    <x v="99"/>
    <n v="100"/>
    <n v="0"/>
    <n v="100"/>
    <n v="126126"/>
    <n v="100"/>
    <n v="0"/>
    <n v="100"/>
    <n v="0"/>
    <n v="129572"/>
    <n v="-2.6595252"/>
  </r>
  <r>
    <s v="05_17"/>
    <x v="0"/>
    <s v="01_市"/>
    <s v="01_本島"/>
    <x v="3"/>
    <x v="0"/>
    <x v="0"/>
    <x v="4"/>
    <x v="16"/>
    <n v="0"/>
    <x v="103"/>
    <x v="65"/>
    <x v="107"/>
    <n v="0"/>
    <n v="0"/>
    <x v="103"/>
    <x v="65"/>
    <x v="107"/>
    <n v="0"/>
    <x v="0"/>
    <x v="0"/>
    <x v="0"/>
    <n v="92.4175228"/>
    <n v="13.300735899999999"/>
    <n v="86.123901899999993"/>
    <x v="83"/>
    <x v="69"/>
    <x v="83"/>
    <n v="5.4176059999999922"/>
    <x v="95"/>
    <x v="100"/>
    <n v="92.4175228"/>
    <n v="13.300735899999999"/>
    <n v="86.123901899999993"/>
    <n v="219206"/>
    <n v="87.570114399999994"/>
    <n v="12.910094299999999"/>
    <n v="80.706295900000001"/>
    <n v="5.4176059999999922"/>
    <n v="202024"/>
    <n v="8.5049300999999993"/>
  </r>
  <r>
    <s v="05_18"/>
    <x v="0"/>
    <s v="01_市"/>
    <s v="01_本島"/>
    <x v="3"/>
    <x v="0"/>
    <x v="0"/>
    <x v="4"/>
    <x v="17"/>
    <n v="0"/>
    <x v="16"/>
    <x v="65"/>
    <x v="108"/>
    <n v="0"/>
    <n v="0"/>
    <x v="16"/>
    <x v="65"/>
    <x v="108"/>
    <n v="0"/>
    <x v="0"/>
    <x v="0"/>
    <x v="0"/>
    <n v="0"/>
    <n v="13.300735899999999"/>
    <n v="13.300735899999999"/>
    <x v="83"/>
    <x v="69"/>
    <x v="83"/>
    <n v="-67.405560000000008"/>
    <x v="95"/>
    <x v="101"/>
    <n v="0"/>
    <n v="13.300735899999999"/>
    <n v="13.300735899999999"/>
    <n v="2693"/>
    <n v="87.570114399999994"/>
    <n v="12.910094299999999"/>
    <n v="80.706295900000001"/>
    <n v="-67.405560000000008"/>
    <n v="202024"/>
    <n v="-98.666990099999992"/>
  </r>
  <r>
    <s v="05_19"/>
    <x v="0"/>
    <s v="01_市"/>
    <s v="01_本島"/>
    <x v="3"/>
    <x v="0"/>
    <x v="0"/>
    <x v="4"/>
    <x v="18"/>
    <n v="0"/>
    <x v="104"/>
    <x v="5"/>
    <x v="109"/>
    <n v="0"/>
    <n v="0"/>
    <x v="104"/>
    <x v="5"/>
    <x v="109"/>
    <n v="0"/>
    <x v="0"/>
    <x v="0"/>
    <x v="0"/>
    <n v="64.6226415"/>
    <n v="0"/>
    <n v="64.6226415"/>
    <x v="15"/>
    <x v="14"/>
    <x v="15"/>
    <s v="-"/>
    <x v="16"/>
    <x v="17"/>
    <n v="64.6226415"/>
    <n v="0"/>
    <n v="64.6226415"/>
    <n v="822"/>
    <s v="(空白)"/>
    <s v="(空白)"/>
    <s v="(空白)"/>
    <e v="#VALUE!"/>
    <s v="(空白)"/>
    <e v="#VALUE!"/>
  </r>
  <r>
    <s v="05_20"/>
    <x v="0"/>
    <s v="01_市"/>
    <s v="01_本島"/>
    <x v="3"/>
    <x v="0"/>
    <x v="0"/>
    <x v="4"/>
    <x v="19"/>
    <n v="0"/>
    <x v="105"/>
    <x v="5"/>
    <x v="110"/>
    <n v="0"/>
    <n v="0"/>
    <x v="105"/>
    <x v="5"/>
    <x v="110"/>
    <n v="0"/>
    <x v="0"/>
    <x v="0"/>
    <x v="0"/>
    <n v="92.569258200000007"/>
    <n v="0"/>
    <n v="92.569258200000007"/>
    <x v="15"/>
    <x v="14"/>
    <x v="15"/>
    <s v="-"/>
    <x v="16"/>
    <x v="17"/>
    <n v="92.569258200000007"/>
    <n v="0"/>
    <n v="92.569258200000007"/>
    <n v="215691"/>
    <s v="(空白)"/>
    <s v="(空白)"/>
    <s v="(空白)"/>
    <e v="#VALUE!"/>
    <s v="(空白)"/>
    <e v="#VALUE!"/>
  </r>
  <r>
    <s v="05_21"/>
    <x v="0"/>
    <s v="01_市"/>
    <s v="01_本島"/>
    <x v="3"/>
    <x v="0"/>
    <x v="0"/>
    <x v="4"/>
    <x v="20"/>
    <n v="0"/>
    <x v="106"/>
    <x v="5"/>
    <x v="111"/>
    <n v="0"/>
    <n v="0"/>
    <x v="106"/>
    <x v="66"/>
    <x v="111"/>
    <n v="0"/>
    <x v="0"/>
    <x v="0"/>
    <x v="0"/>
    <n v="100"/>
    <n v="0"/>
    <n v="100.0145192"/>
    <x v="5"/>
    <x v="5"/>
    <x v="5"/>
    <n v="1.451919999999518E-2"/>
    <x v="96"/>
    <x v="102"/>
    <n v="100"/>
    <n v="0"/>
    <n v="100.0145192"/>
    <n v="61996"/>
    <n v="100"/>
    <n v="0"/>
    <n v="100"/>
    <n v="1.451919999999518E-2"/>
    <n v="73789"/>
    <n v="-15.9820569"/>
  </r>
  <r>
    <s v="05_22"/>
    <x v="0"/>
    <s v="01_市"/>
    <s v="01_本島"/>
    <x v="3"/>
    <x v="0"/>
    <x v="0"/>
    <x v="4"/>
    <x v="21"/>
    <n v="0"/>
    <x v="107"/>
    <x v="5"/>
    <x v="112"/>
    <n v="0"/>
    <n v="0"/>
    <x v="107"/>
    <x v="5"/>
    <x v="112"/>
    <n v="0"/>
    <x v="0"/>
    <x v="0"/>
    <x v="0"/>
    <n v="100"/>
    <n v="0"/>
    <n v="100"/>
    <x v="5"/>
    <x v="5"/>
    <x v="5"/>
    <n v="0"/>
    <x v="97"/>
    <x v="103"/>
    <n v="100"/>
    <n v="0"/>
    <n v="100"/>
    <n v="7625"/>
    <n v="100"/>
    <n v="0"/>
    <n v="100"/>
    <n v="0"/>
    <n v="7235"/>
    <n v="5.3904630000000004"/>
  </r>
  <r>
    <s v="05_23"/>
    <x v="0"/>
    <s v="01_市"/>
    <s v="01_本島"/>
    <x v="3"/>
    <x v="0"/>
    <x v="0"/>
    <x v="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88"/>
    <x v="53"/>
    <x v="92"/>
    <n v="0"/>
    <n v="0"/>
    <x v="88"/>
    <x v="53"/>
    <x v="92"/>
    <n v="0"/>
    <x v="0"/>
    <x v="0"/>
    <x v="0"/>
    <n v="44.6037672"/>
    <n v="12.0177356"/>
    <n v="43.205665500000002"/>
    <x v="70"/>
    <x v="57"/>
    <x v="70"/>
    <n v="-0.87456029999999885"/>
    <x v="80"/>
    <x v="85"/>
    <n v="44.6037672"/>
    <n v="12.0177356"/>
    <n v="43.205665500000002"/>
    <n v="2898001"/>
    <n v="45.504470099999999"/>
    <n v="14.260957299999999"/>
    <n v="44.080225800000001"/>
    <n v="-0.87456029999999885"/>
    <n v="2873634"/>
    <n v="0.84795070000000006"/>
  </r>
  <r>
    <s v="05_43"/>
    <x v="0"/>
    <s v="01_市"/>
    <s v="01_本島"/>
    <x v="3"/>
    <x v="0"/>
    <x v="0"/>
    <x v="4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5_44"/>
    <x v="0"/>
    <s v="01_市"/>
    <s v="01_本島"/>
    <x v="3"/>
    <x v="0"/>
    <x v="0"/>
    <x v="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8"/>
    <x v="66"/>
    <x v="113"/>
    <n v="0"/>
    <n v="0"/>
    <x v="108"/>
    <x v="67"/>
    <x v="113"/>
    <n v="0"/>
    <x v="0"/>
    <x v="0"/>
    <x v="0"/>
    <n v="45.848815199999997"/>
    <n v="12.898118999999999"/>
    <n v="44.255767200000001"/>
    <x v="84"/>
    <x v="70"/>
    <x v="84"/>
    <n v="0.80943349999999725"/>
    <x v="98"/>
    <x v="104"/>
    <n v="45.848815199999997"/>
    <n v="12.898118999999999"/>
    <n v="44.255767200000001"/>
    <n v="2642453"/>
    <n v="45.0878576"/>
    <n v="11.5169338"/>
    <n v="43.446333700000004"/>
    <n v="0.80943349999999725"/>
    <n v="2531965"/>
    <n v="4.3637253999999999"/>
  </r>
  <r>
    <s v="06_02"/>
    <x v="0"/>
    <s v="01_市"/>
    <s v="01_本島"/>
    <x v="0"/>
    <x v="0"/>
    <x v="0"/>
    <x v="5"/>
    <x v="1"/>
    <n v="0"/>
    <x v="108"/>
    <x v="66"/>
    <x v="113"/>
    <n v="0"/>
    <n v="0"/>
    <x v="108"/>
    <x v="67"/>
    <x v="113"/>
    <n v="0"/>
    <x v="0"/>
    <x v="0"/>
    <x v="0"/>
    <n v="45.848815199999997"/>
    <n v="12.898118999999999"/>
    <n v="44.255767200000001"/>
    <x v="84"/>
    <x v="70"/>
    <x v="84"/>
    <n v="0.80943349999999725"/>
    <x v="98"/>
    <x v="104"/>
    <n v="45.848815199999997"/>
    <n v="12.898118999999999"/>
    <n v="44.255767200000001"/>
    <n v="2642453"/>
    <n v="45.0878576"/>
    <n v="11.5169338"/>
    <n v="43.446333700000004"/>
    <n v="0.80943349999999725"/>
    <n v="2531965"/>
    <n v="4.3637253999999999"/>
  </r>
  <r>
    <s v="06_03"/>
    <x v="0"/>
    <s v="01_市"/>
    <s v="01_本島"/>
    <x v="0"/>
    <x v="0"/>
    <x v="0"/>
    <x v="5"/>
    <x v="2"/>
    <n v="0"/>
    <x v="109"/>
    <x v="67"/>
    <x v="114"/>
    <n v="0"/>
    <n v="0"/>
    <x v="109"/>
    <x v="68"/>
    <x v="114"/>
    <n v="0"/>
    <x v="0"/>
    <x v="0"/>
    <x v="0"/>
    <n v="33.9972979"/>
    <n v="11.546423799999999"/>
    <n v="33.076803300000002"/>
    <x v="85"/>
    <x v="71"/>
    <x v="85"/>
    <n v="-0.75992130000000202"/>
    <x v="99"/>
    <x v="105"/>
    <n v="33.9972979"/>
    <n v="11.546423799999999"/>
    <n v="33.076803300000002"/>
    <n v="779395"/>
    <n v="34.758900099999998"/>
    <n v="11.4436854"/>
    <n v="33.836724600000004"/>
    <n v="-0.75992130000000202"/>
    <n v="771411"/>
    <n v="1.0349865"/>
  </r>
  <r>
    <s v="06_04"/>
    <x v="0"/>
    <s v="01_市"/>
    <s v="01_本島"/>
    <x v="0"/>
    <x v="0"/>
    <x v="0"/>
    <x v="5"/>
    <x v="3"/>
    <n v="0"/>
    <x v="110"/>
    <x v="68"/>
    <x v="115"/>
    <n v="0"/>
    <n v="0"/>
    <x v="110"/>
    <x v="69"/>
    <x v="115"/>
    <n v="0"/>
    <x v="0"/>
    <x v="0"/>
    <x v="0"/>
    <n v="29.761973300000001"/>
    <n v="11.1195801"/>
    <n v="28.980997899999998"/>
    <x v="86"/>
    <x v="72"/>
    <x v="86"/>
    <n v="-0.18603780000000114"/>
    <x v="100"/>
    <x v="106"/>
    <n v="29.761973300000001"/>
    <n v="11.1195801"/>
    <n v="28.980997899999998"/>
    <n v="635331"/>
    <n v="29.915197599999999"/>
    <n v="11.4275292"/>
    <n v="29.1670357"/>
    <n v="-0.18603780000000114"/>
    <n v="612478"/>
    <n v="3.7312361000000003"/>
  </r>
  <r>
    <s v="06_05"/>
    <x v="0"/>
    <s v="01_市"/>
    <s v="01_本島"/>
    <x v="0"/>
    <x v="0"/>
    <x v="0"/>
    <x v="5"/>
    <x v="4"/>
    <n v="0"/>
    <x v="111"/>
    <x v="69"/>
    <x v="116"/>
    <n v="0"/>
    <n v="0"/>
    <x v="111"/>
    <x v="70"/>
    <x v="116"/>
    <n v="0"/>
    <x v="0"/>
    <x v="0"/>
    <x v="0"/>
    <n v="29.736763500000002"/>
    <n v="11.1327649"/>
    <n v="28.956376900000002"/>
    <x v="87"/>
    <x v="73"/>
    <x v="87"/>
    <n v="-0.23198000000000008"/>
    <x v="101"/>
    <x v="107"/>
    <n v="29.736763500000002"/>
    <n v="11.1327649"/>
    <n v="28.956376900000002"/>
    <n v="28337"/>
    <n v="29.936145800000002"/>
    <n v="11.4307932"/>
    <n v="29.188356900000002"/>
    <n v="-0.23198000000000008"/>
    <n v="27867"/>
    <n v="1.6865827"/>
  </r>
  <r>
    <s v="06_06"/>
    <x v="0"/>
    <s v="01_市"/>
    <s v="01_本島"/>
    <x v="0"/>
    <x v="0"/>
    <x v="0"/>
    <x v="5"/>
    <x v="5"/>
    <n v="0"/>
    <x v="112"/>
    <x v="70"/>
    <x v="117"/>
    <n v="0"/>
    <n v="0"/>
    <x v="112"/>
    <x v="71"/>
    <x v="117"/>
    <n v="0"/>
    <x v="0"/>
    <x v="0"/>
    <x v="0"/>
    <n v="29.763151199999999"/>
    <n v="11.1189632"/>
    <n v="28.982148299999999"/>
    <x v="88"/>
    <x v="74"/>
    <x v="88"/>
    <n v="-0.18387189999999975"/>
    <x v="102"/>
    <x v="108"/>
    <n v="29.763151199999999"/>
    <n v="11.1189632"/>
    <n v="28.982148299999999"/>
    <n v="606994"/>
    <n v="29.914199699999998"/>
    <n v="11.427373899999999"/>
    <n v="29.166020199999998"/>
    <n v="-0.18387189999999975"/>
    <n v="584611"/>
    <n v="3.8286998000000003"/>
  </r>
  <r>
    <s v="06_07"/>
    <x v="0"/>
    <s v="01_市"/>
    <s v="01_本島"/>
    <x v="0"/>
    <x v="0"/>
    <x v="0"/>
    <x v="5"/>
    <x v="6"/>
    <n v="0"/>
    <x v="113"/>
    <x v="5"/>
    <x v="118"/>
    <n v="0"/>
    <n v="0"/>
    <x v="113"/>
    <x v="5"/>
    <x v="118"/>
    <n v="0"/>
    <x v="0"/>
    <x v="0"/>
    <x v="0"/>
    <n v="100"/>
    <n v="0"/>
    <n v="100"/>
    <x v="5"/>
    <x v="5"/>
    <x v="5"/>
    <n v="0"/>
    <x v="103"/>
    <x v="109"/>
    <n v="100"/>
    <n v="0"/>
    <n v="100"/>
    <n v="6873"/>
    <n v="100"/>
    <n v="0"/>
    <n v="100"/>
    <n v="0"/>
    <n v="6847"/>
    <n v="0.37972829999999996"/>
  </r>
  <r>
    <s v="06_08"/>
    <x v="0"/>
    <s v="01_市"/>
    <s v="01_本島"/>
    <x v="0"/>
    <x v="0"/>
    <x v="0"/>
    <x v="5"/>
    <x v="7"/>
    <n v="0"/>
    <x v="114"/>
    <x v="71"/>
    <x v="119"/>
    <n v="0"/>
    <n v="0"/>
    <x v="114"/>
    <x v="72"/>
    <x v="119"/>
    <n v="0"/>
    <x v="0"/>
    <x v="0"/>
    <x v="0"/>
    <n v="89.835796000000002"/>
    <n v="19.7611065"/>
    <n v="87.797862100000003"/>
    <x v="89"/>
    <x v="75"/>
    <x v="89"/>
    <n v="-0.54438329999999269"/>
    <x v="104"/>
    <x v="110"/>
    <n v="89.835796000000002"/>
    <n v="19.7611065"/>
    <n v="87.797862100000003"/>
    <n v="144064"/>
    <n v="90.620045400000009"/>
    <n v="11.708068600000001"/>
    <n v="88.342245399999996"/>
    <n v="-0.54438329999999269"/>
    <n v="158933"/>
    <n v="-9.3555146000000011"/>
  </r>
  <r>
    <s v="06_09"/>
    <x v="0"/>
    <s v="01_市"/>
    <s v="01_本島"/>
    <x v="0"/>
    <x v="0"/>
    <x v="0"/>
    <x v="5"/>
    <x v="8"/>
    <n v="0"/>
    <x v="115"/>
    <x v="72"/>
    <x v="120"/>
    <n v="0"/>
    <n v="0"/>
    <x v="115"/>
    <x v="73"/>
    <x v="120"/>
    <n v="0"/>
    <x v="0"/>
    <x v="0"/>
    <x v="0"/>
    <n v="83.948250299999998"/>
    <n v="13.683700700000001"/>
    <n v="79.565539200000003"/>
    <x v="90"/>
    <x v="76"/>
    <x v="90"/>
    <n v="-5.0591024999999945"/>
    <x v="105"/>
    <x v="111"/>
    <n v="83.948250299999998"/>
    <n v="13.683700700000001"/>
    <n v="79.565539200000003"/>
    <n v="52670"/>
    <n v="90.807914300000007"/>
    <n v="11.584499900000001"/>
    <n v="84.624641699999998"/>
    <n v="-5.0591024999999945"/>
    <n v="53443"/>
    <n v="-1.4464008000000002"/>
  </r>
  <r>
    <s v="06_10"/>
    <x v="0"/>
    <s v="01_市"/>
    <s v="01_本島"/>
    <x v="0"/>
    <x v="0"/>
    <x v="0"/>
    <x v="5"/>
    <x v="9"/>
    <n v="0"/>
    <x v="116"/>
    <x v="73"/>
    <x v="121"/>
    <n v="0"/>
    <n v="0"/>
    <x v="116"/>
    <x v="74"/>
    <x v="121"/>
    <n v="0"/>
    <x v="0"/>
    <x v="0"/>
    <x v="0"/>
    <n v="93.593566800000005"/>
    <n v="58.786936199999992"/>
    <n v="93.364933800000003"/>
    <x v="91"/>
    <x v="77"/>
    <x v="91"/>
    <n v="3.0117951000000005"/>
    <x v="106"/>
    <x v="112"/>
    <n v="93.593566800000005"/>
    <n v="58.786936199999992"/>
    <n v="93.364933800000003"/>
    <n v="91394"/>
    <n v="90.526144099999996"/>
    <n v="14.0151515"/>
    <n v="90.353138700000002"/>
    <n v="3.0117951000000005"/>
    <n v="105490"/>
    <n v="-13.362404"/>
  </r>
  <r>
    <s v="06_11"/>
    <x v="0"/>
    <s v="01_市"/>
    <s v="01_本島"/>
    <x v="0"/>
    <x v="0"/>
    <x v="0"/>
    <x v="5"/>
    <x v="10"/>
    <n v="0"/>
    <x v="117"/>
    <x v="74"/>
    <x v="122"/>
    <n v="0"/>
    <n v="0"/>
    <x v="117"/>
    <x v="75"/>
    <x v="122"/>
    <n v="0"/>
    <x v="0"/>
    <x v="0"/>
    <x v="0"/>
    <n v="49.330061499999999"/>
    <n v="13.271400099999999"/>
    <n v="47.402578299999995"/>
    <x v="92"/>
    <x v="78"/>
    <x v="92"/>
    <n v="1.9724960999999936"/>
    <x v="107"/>
    <x v="113"/>
    <n v="49.330061499999999"/>
    <n v="13.271400099999999"/>
    <n v="47.402578299999995"/>
    <n v="1550216"/>
    <n v="47.422330899999999"/>
    <n v="11.505744199999999"/>
    <n v="45.430082200000001"/>
    <n v="1.9724960999999936"/>
    <n v="1455777"/>
    <n v="6.4871886000000005"/>
  </r>
  <r>
    <s v="06_12"/>
    <x v="0"/>
    <s v="01_市"/>
    <s v="01_本島"/>
    <x v="0"/>
    <x v="0"/>
    <x v="0"/>
    <x v="5"/>
    <x v="11"/>
    <n v="0"/>
    <x v="118"/>
    <x v="74"/>
    <x v="123"/>
    <n v="0"/>
    <n v="0"/>
    <x v="118"/>
    <x v="75"/>
    <x v="123"/>
    <n v="0"/>
    <x v="0"/>
    <x v="0"/>
    <x v="0"/>
    <n v="48.2648431"/>
    <n v="13.271400099999999"/>
    <n v="46.357120200000004"/>
    <x v="93"/>
    <x v="78"/>
    <x v="93"/>
    <n v="-5.2459999999143747E-4"/>
    <x v="107"/>
    <x v="114"/>
    <n v="48.2648431"/>
    <n v="13.271400099999999"/>
    <n v="46.357120200000004"/>
    <n v="1486480"/>
    <n v="48.448661700000002"/>
    <n v="11.505744199999999"/>
    <n v="46.357644799999996"/>
    <n v="-5.2459999999143747E-4"/>
    <n v="1455777"/>
    <n v="2.1090455000000001"/>
  </r>
  <r>
    <s v="06_13"/>
    <x v="0"/>
    <s v="01_市"/>
    <s v="01_本島"/>
    <x v="0"/>
    <x v="0"/>
    <x v="0"/>
    <x v="5"/>
    <x v="12"/>
    <n v="0"/>
    <x v="119"/>
    <x v="75"/>
    <x v="124"/>
    <n v="0"/>
    <n v="0"/>
    <x v="119"/>
    <x v="76"/>
    <x v="124"/>
    <n v="0"/>
    <x v="0"/>
    <x v="0"/>
    <x v="0"/>
    <n v="48.260044000000001"/>
    <n v="13.270568399999998"/>
    <n v="46.352134499999998"/>
    <x v="94"/>
    <x v="79"/>
    <x v="94"/>
    <n v="-3.7409000000039327E-3"/>
    <x v="108"/>
    <x v="115"/>
    <n v="48.260044000000001"/>
    <n v="13.270568399999998"/>
    <n v="46.352134499999998"/>
    <n v="463189"/>
    <n v="48.450866699999999"/>
    <n v="11.5055231"/>
    <n v="46.355875400000002"/>
    <n v="-3.7409000000039327E-3"/>
    <n v="461056"/>
    <n v="0.46263359999999998"/>
  </r>
  <r>
    <s v="06_14"/>
    <x v="0"/>
    <s v="01_市"/>
    <s v="01_本島"/>
    <x v="0"/>
    <x v="0"/>
    <x v="0"/>
    <x v="5"/>
    <x v="13"/>
    <n v="0"/>
    <x v="120"/>
    <x v="76"/>
    <x v="125"/>
    <n v="0"/>
    <n v="0"/>
    <x v="120"/>
    <x v="77"/>
    <x v="125"/>
    <n v="0"/>
    <x v="0"/>
    <x v="0"/>
    <x v="0"/>
    <n v="48.262192599999999"/>
    <n v="13.270865800000001"/>
    <n v="46.3540098"/>
    <x v="95"/>
    <x v="80"/>
    <x v="95"/>
    <n v="2.288200000002405E-3"/>
    <x v="109"/>
    <x v="116"/>
    <n v="48.262192599999999"/>
    <n v="13.270865800000001"/>
    <n v="46.3540098"/>
    <n v="812812"/>
    <n v="48.445737199999996"/>
    <n v="11.5059539"/>
    <n v="46.351721599999998"/>
    <n v="2.288200000002405E-3"/>
    <n v="785556"/>
    <n v="3.4696444"/>
  </r>
  <r>
    <s v="06_15"/>
    <x v="0"/>
    <s v="01_市"/>
    <s v="01_本島"/>
    <x v="0"/>
    <x v="0"/>
    <x v="0"/>
    <x v="5"/>
    <x v="14"/>
    <n v="0"/>
    <x v="121"/>
    <x v="77"/>
    <x v="126"/>
    <n v="0"/>
    <n v="0"/>
    <x v="121"/>
    <x v="78"/>
    <x v="126"/>
    <n v="0"/>
    <x v="0"/>
    <x v="0"/>
    <x v="0"/>
    <n v="48.2856497"/>
    <n v="13.275303599999999"/>
    <n v="46.380116900000004"/>
    <x v="96"/>
    <x v="81"/>
    <x v="96"/>
    <n v="-3.6912999999927365E-3"/>
    <x v="110"/>
    <x v="117"/>
    <n v="48.2856497"/>
    <n v="13.275303599999999"/>
    <n v="46.380116900000004"/>
    <n v="210479"/>
    <n v="48.454785299999998"/>
    <n v="11.505440200000001"/>
    <n v="46.383808199999997"/>
    <n v="-3.6912999999927365E-3"/>
    <n v="209165"/>
    <n v="0.6282122"/>
  </r>
  <r>
    <s v="06_16"/>
    <x v="0"/>
    <s v="01_市"/>
    <s v="01_本島"/>
    <x v="0"/>
    <x v="0"/>
    <x v="0"/>
    <x v="5"/>
    <x v="15"/>
    <n v="0"/>
    <x v="122"/>
    <x v="5"/>
    <x v="127"/>
    <n v="0"/>
    <n v="0"/>
    <x v="122"/>
    <x v="5"/>
    <x v="127"/>
    <n v="0"/>
    <x v="0"/>
    <x v="0"/>
    <x v="0"/>
    <n v="100"/>
    <n v="0"/>
    <n v="100"/>
    <x v="17"/>
    <x v="5"/>
    <x v="17"/>
    <n v="100"/>
    <x v="18"/>
    <x v="51"/>
    <n v="100"/>
    <n v="0"/>
    <n v="100"/>
    <n v="63736"/>
    <n v="0"/>
    <n v="0"/>
    <n v="0"/>
    <n v="100"/>
    <n v="0"/>
    <e v="#DIV/0!"/>
  </r>
  <r>
    <s v="06_17"/>
    <x v="0"/>
    <s v="01_市"/>
    <s v="01_本島"/>
    <x v="0"/>
    <x v="0"/>
    <x v="0"/>
    <x v="5"/>
    <x v="16"/>
    <n v="0"/>
    <x v="123"/>
    <x v="78"/>
    <x v="128"/>
    <n v="0"/>
    <n v="0"/>
    <x v="123"/>
    <x v="79"/>
    <x v="128"/>
    <n v="0"/>
    <x v="0"/>
    <x v="0"/>
    <x v="0"/>
    <n v="93.154082699999989"/>
    <n v="16.6898631"/>
    <n v="88.065910299999999"/>
    <x v="97"/>
    <x v="82"/>
    <x v="97"/>
    <n v="3.4216374000000087"/>
    <x v="111"/>
    <x v="118"/>
    <n v="93.154082699999989"/>
    <n v="16.6898631"/>
    <n v="88.065910299999999"/>
    <n v="228214"/>
    <n v="89.975494300000008"/>
    <n v="12.0211206"/>
    <n v="84.64427289999999"/>
    <n v="3.4216374000000087"/>
    <n v="210964"/>
    <n v="8.1767505000000007"/>
  </r>
  <r>
    <s v="06_18"/>
    <x v="0"/>
    <s v="01_市"/>
    <s v="01_本島"/>
    <x v="0"/>
    <x v="0"/>
    <x v="0"/>
    <x v="5"/>
    <x v="17"/>
    <n v="0"/>
    <x v="16"/>
    <x v="78"/>
    <x v="129"/>
    <n v="0"/>
    <n v="0"/>
    <x v="16"/>
    <x v="79"/>
    <x v="129"/>
    <n v="0"/>
    <x v="0"/>
    <x v="0"/>
    <x v="0"/>
    <n v="0"/>
    <n v="16.6898631"/>
    <n v="16.6898631"/>
    <x v="97"/>
    <x v="82"/>
    <x v="97"/>
    <n v="-67.954409799999993"/>
    <x v="111"/>
    <x v="119"/>
    <n v="0"/>
    <n v="16.6898631"/>
    <n v="16.6898631"/>
    <n v="2878"/>
    <n v="89.975494300000008"/>
    <n v="12.0211206"/>
    <n v="84.64427289999999"/>
    <n v="-67.954409799999993"/>
    <n v="210964"/>
    <n v="-98.635786199999998"/>
  </r>
  <r>
    <s v="06_19"/>
    <x v="0"/>
    <s v="01_市"/>
    <s v="01_本島"/>
    <x v="0"/>
    <x v="0"/>
    <x v="0"/>
    <x v="5"/>
    <x v="18"/>
    <n v="0"/>
    <x v="124"/>
    <x v="5"/>
    <x v="130"/>
    <n v="0"/>
    <n v="0"/>
    <x v="124"/>
    <x v="5"/>
    <x v="130"/>
    <n v="0"/>
    <x v="0"/>
    <x v="0"/>
    <x v="0"/>
    <n v="100"/>
    <n v="0"/>
    <n v="100"/>
    <x v="15"/>
    <x v="14"/>
    <x v="15"/>
    <s v="-"/>
    <x v="16"/>
    <x v="17"/>
    <n v="100"/>
    <n v="0"/>
    <n v="100"/>
    <n v="949"/>
    <s v="(空白)"/>
    <s v="(空白)"/>
    <s v="(空白)"/>
    <e v="#VALUE!"/>
    <s v="(空白)"/>
    <e v="#VALUE!"/>
  </r>
  <r>
    <s v="06_20"/>
    <x v="0"/>
    <s v="01_市"/>
    <s v="01_本島"/>
    <x v="0"/>
    <x v="0"/>
    <x v="0"/>
    <x v="5"/>
    <x v="19"/>
    <n v="0"/>
    <x v="125"/>
    <x v="5"/>
    <x v="131"/>
    <n v="0"/>
    <n v="0"/>
    <x v="125"/>
    <x v="5"/>
    <x v="131"/>
    <n v="0"/>
    <x v="0"/>
    <x v="0"/>
    <x v="0"/>
    <n v="93.127119199999996"/>
    <n v="0"/>
    <n v="93.127119199999996"/>
    <x v="15"/>
    <x v="14"/>
    <x v="15"/>
    <s v="-"/>
    <x v="16"/>
    <x v="17"/>
    <n v="93.127119199999996"/>
    <n v="0"/>
    <n v="93.127119199999996"/>
    <n v="224387"/>
    <s v="(空白)"/>
    <s v="(空白)"/>
    <s v="(空白)"/>
    <e v="#VALUE!"/>
    <s v="(空白)"/>
    <e v="#VALUE!"/>
  </r>
  <r>
    <s v="06_21"/>
    <x v="0"/>
    <s v="01_市"/>
    <s v="01_本島"/>
    <x v="0"/>
    <x v="0"/>
    <x v="0"/>
    <x v="5"/>
    <x v="20"/>
    <n v="0"/>
    <x v="126"/>
    <x v="5"/>
    <x v="132"/>
    <n v="0"/>
    <n v="0"/>
    <x v="126"/>
    <x v="5"/>
    <x v="132"/>
    <n v="0"/>
    <x v="0"/>
    <x v="0"/>
    <x v="0"/>
    <n v="99.503350300000008"/>
    <n v="0"/>
    <n v="99.503350300000008"/>
    <x v="98"/>
    <x v="5"/>
    <x v="98"/>
    <n v="4.9454500000010171E-2"/>
    <x v="112"/>
    <x v="120"/>
    <n v="99.503350300000008"/>
    <n v="0"/>
    <n v="99.503350300000008"/>
    <n v="84347"/>
    <n v="99.453895799999998"/>
    <n v="0"/>
    <n v="99.453895799999998"/>
    <n v="4.9454500000010171E-2"/>
    <n v="93243"/>
    <n v="-9.5406625999999992"/>
  </r>
  <r>
    <s v="06_22"/>
    <x v="0"/>
    <s v="01_市"/>
    <s v="01_本島"/>
    <x v="0"/>
    <x v="0"/>
    <x v="0"/>
    <x v="5"/>
    <x v="21"/>
    <n v="0"/>
    <x v="127"/>
    <x v="79"/>
    <x v="133"/>
    <n v="0"/>
    <n v="0"/>
    <x v="127"/>
    <x v="5"/>
    <x v="133"/>
    <n v="0"/>
    <x v="0"/>
    <x v="0"/>
    <x v="0"/>
    <n v="88.924050600000001"/>
    <n v="0"/>
    <n v="87.8125"/>
    <x v="5"/>
    <x v="5"/>
    <x v="5"/>
    <n v="-12.1875"/>
    <x v="113"/>
    <x v="121"/>
    <n v="88.924050600000001"/>
    <n v="0"/>
    <n v="87.8125"/>
    <n v="281"/>
    <n v="100"/>
    <n v="0"/>
    <n v="100"/>
    <n v="-12.1875"/>
    <n v="570"/>
    <n v="-50.701754399999999"/>
  </r>
  <r>
    <s v="06_23"/>
    <x v="0"/>
    <s v="01_市"/>
    <s v="01_本島"/>
    <x v="0"/>
    <x v="0"/>
    <x v="0"/>
    <x v="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08"/>
    <x v="66"/>
    <x v="113"/>
    <n v="0"/>
    <n v="0"/>
    <x v="108"/>
    <x v="67"/>
    <x v="113"/>
    <n v="0"/>
    <x v="0"/>
    <x v="0"/>
    <x v="0"/>
    <n v="45.848815199999997"/>
    <n v="12.898118999999999"/>
    <n v="44.255767200000001"/>
    <x v="84"/>
    <x v="70"/>
    <x v="84"/>
    <n v="0.80943349999999725"/>
    <x v="98"/>
    <x v="104"/>
    <n v="45.848815199999997"/>
    <n v="12.898118999999999"/>
    <n v="44.255767200000001"/>
    <n v="2642453"/>
    <n v="45.0878576"/>
    <n v="11.5169338"/>
    <n v="43.446333700000004"/>
    <n v="0.80943349999999725"/>
    <n v="2531965"/>
    <n v="4.3637253999999999"/>
  </r>
  <r>
    <s v="06_43"/>
    <x v="0"/>
    <s v="01_市"/>
    <s v="01_本島"/>
    <x v="0"/>
    <x v="0"/>
    <x v="0"/>
    <x v="5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6_44"/>
    <x v="0"/>
    <s v="01_市"/>
    <s v="01_本島"/>
    <x v="0"/>
    <x v="0"/>
    <x v="0"/>
    <x v="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8"/>
    <x v="80"/>
    <x v="134"/>
    <n v="0"/>
    <n v="0"/>
    <x v="128"/>
    <x v="80"/>
    <x v="134"/>
    <n v="0"/>
    <x v="0"/>
    <x v="0"/>
    <x v="0"/>
    <n v="46.905057800000002"/>
    <n v="12.7061688"/>
    <n v="45.293515800000002"/>
    <x v="99"/>
    <x v="83"/>
    <x v="99"/>
    <n v="0.83252050000000111"/>
    <x v="114"/>
    <x v="122"/>
    <n v="46.905057800000002"/>
    <n v="12.7061688"/>
    <n v="45.293515800000002"/>
    <n v="7177918"/>
    <n v="45.7931369"/>
    <n v="13.965657800000001"/>
    <n v="44.4609953"/>
    <n v="0.83252050000000111"/>
    <n v="6774035"/>
    <n v="5.9622218999999994"/>
  </r>
  <r>
    <s v="07_02"/>
    <x v="0"/>
    <s v="01_市"/>
    <s v="01_本島"/>
    <x v="1"/>
    <x v="0"/>
    <x v="0"/>
    <x v="6"/>
    <x v="1"/>
    <n v="0"/>
    <x v="128"/>
    <x v="80"/>
    <x v="134"/>
    <n v="0"/>
    <n v="0"/>
    <x v="128"/>
    <x v="80"/>
    <x v="134"/>
    <n v="0"/>
    <x v="0"/>
    <x v="0"/>
    <x v="0"/>
    <n v="46.905057800000002"/>
    <n v="12.7061688"/>
    <n v="45.293515800000002"/>
    <x v="99"/>
    <x v="83"/>
    <x v="99"/>
    <n v="0.83252050000000111"/>
    <x v="114"/>
    <x v="122"/>
    <n v="46.905057800000002"/>
    <n v="12.7061688"/>
    <n v="45.293515800000002"/>
    <n v="7177918"/>
    <n v="45.7931369"/>
    <n v="13.965657800000001"/>
    <n v="44.4609953"/>
    <n v="0.83252050000000111"/>
    <n v="6774035"/>
    <n v="5.9622218999999994"/>
  </r>
  <r>
    <s v="07_03"/>
    <x v="0"/>
    <s v="01_市"/>
    <s v="01_本島"/>
    <x v="1"/>
    <x v="0"/>
    <x v="0"/>
    <x v="6"/>
    <x v="2"/>
    <n v="0"/>
    <x v="129"/>
    <x v="81"/>
    <x v="135"/>
    <n v="0"/>
    <n v="0"/>
    <x v="129"/>
    <x v="81"/>
    <x v="135"/>
    <n v="0"/>
    <x v="0"/>
    <x v="0"/>
    <x v="0"/>
    <n v="43.088316800000001"/>
    <n v="11.7063579"/>
    <n v="41.402443699999999"/>
    <x v="100"/>
    <x v="84"/>
    <x v="100"/>
    <n v="1.3762246000000005"/>
    <x v="115"/>
    <x v="123"/>
    <n v="43.088316800000001"/>
    <n v="11.7063579"/>
    <n v="41.402443699999999"/>
    <n v="2649479"/>
    <n v="41.328338500000001"/>
    <n v="13.030431200000001"/>
    <n v="40.026219099999999"/>
    <n v="1.3762246000000005"/>
    <n v="2446535"/>
    <n v="8.2951602999999992"/>
  </r>
  <r>
    <s v="07_04"/>
    <x v="0"/>
    <s v="01_市"/>
    <s v="01_本島"/>
    <x v="1"/>
    <x v="0"/>
    <x v="0"/>
    <x v="6"/>
    <x v="3"/>
    <n v="0"/>
    <x v="130"/>
    <x v="82"/>
    <x v="136"/>
    <n v="0"/>
    <n v="0"/>
    <x v="130"/>
    <x v="82"/>
    <x v="136"/>
    <n v="0"/>
    <x v="0"/>
    <x v="0"/>
    <x v="0"/>
    <n v="40.050349000000004"/>
    <n v="11.599556099999999"/>
    <n v="38.512332499999999"/>
    <x v="101"/>
    <x v="85"/>
    <x v="101"/>
    <n v="1.3951372000000006"/>
    <x v="116"/>
    <x v="124"/>
    <n v="40.050349000000004"/>
    <n v="11.599556099999999"/>
    <n v="38.512332499999999"/>
    <n v="2343383"/>
    <n v="38.347926600000001"/>
    <n v="12.4120528"/>
    <n v="37.117195299999999"/>
    <n v="1.3951372000000006"/>
    <n v="2151205"/>
    <n v="8.9335047000000003"/>
  </r>
  <r>
    <s v="07_05"/>
    <x v="0"/>
    <s v="01_市"/>
    <s v="01_本島"/>
    <x v="1"/>
    <x v="0"/>
    <x v="0"/>
    <x v="6"/>
    <x v="4"/>
    <n v="0"/>
    <x v="131"/>
    <x v="83"/>
    <x v="137"/>
    <n v="0"/>
    <n v="0"/>
    <x v="131"/>
    <x v="83"/>
    <x v="137"/>
    <n v="0"/>
    <x v="0"/>
    <x v="0"/>
    <x v="0"/>
    <n v="40.049687599999999"/>
    <n v="11.6014003"/>
    <n v="38.511877999999996"/>
    <x v="102"/>
    <x v="86"/>
    <x v="102"/>
    <n v="1.4177213999999978"/>
    <x v="117"/>
    <x v="125"/>
    <n v="40.049687599999999"/>
    <n v="11.6014003"/>
    <n v="38.511877999999996"/>
    <n v="87509"/>
    <n v="38.322814199999996"/>
    <n v="12.4149329"/>
    <n v="37.094156599999998"/>
    <n v="1.4177213999999978"/>
    <n v="80455"/>
    <n v="8.7676341000000004"/>
  </r>
  <r>
    <s v="07_06"/>
    <x v="0"/>
    <s v="01_市"/>
    <s v="01_本島"/>
    <x v="1"/>
    <x v="0"/>
    <x v="0"/>
    <x v="6"/>
    <x v="5"/>
    <n v="0"/>
    <x v="132"/>
    <x v="84"/>
    <x v="138"/>
    <n v="0"/>
    <n v="0"/>
    <x v="132"/>
    <x v="84"/>
    <x v="138"/>
    <n v="0"/>
    <x v="0"/>
    <x v="0"/>
    <x v="0"/>
    <n v="40.050374699999999"/>
    <n v="11.5994846"/>
    <n v="38.512350099999999"/>
    <x v="103"/>
    <x v="87"/>
    <x v="103"/>
    <n v="1.3942590999999993"/>
    <x v="118"/>
    <x v="126"/>
    <n v="40.050374699999999"/>
    <n v="11.5994846"/>
    <n v="38.512350099999999"/>
    <n v="2255874"/>
    <n v="38.348903"/>
    <n v="12.411940899999999"/>
    <n v="37.118091"/>
    <n v="1.3942590999999993"/>
    <n v="2070750"/>
    <n v="8.9399493000000003"/>
  </r>
  <r>
    <s v="07_07"/>
    <x v="0"/>
    <s v="01_市"/>
    <s v="01_本島"/>
    <x v="1"/>
    <x v="0"/>
    <x v="0"/>
    <x v="6"/>
    <x v="6"/>
    <n v="0"/>
    <x v="16"/>
    <x v="5"/>
    <x v="20"/>
    <n v="0"/>
    <n v="0"/>
    <x v="133"/>
    <x v="5"/>
    <x v="139"/>
    <n v="0"/>
    <x v="0"/>
    <x v="0"/>
    <x v="0"/>
    <n v="0"/>
    <n v="0"/>
    <n v="0"/>
    <x v="5"/>
    <x v="5"/>
    <x v="5"/>
    <n v="-100"/>
    <x v="119"/>
    <x v="127"/>
    <n v="0"/>
    <n v="0"/>
    <n v="0"/>
    <n v="20986"/>
    <n v="100"/>
    <n v="0"/>
    <n v="100"/>
    <n v="-100"/>
    <n v="522"/>
    <n v="3920.3065133999999"/>
  </r>
  <r>
    <s v="07_08"/>
    <x v="0"/>
    <s v="01_市"/>
    <s v="01_本島"/>
    <x v="1"/>
    <x v="0"/>
    <x v="0"/>
    <x v="6"/>
    <x v="7"/>
    <n v="0"/>
    <x v="133"/>
    <x v="85"/>
    <x v="139"/>
    <n v="0"/>
    <n v="0"/>
    <x v="134"/>
    <x v="85"/>
    <x v="140"/>
    <n v="0"/>
    <x v="0"/>
    <x v="0"/>
    <x v="0"/>
    <n v="101.4283045"/>
    <n v="14.0730261"/>
    <n v="97.306163999999995"/>
    <x v="104"/>
    <x v="88"/>
    <x v="104"/>
    <n v="4.0306073999999938"/>
    <x v="120"/>
    <x v="128"/>
    <n v="101.4283045"/>
    <n v="14.0730261"/>
    <n v="97.306163999999995"/>
    <n v="306096"/>
    <n v="94.3393248"/>
    <n v="40.311196700000004"/>
    <n v="93.275556600000002"/>
    <n v="4.0306073999999938"/>
    <n v="295330"/>
    <n v="3.6454135999999999"/>
  </r>
  <r>
    <s v="07_09"/>
    <x v="0"/>
    <s v="01_市"/>
    <s v="01_本島"/>
    <x v="1"/>
    <x v="0"/>
    <x v="0"/>
    <x v="6"/>
    <x v="8"/>
    <n v="0"/>
    <x v="134"/>
    <x v="86"/>
    <x v="140"/>
    <n v="0"/>
    <n v="0"/>
    <x v="135"/>
    <x v="86"/>
    <x v="141"/>
    <n v="0"/>
    <x v="0"/>
    <x v="0"/>
    <x v="0"/>
    <n v="101.4280064"/>
    <n v="14.0692197"/>
    <n v="97.305811599999998"/>
    <x v="105"/>
    <x v="89"/>
    <x v="105"/>
    <n v="4.0225415999999967"/>
    <x v="121"/>
    <x v="129"/>
    <n v="101.4280064"/>
    <n v="14.0692197"/>
    <n v="97.305811599999998"/>
    <n v="100694"/>
    <n v="94.347328900000008"/>
    <n v="40.307275199999999"/>
    <n v="93.283270000000002"/>
    <n v="4.0225415999999967"/>
    <n v="104842"/>
    <n v="-3.9564296999999997"/>
  </r>
  <r>
    <s v="07_10"/>
    <x v="0"/>
    <s v="01_市"/>
    <s v="01_本島"/>
    <x v="1"/>
    <x v="0"/>
    <x v="0"/>
    <x v="6"/>
    <x v="9"/>
    <n v="0"/>
    <x v="135"/>
    <x v="87"/>
    <x v="141"/>
    <n v="0"/>
    <n v="0"/>
    <x v="136"/>
    <x v="87"/>
    <x v="142"/>
    <n v="0"/>
    <x v="0"/>
    <x v="0"/>
    <x v="0"/>
    <n v="101.4284507"/>
    <n v="14.0748921"/>
    <n v="97.306336700000003"/>
    <x v="106"/>
    <x v="90"/>
    <x v="106"/>
    <n v="4.0350248999999963"/>
    <x v="122"/>
    <x v="130"/>
    <n v="101.4284507"/>
    <n v="14.0748921"/>
    <n v="97.306336700000003"/>
    <n v="205402"/>
    <n v="94.334919999999997"/>
    <n v="40.3133549"/>
    <n v="93.271311800000007"/>
    <n v="4.0350248999999963"/>
    <n v="190488"/>
    <n v="7.8293645999999999"/>
  </r>
  <r>
    <s v="07_11"/>
    <x v="0"/>
    <s v="01_市"/>
    <s v="01_本島"/>
    <x v="1"/>
    <x v="0"/>
    <x v="0"/>
    <x v="6"/>
    <x v="10"/>
    <n v="0"/>
    <x v="136"/>
    <x v="88"/>
    <x v="142"/>
    <n v="0"/>
    <n v="0"/>
    <x v="137"/>
    <x v="88"/>
    <x v="143"/>
    <n v="0"/>
    <x v="0"/>
    <x v="0"/>
    <x v="0"/>
    <n v="45.851351399999999"/>
    <n v="13.698518700000001"/>
    <n v="44.538777500000002"/>
    <x v="107"/>
    <x v="91"/>
    <x v="107"/>
    <n v="0.56315169999999881"/>
    <x v="123"/>
    <x v="131"/>
    <n v="45.851351399999999"/>
    <n v="13.698518700000001"/>
    <n v="44.538777500000002"/>
    <n v="3888841"/>
    <n v="45.097133999999997"/>
    <n v="15.421412200000001"/>
    <n v="43.975625800000003"/>
    <n v="0.56315169999999881"/>
    <n v="3697435"/>
    <n v="5.1767238999999998"/>
  </r>
  <r>
    <s v="07_12"/>
    <x v="0"/>
    <s v="01_市"/>
    <s v="01_本島"/>
    <x v="1"/>
    <x v="0"/>
    <x v="0"/>
    <x v="6"/>
    <x v="11"/>
    <n v="0"/>
    <x v="137"/>
    <x v="88"/>
    <x v="143"/>
    <n v="0"/>
    <n v="0"/>
    <x v="138"/>
    <x v="88"/>
    <x v="144"/>
    <n v="0"/>
    <x v="0"/>
    <x v="0"/>
    <x v="0"/>
    <n v="44.764571600000004"/>
    <n v="13.698518700000001"/>
    <n v="43.471969000000001"/>
    <x v="107"/>
    <x v="91"/>
    <x v="107"/>
    <n v="-0.50365680000000168"/>
    <x v="123"/>
    <x v="132"/>
    <n v="44.764571600000004"/>
    <n v="13.698518700000001"/>
    <n v="43.471969000000001"/>
    <n v="3724061"/>
    <n v="45.097133999999997"/>
    <n v="15.421412200000001"/>
    <n v="43.975625800000003"/>
    <n v="-0.50365680000000168"/>
    <n v="3697435"/>
    <n v="0.72012080000000001"/>
  </r>
  <r>
    <s v="07_13"/>
    <x v="0"/>
    <s v="01_市"/>
    <s v="01_本島"/>
    <x v="1"/>
    <x v="0"/>
    <x v="0"/>
    <x v="6"/>
    <x v="12"/>
    <n v="0"/>
    <x v="138"/>
    <x v="89"/>
    <x v="144"/>
    <n v="0"/>
    <n v="0"/>
    <x v="139"/>
    <x v="89"/>
    <x v="145"/>
    <n v="0"/>
    <x v="0"/>
    <x v="0"/>
    <x v="0"/>
    <n v="44.764476999999999"/>
    <n v="13.6988328"/>
    <n v="43.471897599999998"/>
    <x v="108"/>
    <x v="92"/>
    <x v="108"/>
    <n v="-0.5307547000000028"/>
    <x v="124"/>
    <x v="133"/>
    <n v="44.764476999999999"/>
    <n v="13.6988328"/>
    <n v="43.471897599999998"/>
    <n v="1694545"/>
    <n v="45.125932300000002"/>
    <n v="15.421507100000001"/>
    <n v="44.002652300000001"/>
    <n v="-0.5307547000000028"/>
    <n v="1700820"/>
    <n v="-0.36893969999999998"/>
  </r>
  <r>
    <s v="07_14"/>
    <x v="0"/>
    <s v="01_市"/>
    <s v="01_本島"/>
    <x v="1"/>
    <x v="0"/>
    <x v="0"/>
    <x v="6"/>
    <x v="13"/>
    <n v="0"/>
    <x v="139"/>
    <x v="90"/>
    <x v="145"/>
    <n v="0"/>
    <n v="0"/>
    <x v="140"/>
    <x v="90"/>
    <x v="146"/>
    <n v="0"/>
    <x v="0"/>
    <x v="0"/>
    <x v="0"/>
    <n v="44.7647513"/>
    <n v="13.6979825"/>
    <n v="43.472111699999999"/>
    <x v="109"/>
    <x v="93"/>
    <x v="109"/>
    <n v="-0.6862969000000021"/>
    <x v="125"/>
    <x v="134"/>
    <n v="44.7647513"/>
    <n v="13.6979825"/>
    <n v="43.472111699999999"/>
    <n v="1768016"/>
    <n v="45.291971399999994"/>
    <n v="15.421443100000001"/>
    <n v="44.158408600000001"/>
    <n v="-0.6862969000000021"/>
    <n v="1737795"/>
    <n v="1.7390428999999998"/>
  </r>
  <r>
    <s v="07_15"/>
    <x v="0"/>
    <s v="01_市"/>
    <s v="01_本島"/>
    <x v="1"/>
    <x v="0"/>
    <x v="0"/>
    <x v="6"/>
    <x v="14"/>
    <n v="0"/>
    <x v="140"/>
    <x v="91"/>
    <x v="146"/>
    <n v="0"/>
    <n v="0"/>
    <x v="141"/>
    <x v="91"/>
    <x v="147"/>
    <n v="0"/>
    <x v="0"/>
    <x v="0"/>
    <x v="0"/>
    <n v="44.763969699999997"/>
    <n v="13.700107899999999"/>
    <n v="43.471466800000002"/>
    <x v="110"/>
    <x v="94"/>
    <x v="110"/>
    <n v="0.85233840000000072"/>
    <x v="126"/>
    <x v="135"/>
    <n v="44.763969699999997"/>
    <n v="13.700107899999999"/>
    <n v="43.471466800000002"/>
    <n v="261500"/>
    <n v="43.653201600000003"/>
    <n v="15.420581799999999"/>
    <n v="42.619128400000001"/>
    <n v="0.85233840000000072"/>
    <n v="258820"/>
    <n v="1.0354687"/>
  </r>
  <r>
    <s v="07_16"/>
    <x v="0"/>
    <s v="01_市"/>
    <s v="01_本島"/>
    <x v="1"/>
    <x v="0"/>
    <x v="0"/>
    <x v="6"/>
    <x v="15"/>
    <n v="0"/>
    <x v="141"/>
    <x v="5"/>
    <x v="147"/>
    <n v="0"/>
    <n v="0"/>
    <x v="142"/>
    <x v="5"/>
    <x v="148"/>
    <n v="0"/>
    <x v="0"/>
    <x v="0"/>
    <x v="0"/>
    <n v="100"/>
    <n v="0"/>
    <n v="100"/>
    <x v="17"/>
    <x v="5"/>
    <x v="17"/>
    <n v="100"/>
    <x v="18"/>
    <x v="51"/>
    <n v="100"/>
    <n v="0"/>
    <n v="100"/>
    <n v="164780"/>
    <n v="0"/>
    <n v="0"/>
    <n v="0"/>
    <n v="100"/>
    <n v="0"/>
    <e v="#DIV/0!"/>
  </r>
  <r>
    <s v="07_17"/>
    <x v="0"/>
    <s v="01_市"/>
    <s v="01_本島"/>
    <x v="1"/>
    <x v="0"/>
    <x v="0"/>
    <x v="6"/>
    <x v="16"/>
    <n v="0"/>
    <x v="142"/>
    <x v="92"/>
    <x v="148"/>
    <n v="0"/>
    <n v="0"/>
    <x v="143"/>
    <x v="92"/>
    <x v="149"/>
    <n v="0"/>
    <x v="0"/>
    <x v="0"/>
    <x v="0"/>
    <n v="92.804791099999989"/>
    <n v="12.4914089"/>
    <n v="85.719699199999994"/>
    <x v="111"/>
    <x v="95"/>
    <x v="111"/>
    <n v="2.4710422999999935"/>
    <x v="127"/>
    <x v="136"/>
    <n v="92.804791099999989"/>
    <n v="12.4914089"/>
    <n v="85.719699199999994"/>
    <n v="452414"/>
    <n v="89.490062800000004"/>
    <n v="8.8084775999999998"/>
    <n v="83.2486569"/>
    <n v="2.4710422999999935"/>
    <n v="416359"/>
    <n v="8.659594199999999"/>
  </r>
  <r>
    <s v="07_18"/>
    <x v="0"/>
    <s v="01_市"/>
    <s v="01_本島"/>
    <x v="1"/>
    <x v="0"/>
    <x v="0"/>
    <x v="6"/>
    <x v="17"/>
    <n v="0"/>
    <x v="16"/>
    <x v="92"/>
    <x v="149"/>
    <n v="0"/>
    <n v="0"/>
    <x v="16"/>
    <x v="92"/>
    <x v="150"/>
    <n v="0"/>
    <x v="0"/>
    <x v="0"/>
    <x v="0"/>
    <n v="0"/>
    <n v="12.4914089"/>
    <n v="12.4914089"/>
    <x v="111"/>
    <x v="95"/>
    <x v="111"/>
    <n v="-70.757248000000004"/>
    <x v="127"/>
    <x v="137"/>
    <n v="0"/>
    <n v="12.4914089"/>
    <n v="12.4914089"/>
    <n v="5816"/>
    <n v="89.490062800000004"/>
    <n v="8.8084775999999998"/>
    <n v="83.2486569"/>
    <n v="-70.757248000000004"/>
    <n v="416359"/>
    <n v="-98.603128600000005"/>
  </r>
  <r>
    <s v="07_19"/>
    <x v="0"/>
    <s v="01_市"/>
    <s v="01_本島"/>
    <x v="1"/>
    <x v="0"/>
    <x v="0"/>
    <x v="6"/>
    <x v="18"/>
    <n v="0"/>
    <x v="143"/>
    <x v="5"/>
    <x v="150"/>
    <n v="0"/>
    <n v="0"/>
    <x v="144"/>
    <x v="5"/>
    <x v="151"/>
    <n v="0"/>
    <x v="0"/>
    <x v="0"/>
    <x v="0"/>
    <n v="63.163163200000007"/>
    <n v="0"/>
    <n v="63.163163200000007"/>
    <x v="15"/>
    <x v="14"/>
    <x v="15"/>
    <s v="-"/>
    <x v="16"/>
    <x v="17"/>
    <n v="63.163163200000007"/>
    <n v="0"/>
    <n v="63.163163200000007"/>
    <n v="1262"/>
    <s v="(空白)"/>
    <s v="(空白)"/>
    <s v="(空白)"/>
    <e v="#VALUE!"/>
    <s v="(空白)"/>
    <e v="#VALUE!"/>
  </r>
  <r>
    <s v="07_20"/>
    <x v="0"/>
    <s v="01_市"/>
    <s v="01_本島"/>
    <x v="1"/>
    <x v="0"/>
    <x v="0"/>
    <x v="6"/>
    <x v="19"/>
    <n v="0"/>
    <x v="144"/>
    <x v="5"/>
    <x v="151"/>
    <n v="0"/>
    <n v="0"/>
    <x v="145"/>
    <x v="5"/>
    <x v="152"/>
    <n v="0"/>
    <x v="0"/>
    <x v="0"/>
    <x v="0"/>
    <n v="92.928373900000011"/>
    <n v="0"/>
    <n v="92.928373900000011"/>
    <x v="15"/>
    <x v="14"/>
    <x v="15"/>
    <s v="-"/>
    <x v="16"/>
    <x v="17"/>
    <n v="92.928373900000011"/>
    <n v="0"/>
    <n v="92.928373900000011"/>
    <n v="445336"/>
    <s v="(空白)"/>
    <s v="(空白)"/>
    <s v="(空白)"/>
    <e v="#VALUE!"/>
    <s v="(空白)"/>
    <e v="#VALUE!"/>
  </r>
  <r>
    <s v="07_21"/>
    <x v="0"/>
    <s v="01_市"/>
    <s v="01_本島"/>
    <x v="1"/>
    <x v="0"/>
    <x v="0"/>
    <x v="6"/>
    <x v="20"/>
    <n v="0"/>
    <x v="145"/>
    <x v="5"/>
    <x v="152"/>
    <n v="0"/>
    <n v="0"/>
    <x v="146"/>
    <x v="5"/>
    <x v="153"/>
    <n v="0"/>
    <x v="0"/>
    <x v="0"/>
    <x v="0"/>
    <n v="98.992537900000002"/>
    <n v="0"/>
    <n v="98.992537900000002"/>
    <x v="112"/>
    <x v="5"/>
    <x v="112"/>
    <n v="-0.16761730000000341"/>
    <x v="128"/>
    <x v="138"/>
    <n v="98.992537900000002"/>
    <n v="0"/>
    <n v="98.992537900000002"/>
    <n v="187184"/>
    <n v="99.160155200000005"/>
    <n v="0"/>
    <n v="99.160155200000005"/>
    <n v="-0.16761730000000341"/>
    <n v="213706"/>
    <n v="-12.410507899999999"/>
  </r>
  <r>
    <s v="07_22"/>
    <x v="0"/>
    <s v="01_市"/>
    <s v="01_本島"/>
    <x v="1"/>
    <x v="0"/>
    <x v="0"/>
    <x v="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28"/>
    <x v="80"/>
    <x v="134"/>
    <n v="0"/>
    <n v="0"/>
    <x v="128"/>
    <x v="80"/>
    <x v="134"/>
    <n v="0"/>
    <x v="0"/>
    <x v="0"/>
    <x v="0"/>
    <n v="46.905057800000002"/>
    <n v="12.7061688"/>
    <n v="45.293515800000002"/>
    <x v="99"/>
    <x v="83"/>
    <x v="99"/>
    <n v="0.83252050000000111"/>
    <x v="114"/>
    <x v="122"/>
    <n v="46.905057800000002"/>
    <n v="12.7061688"/>
    <n v="45.293515800000002"/>
    <n v="7177918"/>
    <n v="45.7931369"/>
    <n v="13.965657800000001"/>
    <n v="44.4609953"/>
    <n v="0.83252050000000111"/>
    <n v="6774035"/>
    <n v="5.9622218999999994"/>
  </r>
  <r>
    <s v="07_43"/>
    <x v="0"/>
    <s v="01_市"/>
    <s v="01_本島"/>
    <x v="1"/>
    <x v="0"/>
    <x v="0"/>
    <x v="6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6"/>
    <x v="93"/>
    <x v="153"/>
    <n v="0"/>
    <n v="0"/>
    <x v="147"/>
    <x v="93"/>
    <x v="154"/>
    <n v="0"/>
    <x v="0"/>
    <x v="0"/>
    <x v="0"/>
    <n v="45.081580700000004"/>
    <n v="16.7098525"/>
    <n v="44.443749599999997"/>
    <x v="113"/>
    <x v="96"/>
    <x v="113"/>
    <n v="0.35326499999999328"/>
    <x v="129"/>
    <x v="139"/>
    <n v="45.081580700000004"/>
    <n v="16.7098525"/>
    <n v="44.443749599999997"/>
    <n v="2906855"/>
    <n v="44.8956315"/>
    <n v="17.499297200000001"/>
    <n v="44.090484600000003"/>
    <n v="0.35326499999999328"/>
    <n v="2828547"/>
    <n v="2.7684886"/>
  </r>
  <r>
    <s v="08_02"/>
    <x v="0"/>
    <s v="01_市"/>
    <s v="01_本島"/>
    <x v="0"/>
    <x v="0"/>
    <x v="0"/>
    <x v="7"/>
    <x v="1"/>
    <n v="0"/>
    <x v="146"/>
    <x v="93"/>
    <x v="153"/>
    <n v="0"/>
    <n v="0"/>
    <x v="147"/>
    <x v="93"/>
    <x v="154"/>
    <n v="0"/>
    <x v="0"/>
    <x v="0"/>
    <x v="0"/>
    <n v="45.081580700000004"/>
    <n v="16.7098525"/>
    <n v="44.443749599999997"/>
    <x v="113"/>
    <x v="96"/>
    <x v="113"/>
    <n v="0.35326499999999328"/>
    <x v="129"/>
    <x v="139"/>
    <n v="45.081580700000004"/>
    <n v="16.7098525"/>
    <n v="44.443749599999997"/>
    <n v="2906855"/>
    <n v="44.8956315"/>
    <n v="17.499297200000001"/>
    <n v="44.090484600000003"/>
    <n v="0.35326499999999328"/>
    <n v="2828547"/>
    <n v="2.7684886"/>
  </r>
  <r>
    <s v="08_03"/>
    <x v="0"/>
    <s v="01_市"/>
    <s v="01_本島"/>
    <x v="0"/>
    <x v="0"/>
    <x v="0"/>
    <x v="7"/>
    <x v="2"/>
    <n v="0"/>
    <x v="147"/>
    <x v="94"/>
    <x v="154"/>
    <n v="0"/>
    <n v="0"/>
    <x v="148"/>
    <x v="94"/>
    <x v="155"/>
    <n v="0"/>
    <x v="0"/>
    <x v="0"/>
    <x v="0"/>
    <n v="33.611876600000002"/>
    <n v="22.966283499999999"/>
    <n v="33.483881199999999"/>
    <x v="114"/>
    <x v="97"/>
    <x v="114"/>
    <n v="7.8958999999997559E-2"/>
    <x v="130"/>
    <x v="140"/>
    <n v="33.611876600000002"/>
    <n v="22.966283499999999"/>
    <n v="33.483881199999999"/>
    <n v="1012649"/>
    <n v="33.865332100000003"/>
    <n v="16.949550599999998"/>
    <n v="33.404922200000001"/>
    <n v="7.8958999999997559E-2"/>
    <n v="992816"/>
    <n v="1.9976510999999999"/>
  </r>
  <r>
    <s v="08_04"/>
    <x v="0"/>
    <s v="01_市"/>
    <s v="01_本島"/>
    <x v="0"/>
    <x v="0"/>
    <x v="0"/>
    <x v="7"/>
    <x v="3"/>
    <n v="0"/>
    <x v="148"/>
    <x v="95"/>
    <x v="155"/>
    <n v="0"/>
    <n v="0"/>
    <x v="149"/>
    <x v="95"/>
    <x v="156"/>
    <n v="0"/>
    <x v="0"/>
    <x v="0"/>
    <x v="0"/>
    <n v="29.856004600000002"/>
    <n v="25.5630384"/>
    <n v="29.808081600000001"/>
    <x v="115"/>
    <x v="98"/>
    <x v="115"/>
    <n v="0.46482300000000265"/>
    <x v="131"/>
    <x v="141"/>
    <n v="29.856004600000002"/>
    <n v="25.5630384"/>
    <n v="29.808081600000001"/>
    <n v="852470"/>
    <n v="29.684754600000002"/>
    <n v="17.125828900000002"/>
    <n v="29.343258599999999"/>
    <n v="0.46482300000000265"/>
    <n v="820228"/>
    <n v="3.9308582000000003"/>
  </r>
  <r>
    <s v="08_05"/>
    <x v="0"/>
    <s v="01_市"/>
    <s v="01_本島"/>
    <x v="0"/>
    <x v="0"/>
    <x v="0"/>
    <x v="7"/>
    <x v="4"/>
    <n v="0"/>
    <x v="149"/>
    <x v="96"/>
    <x v="156"/>
    <n v="0"/>
    <n v="0"/>
    <x v="150"/>
    <x v="96"/>
    <x v="157"/>
    <n v="0"/>
    <x v="0"/>
    <x v="0"/>
    <x v="0"/>
    <n v="29.8558439"/>
    <n v="25.540275000000001"/>
    <n v="29.807671200000001"/>
    <x v="116"/>
    <x v="99"/>
    <x v="116"/>
    <n v="0.46388800000000074"/>
    <x v="132"/>
    <x v="142"/>
    <n v="29.8558439"/>
    <n v="25.540275000000001"/>
    <n v="29.807671200000001"/>
    <n v="27184"/>
    <n v="29.684797499999998"/>
    <n v="17.141693799999999"/>
    <n v="29.343783200000001"/>
    <n v="0.46388800000000074"/>
    <n v="26508"/>
    <n v="2.5501735000000001"/>
  </r>
  <r>
    <s v="08_06"/>
    <x v="0"/>
    <s v="01_市"/>
    <s v="01_本島"/>
    <x v="0"/>
    <x v="0"/>
    <x v="0"/>
    <x v="7"/>
    <x v="5"/>
    <n v="0"/>
    <x v="150"/>
    <x v="97"/>
    <x v="157"/>
    <n v="0"/>
    <n v="0"/>
    <x v="151"/>
    <x v="97"/>
    <x v="158"/>
    <n v="0"/>
    <x v="0"/>
    <x v="0"/>
    <x v="0"/>
    <n v="29.856009900000004"/>
    <n v="25.5637881"/>
    <n v="29.8080952"/>
    <x v="117"/>
    <x v="100"/>
    <x v="117"/>
    <n v="0.46485410000000016"/>
    <x v="133"/>
    <x v="143"/>
    <n v="29.856009900000004"/>
    <n v="25.5637881"/>
    <n v="29.8080952"/>
    <n v="825286"/>
    <n v="29.684753099999998"/>
    <n v="17.125299099999999"/>
    <n v="29.3432411"/>
    <n v="0.46485410000000016"/>
    <n v="793720"/>
    <n v="3.9769692000000001"/>
  </r>
  <r>
    <s v="08_07"/>
    <x v="0"/>
    <s v="01_市"/>
    <s v="01_本島"/>
    <x v="0"/>
    <x v="0"/>
    <x v="0"/>
    <x v="7"/>
    <x v="6"/>
    <n v="0"/>
    <x v="151"/>
    <x v="5"/>
    <x v="158"/>
    <n v="0"/>
    <n v="0"/>
    <x v="152"/>
    <x v="5"/>
    <x v="159"/>
    <n v="0"/>
    <x v="0"/>
    <x v="0"/>
    <x v="0"/>
    <n v="100"/>
    <n v="0"/>
    <n v="100"/>
    <x v="5"/>
    <x v="5"/>
    <x v="5"/>
    <n v="0"/>
    <x v="134"/>
    <x v="144"/>
    <n v="100"/>
    <n v="0"/>
    <n v="100"/>
    <n v="5910"/>
    <n v="100"/>
    <n v="0"/>
    <n v="100"/>
    <n v="0"/>
    <n v="11517"/>
    <n v="-48.684553299999997"/>
  </r>
  <r>
    <s v="08_08"/>
    <x v="0"/>
    <s v="01_市"/>
    <s v="01_本島"/>
    <x v="0"/>
    <x v="0"/>
    <x v="0"/>
    <x v="7"/>
    <x v="7"/>
    <n v="0"/>
    <x v="152"/>
    <x v="98"/>
    <x v="159"/>
    <n v="0"/>
    <n v="0"/>
    <x v="153"/>
    <x v="98"/>
    <x v="160"/>
    <n v="0"/>
    <x v="0"/>
    <x v="0"/>
    <x v="0"/>
    <n v="100"/>
    <n v="4.2821726"/>
    <n v="97.417075199999999"/>
    <x v="5"/>
    <x v="101"/>
    <x v="118"/>
    <n v="-0.21216809999999953"/>
    <x v="135"/>
    <x v="145"/>
    <n v="100"/>
    <n v="4.2821726"/>
    <n v="97.417075199999999"/>
    <n v="160179"/>
    <n v="100"/>
    <n v="14.2067554"/>
    <n v="97.629243299999999"/>
    <n v="-0.21216809999999953"/>
    <n v="172588"/>
    <n v="-7.1899553000000003"/>
  </r>
  <r>
    <s v="08_09"/>
    <x v="0"/>
    <s v="01_市"/>
    <s v="01_本島"/>
    <x v="0"/>
    <x v="0"/>
    <x v="0"/>
    <x v="7"/>
    <x v="8"/>
    <n v="0"/>
    <x v="153"/>
    <x v="99"/>
    <x v="160"/>
    <n v="0"/>
    <n v="0"/>
    <x v="154"/>
    <x v="98"/>
    <x v="161"/>
    <n v="0"/>
    <x v="0"/>
    <x v="0"/>
    <x v="0"/>
    <n v="100"/>
    <n v="33.747779799999996"/>
    <n v="99.377586399999998"/>
    <x v="5"/>
    <x v="102"/>
    <x v="119"/>
    <n v="5.3517951000000039"/>
    <x v="136"/>
    <x v="146"/>
    <n v="100"/>
    <n v="33.747779799999996"/>
    <n v="99.377586399999998"/>
    <n v="59555"/>
    <n v="100"/>
    <n v="10.6173994"/>
    <n v="94.025791299999995"/>
    <n v="5.3517951000000039"/>
    <n v="60153"/>
    <n v="-0.9941316"/>
  </r>
  <r>
    <s v="08_10"/>
    <x v="0"/>
    <s v="01_市"/>
    <s v="01_本島"/>
    <x v="0"/>
    <x v="0"/>
    <x v="0"/>
    <x v="7"/>
    <x v="9"/>
    <n v="0"/>
    <x v="154"/>
    <x v="100"/>
    <x v="161"/>
    <n v="0"/>
    <n v="0"/>
    <x v="155"/>
    <x v="5"/>
    <x v="162"/>
    <n v="0"/>
    <x v="0"/>
    <x v="0"/>
    <x v="0"/>
    <n v="100"/>
    <n v="0"/>
    <n v="96.292752000000007"/>
    <x v="5"/>
    <x v="103"/>
    <x v="120"/>
    <n v="-3.380131899999995"/>
    <x v="137"/>
    <x v="147"/>
    <n v="100"/>
    <n v="0"/>
    <n v="96.292752000000007"/>
    <n v="100624"/>
    <n v="100"/>
    <n v="39.408867000000001"/>
    <n v="99.672883900000002"/>
    <n v="-3.380131899999995"/>
    <n v="112435"/>
    <n v="-10.504736100000001"/>
  </r>
  <r>
    <s v="08_11"/>
    <x v="0"/>
    <s v="01_市"/>
    <s v="01_本島"/>
    <x v="0"/>
    <x v="0"/>
    <x v="0"/>
    <x v="7"/>
    <x v="10"/>
    <n v="0"/>
    <x v="155"/>
    <x v="101"/>
    <x v="162"/>
    <n v="0"/>
    <n v="0"/>
    <x v="156"/>
    <x v="99"/>
    <x v="163"/>
    <n v="0"/>
    <x v="0"/>
    <x v="0"/>
    <x v="0"/>
    <n v="50.939934200000003"/>
    <n v="15.107826899999999"/>
    <n v="49.821393299999997"/>
    <x v="118"/>
    <x v="104"/>
    <x v="121"/>
    <n v="0.58808379999999971"/>
    <x v="138"/>
    <x v="148"/>
    <n v="50.939934200000003"/>
    <n v="15.107826899999999"/>
    <n v="49.821393299999997"/>
    <n v="1587474"/>
    <n v="50.199103399999998"/>
    <n v="18.905602200000001"/>
    <n v="49.233309499999997"/>
    <n v="0.58808379999999971"/>
    <n v="1531408"/>
    <n v="3.6610753000000003"/>
  </r>
  <r>
    <s v="08_12"/>
    <x v="0"/>
    <s v="01_市"/>
    <s v="01_本島"/>
    <x v="0"/>
    <x v="0"/>
    <x v="0"/>
    <x v="7"/>
    <x v="11"/>
    <n v="0"/>
    <x v="156"/>
    <x v="101"/>
    <x v="163"/>
    <n v="0"/>
    <n v="0"/>
    <x v="157"/>
    <x v="99"/>
    <x v="164"/>
    <n v="0"/>
    <x v="0"/>
    <x v="0"/>
    <x v="0"/>
    <n v="49.833974399999995"/>
    <n v="15.107826899999999"/>
    <n v="48.7262998"/>
    <x v="119"/>
    <x v="104"/>
    <x v="122"/>
    <n v="0.63055769999999711"/>
    <x v="139"/>
    <x v="149"/>
    <n v="49.833974399999995"/>
    <n v="15.107826899999999"/>
    <n v="48.7262998"/>
    <n v="1519421"/>
    <n v="49.046818100000003"/>
    <n v="18.905602200000001"/>
    <n v="48.095742100000002"/>
    <n v="0.63055769999999711"/>
    <n v="1463236"/>
    <n v="3.8397769999999998"/>
  </r>
  <r>
    <s v="08_13"/>
    <x v="0"/>
    <s v="01_市"/>
    <s v="01_本島"/>
    <x v="0"/>
    <x v="0"/>
    <x v="0"/>
    <x v="7"/>
    <x v="12"/>
    <n v="0"/>
    <x v="157"/>
    <x v="102"/>
    <x v="164"/>
    <n v="0"/>
    <n v="0"/>
    <x v="158"/>
    <x v="100"/>
    <x v="165"/>
    <n v="0"/>
    <x v="0"/>
    <x v="0"/>
    <x v="0"/>
    <n v="49.833946000000005"/>
    <n v="15.107084"/>
    <n v="48.726246600000003"/>
    <x v="120"/>
    <x v="105"/>
    <x v="123"/>
    <n v="0.63049800000000289"/>
    <x v="140"/>
    <x v="150"/>
    <n v="49.833946000000005"/>
    <n v="15.107084"/>
    <n v="48.726246600000003"/>
    <n v="556348"/>
    <n v="49.046779700000002"/>
    <n v="18.906792299999999"/>
    <n v="48.0957486"/>
    <n v="0.63049800000000289"/>
    <n v="540147"/>
    <n v="2.9993687000000002"/>
  </r>
  <r>
    <s v="08_14"/>
    <x v="0"/>
    <s v="01_市"/>
    <s v="01_本島"/>
    <x v="0"/>
    <x v="0"/>
    <x v="0"/>
    <x v="7"/>
    <x v="13"/>
    <n v="0"/>
    <x v="158"/>
    <x v="103"/>
    <x v="165"/>
    <n v="0"/>
    <n v="0"/>
    <x v="159"/>
    <x v="101"/>
    <x v="166"/>
    <n v="0"/>
    <x v="0"/>
    <x v="0"/>
    <x v="0"/>
    <n v="49.833987700000002"/>
    <n v="15.108365800000001"/>
    <n v="48.726321299999995"/>
    <x v="121"/>
    <x v="106"/>
    <x v="124"/>
    <n v="0.63057769999999636"/>
    <x v="141"/>
    <x v="151"/>
    <n v="49.833987700000002"/>
    <n v="15.108365800000001"/>
    <n v="48.726321299999995"/>
    <n v="850726"/>
    <n v="49.046810899999997"/>
    <n v="18.905981000000001"/>
    <n v="48.095743599999999"/>
    <n v="0.63057769999999636"/>
    <n v="805571"/>
    <n v="5.6053407999999996"/>
  </r>
  <r>
    <s v="08_15"/>
    <x v="0"/>
    <s v="01_市"/>
    <s v="01_本島"/>
    <x v="0"/>
    <x v="0"/>
    <x v="0"/>
    <x v="7"/>
    <x v="14"/>
    <n v="0"/>
    <x v="159"/>
    <x v="104"/>
    <x v="166"/>
    <n v="0"/>
    <n v="0"/>
    <x v="160"/>
    <x v="102"/>
    <x v="167"/>
    <n v="0"/>
    <x v="0"/>
    <x v="0"/>
    <x v="0"/>
    <n v="49.834015000000001"/>
    <n v="15.1074245"/>
    <n v="48.726400600000005"/>
    <x v="122"/>
    <x v="107"/>
    <x v="125"/>
    <n v="0.6306987000000035"/>
    <x v="142"/>
    <x v="152"/>
    <n v="49.834015000000001"/>
    <n v="15.1074245"/>
    <n v="48.726400600000005"/>
    <n v="112347"/>
    <n v="49.047043500000001"/>
    <n v="18.897535700000002"/>
    <n v="48.095701900000002"/>
    <n v="0.6306987000000035"/>
    <n v="117518"/>
    <n v="-4.4001770000000002"/>
  </r>
  <r>
    <s v="08_16"/>
    <x v="0"/>
    <s v="01_市"/>
    <s v="01_本島"/>
    <x v="0"/>
    <x v="0"/>
    <x v="0"/>
    <x v="7"/>
    <x v="15"/>
    <n v="0"/>
    <x v="160"/>
    <x v="5"/>
    <x v="167"/>
    <n v="0"/>
    <n v="0"/>
    <x v="161"/>
    <x v="5"/>
    <x v="168"/>
    <n v="0"/>
    <x v="0"/>
    <x v="0"/>
    <x v="0"/>
    <n v="100"/>
    <n v="0"/>
    <n v="100"/>
    <x v="5"/>
    <x v="5"/>
    <x v="5"/>
    <n v="0"/>
    <x v="143"/>
    <x v="153"/>
    <n v="100"/>
    <n v="0"/>
    <n v="100"/>
    <n v="68053"/>
    <n v="100"/>
    <n v="0"/>
    <n v="100"/>
    <n v="0"/>
    <n v="68172"/>
    <n v="-0.17455850000000001"/>
  </r>
  <r>
    <s v="08_17"/>
    <x v="0"/>
    <s v="01_市"/>
    <s v="01_本島"/>
    <x v="0"/>
    <x v="0"/>
    <x v="0"/>
    <x v="7"/>
    <x v="16"/>
    <n v="0"/>
    <x v="161"/>
    <x v="105"/>
    <x v="168"/>
    <n v="0"/>
    <n v="0"/>
    <x v="162"/>
    <x v="103"/>
    <x v="169"/>
    <n v="0"/>
    <x v="0"/>
    <x v="0"/>
    <x v="0"/>
    <n v="94.547594599999996"/>
    <n v="10.6314663"/>
    <n v="90.821386099999998"/>
    <x v="123"/>
    <x v="108"/>
    <x v="126"/>
    <n v="2.4862195999999983"/>
    <x v="144"/>
    <x v="154"/>
    <n v="94.547594599999996"/>
    <n v="10.6314663"/>
    <n v="90.821386099999998"/>
    <n v="229324"/>
    <n v="92.281566800000007"/>
    <n v="9.7269918000000004"/>
    <n v="88.3351665"/>
    <n v="2.4862195999999983"/>
    <n v="215241"/>
    <n v="6.5428983999999994"/>
  </r>
  <r>
    <s v="08_18"/>
    <x v="0"/>
    <s v="01_市"/>
    <s v="01_本島"/>
    <x v="0"/>
    <x v="0"/>
    <x v="0"/>
    <x v="7"/>
    <x v="17"/>
    <n v="0"/>
    <x v="16"/>
    <x v="105"/>
    <x v="169"/>
    <n v="0"/>
    <n v="0"/>
    <x v="16"/>
    <x v="103"/>
    <x v="170"/>
    <n v="0"/>
    <x v="0"/>
    <x v="0"/>
    <x v="0"/>
    <n v="0"/>
    <n v="10.6314663"/>
    <n v="10.6314663"/>
    <x v="123"/>
    <x v="108"/>
    <x v="126"/>
    <n v="-77.7037002"/>
    <x v="144"/>
    <x v="155"/>
    <n v="0"/>
    <n v="10.6314663"/>
    <n v="10.6314663"/>
    <n v="1192"/>
    <n v="92.281566800000007"/>
    <n v="9.7269918000000004"/>
    <n v="88.3351665"/>
    <n v="-77.7037002"/>
    <n v="215241"/>
    <n v="-99.446202200000002"/>
  </r>
  <r>
    <s v="08_19"/>
    <x v="0"/>
    <s v="01_市"/>
    <s v="01_本島"/>
    <x v="0"/>
    <x v="0"/>
    <x v="0"/>
    <x v="7"/>
    <x v="18"/>
    <n v="0"/>
    <x v="162"/>
    <x v="5"/>
    <x v="170"/>
    <n v="0"/>
    <n v="0"/>
    <x v="163"/>
    <x v="5"/>
    <x v="171"/>
    <n v="0"/>
    <x v="0"/>
    <x v="0"/>
    <x v="0"/>
    <n v="81.417979599999995"/>
    <n v="0"/>
    <n v="81.417979599999995"/>
    <x v="15"/>
    <x v="14"/>
    <x v="15"/>
    <s v="-"/>
    <x v="16"/>
    <x v="17"/>
    <n v="81.417979599999995"/>
    <n v="0"/>
    <n v="81.417979599999995"/>
    <n v="1757"/>
    <s v="(空白)"/>
    <s v="(空白)"/>
    <s v="(空白)"/>
    <e v="#VALUE!"/>
    <s v="(空白)"/>
    <e v="#VALUE!"/>
  </r>
  <r>
    <s v="08_20"/>
    <x v="0"/>
    <s v="01_市"/>
    <s v="01_本島"/>
    <x v="0"/>
    <x v="0"/>
    <x v="0"/>
    <x v="7"/>
    <x v="19"/>
    <n v="0"/>
    <x v="163"/>
    <x v="5"/>
    <x v="171"/>
    <n v="0"/>
    <n v="0"/>
    <x v="164"/>
    <x v="5"/>
    <x v="172"/>
    <n v="0"/>
    <x v="0"/>
    <x v="0"/>
    <x v="0"/>
    <n v="94.666081199999994"/>
    <n v="0"/>
    <n v="94.666081199999994"/>
    <x v="15"/>
    <x v="14"/>
    <x v="15"/>
    <s v="-"/>
    <x v="16"/>
    <x v="17"/>
    <n v="94.666081199999994"/>
    <n v="0"/>
    <n v="94.666081199999994"/>
    <n v="226375"/>
    <s v="(空白)"/>
    <s v="(空白)"/>
    <s v="(空白)"/>
    <e v="#VALUE!"/>
    <s v="(空白)"/>
    <e v="#VALUE!"/>
  </r>
  <r>
    <s v="08_21"/>
    <x v="0"/>
    <s v="01_市"/>
    <s v="01_本島"/>
    <x v="0"/>
    <x v="0"/>
    <x v="0"/>
    <x v="7"/>
    <x v="20"/>
    <n v="0"/>
    <x v="164"/>
    <x v="5"/>
    <x v="172"/>
    <n v="0"/>
    <n v="0"/>
    <x v="165"/>
    <x v="5"/>
    <x v="173"/>
    <n v="0"/>
    <x v="0"/>
    <x v="0"/>
    <x v="0"/>
    <n v="100"/>
    <n v="0"/>
    <n v="100"/>
    <x v="5"/>
    <x v="5"/>
    <x v="5"/>
    <n v="0"/>
    <x v="145"/>
    <x v="156"/>
    <n v="100"/>
    <n v="0"/>
    <n v="100"/>
    <n v="77408"/>
    <n v="100"/>
    <n v="0"/>
    <n v="100"/>
    <n v="0"/>
    <n v="89082"/>
    <n v="-13.104779899999999"/>
  </r>
  <r>
    <s v="08_22"/>
    <x v="0"/>
    <s v="01_市"/>
    <s v="01_本島"/>
    <x v="0"/>
    <x v="0"/>
    <x v="0"/>
    <x v="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65"/>
    <x v="5"/>
    <x v="173"/>
    <n v="0"/>
    <n v="0"/>
    <x v="166"/>
    <x v="5"/>
    <x v="174"/>
    <n v="0"/>
    <x v="0"/>
    <x v="0"/>
    <x v="0"/>
    <n v="100"/>
    <n v="0"/>
    <n v="100"/>
    <x v="5"/>
    <x v="5"/>
    <x v="5"/>
    <n v="0"/>
    <x v="146"/>
    <x v="157"/>
    <n v="100"/>
    <n v="0"/>
    <n v="100"/>
    <n v="3214"/>
    <n v="100"/>
    <n v="0"/>
    <n v="100"/>
    <n v="0"/>
    <n v="10035"/>
    <n v="-67.972097700000006"/>
  </r>
  <r>
    <s v="08_29"/>
    <x v="0"/>
    <s v="01_市"/>
    <s v="01_本島"/>
    <x v="0"/>
    <x v="0"/>
    <x v="0"/>
    <x v="7"/>
    <x v="28"/>
    <n v="0"/>
    <x v="165"/>
    <x v="5"/>
    <x v="173"/>
    <n v="0"/>
    <n v="0"/>
    <x v="166"/>
    <x v="5"/>
    <x v="174"/>
    <n v="0"/>
    <x v="0"/>
    <x v="0"/>
    <x v="0"/>
    <n v="100"/>
    <n v="0"/>
    <n v="100"/>
    <x v="5"/>
    <x v="5"/>
    <x v="5"/>
    <n v="0"/>
    <x v="146"/>
    <x v="157"/>
    <n v="100"/>
    <n v="0"/>
    <n v="100"/>
    <n v="3214"/>
    <n v="100"/>
    <n v="0"/>
    <n v="100"/>
    <n v="0"/>
    <n v="10035"/>
    <n v="-67.972097700000006"/>
  </r>
  <r>
    <s v="08_30"/>
    <x v="0"/>
    <s v="01_市"/>
    <s v="01_本島"/>
    <x v="0"/>
    <x v="0"/>
    <x v="0"/>
    <x v="7"/>
    <x v="29"/>
    <n v="0"/>
    <x v="165"/>
    <x v="5"/>
    <x v="173"/>
    <n v="0"/>
    <n v="0"/>
    <x v="166"/>
    <x v="5"/>
    <x v="174"/>
    <n v="0"/>
    <x v="0"/>
    <x v="0"/>
    <x v="0"/>
    <n v="100"/>
    <n v="0"/>
    <n v="100"/>
    <x v="5"/>
    <x v="5"/>
    <x v="5"/>
    <n v="0"/>
    <x v="146"/>
    <x v="157"/>
    <n v="100"/>
    <n v="0"/>
    <n v="100"/>
    <n v="3214"/>
    <n v="100"/>
    <n v="0"/>
    <n v="100"/>
    <n v="0"/>
    <n v="10035"/>
    <n v="-67.972097700000006"/>
  </r>
  <r>
    <s v="08_31"/>
    <x v="0"/>
    <s v="01_市"/>
    <s v="01_本島"/>
    <x v="0"/>
    <x v="0"/>
    <x v="0"/>
    <x v="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66"/>
    <x v="93"/>
    <x v="174"/>
    <n v="0"/>
    <n v="0"/>
    <x v="167"/>
    <x v="93"/>
    <x v="175"/>
    <n v="0"/>
    <x v="0"/>
    <x v="0"/>
    <x v="0"/>
    <n v="45.109174199999998"/>
    <n v="16.7098525"/>
    <n v="44.471036400000003"/>
    <x v="124"/>
    <x v="96"/>
    <x v="127"/>
    <n v="0.29323340000000542"/>
    <x v="147"/>
    <x v="158"/>
    <n v="45.109174199999998"/>
    <n v="16.7098525"/>
    <n v="44.471036400000003"/>
    <n v="2910069"/>
    <n v="44.9842941"/>
    <n v="17.499297200000001"/>
    <n v="44.177802999999997"/>
    <n v="0.29323340000000542"/>
    <n v="2838582"/>
    <n v="2.5184053"/>
  </r>
  <r>
    <s v="08_43"/>
    <x v="0"/>
    <s v="01_市"/>
    <s v="01_本島"/>
    <x v="0"/>
    <x v="0"/>
    <x v="0"/>
    <x v="7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8_44"/>
    <x v="0"/>
    <s v="01_市"/>
    <s v="01_本島"/>
    <x v="0"/>
    <x v="0"/>
    <x v="0"/>
    <x v="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7"/>
    <x v="106"/>
    <x v="175"/>
    <n v="0"/>
    <n v="0"/>
    <x v="168"/>
    <x v="104"/>
    <x v="176"/>
    <n v="0"/>
    <x v="0"/>
    <x v="0"/>
    <x v="0"/>
    <n v="46.840717999999995"/>
    <n v="20.2473688"/>
    <n v="45.972350299999995"/>
    <x v="125"/>
    <x v="109"/>
    <x v="128"/>
    <n v="0.36584479999999786"/>
    <x v="148"/>
    <x v="159"/>
    <n v="46.840717999999995"/>
    <n v="20.2473688"/>
    <n v="45.972350299999995"/>
    <n v="5620854"/>
    <n v="46.757770100000002"/>
    <n v="16.749959"/>
    <n v="45.606505499999997"/>
    <n v="0.36584479999999786"/>
    <n v="5435205"/>
    <n v="3.4156761000000002"/>
  </r>
  <r>
    <s v="09_02"/>
    <x v="0"/>
    <s v="01_市"/>
    <s v="01_本島"/>
    <x v="1"/>
    <x v="0"/>
    <x v="0"/>
    <x v="8"/>
    <x v="1"/>
    <n v="0"/>
    <x v="167"/>
    <x v="106"/>
    <x v="175"/>
    <n v="0"/>
    <n v="0"/>
    <x v="168"/>
    <x v="104"/>
    <x v="176"/>
    <n v="0"/>
    <x v="0"/>
    <x v="0"/>
    <x v="0"/>
    <n v="46.840717999999995"/>
    <n v="20.2473688"/>
    <n v="45.972350299999995"/>
    <x v="125"/>
    <x v="109"/>
    <x v="128"/>
    <n v="0.36584479999999786"/>
    <x v="148"/>
    <x v="159"/>
    <n v="46.840717999999995"/>
    <n v="20.2473688"/>
    <n v="45.972350299999995"/>
    <n v="5620854"/>
    <n v="46.757770100000002"/>
    <n v="16.749959"/>
    <n v="45.606505499999997"/>
    <n v="0.36584479999999786"/>
    <n v="5435205"/>
    <n v="3.4156761000000002"/>
  </r>
  <r>
    <s v="09_03"/>
    <x v="0"/>
    <s v="01_市"/>
    <s v="01_本島"/>
    <x v="1"/>
    <x v="0"/>
    <x v="0"/>
    <x v="8"/>
    <x v="2"/>
    <n v="0"/>
    <x v="168"/>
    <x v="107"/>
    <x v="176"/>
    <n v="0"/>
    <n v="0"/>
    <x v="169"/>
    <x v="105"/>
    <x v="177"/>
    <n v="0"/>
    <x v="0"/>
    <x v="0"/>
    <x v="0"/>
    <n v="33.080403799999999"/>
    <n v="19.799886399999998"/>
    <n v="32.618694300000001"/>
    <x v="126"/>
    <x v="110"/>
    <x v="129"/>
    <n v="-5.3406499999994139E-2"/>
    <x v="149"/>
    <x v="160"/>
    <n v="33.080403799999999"/>
    <n v="19.799886399999998"/>
    <n v="32.618694300000001"/>
    <n v="1486262"/>
    <n v="33.366773199999997"/>
    <n v="15.833640500000001"/>
    <n v="32.672100799999996"/>
    <n v="-5.3406499999994139E-2"/>
    <n v="1431747"/>
    <n v="3.8075861000000004"/>
  </r>
  <r>
    <s v="09_04"/>
    <x v="0"/>
    <s v="01_市"/>
    <s v="01_本島"/>
    <x v="1"/>
    <x v="0"/>
    <x v="0"/>
    <x v="8"/>
    <x v="3"/>
    <n v="0"/>
    <x v="169"/>
    <x v="108"/>
    <x v="177"/>
    <n v="0"/>
    <n v="0"/>
    <x v="170"/>
    <x v="106"/>
    <x v="178"/>
    <n v="0"/>
    <x v="0"/>
    <x v="0"/>
    <x v="0"/>
    <n v="29.262535099999997"/>
    <n v="19.6886677"/>
    <n v="28.916397"/>
    <x v="127"/>
    <x v="111"/>
    <x v="130"/>
    <n v="0.50682460000000162"/>
    <x v="150"/>
    <x v="161"/>
    <n v="29.262535099999997"/>
    <n v="19.6886677"/>
    <n v="28.916397"/>
    <n v="1239268"/>
    <n v="28.9588319"/>
    <n v="15.680548099999999"/>
    <n v="28.409572399999998"/>
    <n v="0.50682460000000162"/>
    <n v="1168786"/>
    <n v="6.0303597"/>
  </r>
  <r>
    <s v="09_05"/>
    <x v="0"/>
    <s v="01_市"/>
    <s v="01_本島"/>
    <x v="1"/>
    <x v="0"/>
    <x v="0"/>
    <x v="8"/>
    <x v="4"/>
    <n v="0"/>
    <x v="170"/>
    <x v="109"/>
    <x v="178"/>
    <n v="0"/>
    <n v="0"/>
    <x v="171"/>
    <x v="107"/>
    <x v="179"/>
    <n v="0"/>
    <x v="0"/>
    <x v="0"/>
    <x v="0"/>
    <n v="29.262240499999997"/>
    <n v="19.683769000000002"/>
    <n v="28.9159297"/>
    <x v="128"/>
    <x v="112"/>
    <x v="131"/>
    <n v="0.50657640000000015"/>
    <x v="151"/>
    <x v="162"/>
    <n v="29.262240499999997"/>
    <n v="19.683769000000002"/>
    <n v="28.9159297"/>
    <n v="49570"/>
    <n v="28.958828599999997"/>
    <n v="15.6750404"/>
    <n v="28.409353299999999"/>
    <n v="0.50657640000000015"/>
    <n v="46751"/>
    <n v="6.0298175000000001"/>
  </r>
  <r>
    <s v="09_06"/>
    <x v="0"/>
    <s v="01_市"/>
    <s v="01_本島"/>
    <x v="1"/>
    <x v="0"/>
    <x v="0"/>
    <x v="8"/>
    <x v="5"/>
    <n v="0"/>
    <x v="171"/>
    <x v="110"/>
    <x v="179"/>
    <n v="0"/>
    <n v="0"/>
    <x v="172"/>
    <x v="108"/>
    <x v="180"/>
    <n v="0"/>
    <x v="0"/>
    <x v="0"/>
    <x v="0"/>
    <n v="29.262547399999999"/>
    <n v="19.688871899999999"/>
    <n v="28.916416399999999"/>
    <x v="129"/>
    <x v="113"/>
    <x v="132"/>
    <n v="0.5068349000000012"/>
    <x v="152"/>
    <x v="163"/>
    <n v="29.262547399999999"/>
    <n v="19.688871899999999"/>
    <n v="28.916416399999999"/>
    <n v="1189698"/>
    <n v="28.958832000000001"/>
    <n v="15.680777600000001"/>
    <n v="28.409581499999998"/>
    <n v="0.5068349000000012"/>
    <n v="1122035"/>
    <n v="6.0303823000000003"/>
  </r>
  <r>
    <s v="09_07"/>
    <x v="0"/>
    <s v="01_市"/>
    <s v="01_本島"/>
    <x v="1"/>
    <x v="0"/>
    <x v="0"/>
    <x v="8"/>
    <x v="6"/>
    <n v="0"/>
    <x v="172"/>
    <x v="5"/>
    <x v="180"/>
    <n v="0"/>
    <n v="0"/>
    <x v="173"/>
    <x v="5"/>
    <x v="181"/>
    <n v="0"/>
    <x v="0"/>
    <x v="0"/>
    <x v="0"/>
    <n v="100"/>
    <n v="0"/>
    <n v="100"/>
    <x v="5"/>
    <x v="5"/>
    <x v="5"/>
    <n v="0"/>
    <x v="153"/>
    <x v="164"/>
    <n v="100"/>
    <n v="0"/>
    <n v="100"/>
    <n v="8348"/>
    <n v="100"/>
    <n v="0"/>
    <n v="100"/>
    <n v="0"/>
    <n v="8124"/>
    <n v="2.7572624000000001"/>
  </r>
  <r>
    <s v="09_08"/>
    <x v="0"/>
    <s v="01_市"/>
    <s v="01_本島"/>
    <x v="1"/>
    <x v="0"/>
    <x v="0"/>
    <x v="8"/>
    <x v="7"/>
    <n v="0"/>
    <x v="173"/>
    <x v="111"/>
    <x v="181"/>
    <n v="0"/>
    <n v="0"/>
    <x v="174"/>
    <x v="109"/>
    <x v="182"/>
    <n v="0"/>
    <x v="0"/>
    <x v="0"/>
    <x v="0"/>
    <n v="92.076448600000006"/>
    <n v="24.776205600000001"/>
    <n v="91.215747100000002"/>
    <x v="130"/>
    <x v="114"/>
    <x v="133"/>
    <n v="-6.8626751000000041"/>
    <x v="154"/>
    <x v="165"/>
    <n v="92.076448600000006"/>
    <n v="24.776205600000001"/>
    <n v="91.215747100000002"/>
    <n v="246994"/>
    <n v="99.050508600000001"/>
    <n v="23.3962264"/>
    <n v="98.078422200000006"/>
    <n v="-6.8626751000000041"/>
    <n v="262961"/>
    <n v="-6.0720030999999999"/>
  </r>
  <r>
    <s v="09_09"/>
    <x v="0"/>
    <s v="01_市"/>
    <s v="01_本島"/>
    <x v="1"/>
    <x v="0"/>
    <x v="0"/>
    <x v="8"/>
    <x v="8"/>
    <n v="0"/>
    <x v="174"/>
    <x v="112"/>
    <x v="182"/>
    <n v="0"/>
    <n v="0"/>
    <x v="175"/>
    <x v="110"/>
    <x v="183"/>
    <n v="0"/>
    <x v="0"/>
    <x v="0"/>
    <x v="0"/>
    <n v="91.869692700000002"/>
    <n v="22.472924200000001"/>
    <n v="90.990197500000008"/>
    <x v="131"/>
    <x v="115"/>
    <x v="134"/>
    <n v="-8.3468918999999886"/>
    <x v="155"/>
    <x v="166"/>
    <n v="91.869692700000002"/>
    <n v="22.472924200000001"/>
    <n v="90.990197500000008"/>
    <n v="79550"/>
    <n v="100.22472440000001"/>
    <n v="23.423423400000001"/>
    <n v="99.337089399999996"/>
    <n v="-8.3468918999999886"/>
    <n v="85864"/>
    <n v="-7.3534892000000003"/>
  </r>
  <r>
    <s v="09_10"/>
    <x v="0"/>
    <s v="01_市"/>
    <s v="01_本島"/>
    <x v="1"/>
    <x v="0"/>
    <x v="0"/>
    <x v="8"/>
    <x v="9"/>
    <n v="0"/>
    <x v="175"/>
    <x v="113"/>
    <x v="183"/>
    <n v="0"/>
    <n v="0"/>
    <x v="176"/>
    <x v="111"/>
    <x v="184"/>
    <n v="0"/>
    <x v="0"/>
    <x v="0"/>
    <x v="0"/>
    <n v="92.175051699999997"/>
    <n v="25.859872599999999"/>
    <n v="91.323294399999995"/>
    <x v="132"/>
    <x v="116"/>
    <x v="135"/>
    <n v="-6.1562846000000064"/>
    <x v="156"/>
    <x v="167"/>
    <n v="92.175051699999997"/>
    <n v="25.859872599999999"/>
    <n v="91.323294399999995"/>
    <n v="167444"/>
    <n v="98.490766100000002"/>
    <n v="23.385118599999998"/>
    <n v="97.479579000000001"/>
    <n v="-6.1562846000000064"/>
    <n v="177097"/>
    <n v="-5.4506852000000006"/>
  </r>
  <r>
    <s v="09_11"/>
    <x v="0"/>
    <s v="01_市"/>
    <s v="01_本島"/>
    <x v="1"/>
    <x v="0"/>
    <x v="0"/>
    <x v="8"/>
    <x v="10"/>
    <n v="0"/>
    <x v="176"/>
    <x v="114"/>
    <x v="184"/>
    <n v="0"/>
    <n v="0"/>
    <x v="177"/>
    <x v="112"/>
    <x v="185"/>
    <n v="0"/>
    <x v="0"/>
    <x v="0"/>
    <x v="0"/>
    <n v="51.345901699999999"/>
    <n v="22.2521986"/>
    <n v="50.519490300000001"/>
    <x v="133"/>
    <x v="117"/>
    <x v="136"/>
    <n v="0.71826270000000392"/>
    <x v="157"/>
    <x v="168"/>
    <n v="51.345901699999999"/>
    <n v="22.2521986"/>
    <n v="50.519490300000001"/>
    <n v="3526900"/>
    <n v="50.940644199999994"/>
    <n v="18.0917222"/>
    <n v="49.801227599999997"/>
    <n v="0.71826270000000392"/>
    <n v="3403013"/>
    <n v="3.6405091999999999"/>
  </r>
  <r>
    <s v="09_12"/>
    <x v="0"/>
    <s v="01_市"/>
    <s v="01_本島"/>
    <x v="1"/>
    <x v="0"/>
    <x v="0"/>
    <x v="8"/>
    <x v="11"/>
    <n v="0"/>
    <x v="177"/>
    <x v="114"/>
    <x v="185"/>
    <n v="0"/>
    <n v="0"/>
    <x v="178"/>
    <x v="112"/>
    <x v="186"/>
    <n v="0"/>
    <x v="0"/>
    <x v="0"/>
    <x v="0"/>
    <n v="49.204847399999998"/>
    <n v="22.2521986"/>
    <n v="48.406560399999996"/>
    <x v="134"/>
    <x v="117"/>
    <x v="137"/>
    <n v="0.79859869999999233"/>
    <x v="158"/>
    <x v="169"/>
    <n v="49.204847399999998"/>
    <n v="22.2521986"/>
    <n v="48.406560399999996"/>
    <n v="3240993"/>
    <n v="48.716647999999999"/>
    <n v="18.0917222"/>
    <n v="47.607961700000004"/>
    <n v="0.79859869999999233"/>
    <n v="3116958"/>
    <n v="3.9793606000000001"/>
  </r>
  <r>
    <s v="09_13"/>
    <x v="0"/>
    <s v="01_市"/>
    <s v="01_本島"/>
    <x v="1"/>
    <x v="0"/>
    <x v="0"/>
    <x v="8"/>
    <x v="12"/>
    <n v="0"/>
    <x v="178"/>
    <x v="115"/>
    <x v="186"/>
    <n v="0"/>
    <n v="0"/>
    <x v="179"/>
    <x v="113"/>
    <x v="187"/>
    <n v="0"/>
    <x v="0"/>
    <x v="0"/>
    <x v="0"/>
    <n v="49.850199699999997"/>
    <n v="22.4541565"/>
    <n v="49.035643699999994"/>
    <x v="135"/>
    <x v="118"/>
    <x v="138"/>
    <n v="1.1313517999999902"/>
    <x v="159"/>
    <x v="170"/>
    <n v="49.850199699999997"/>
    <n v="22.4541565"/>
    <n v="49.035643699999994"/>
    <n v="1079250"/>
    <n v="49.020319699999995"/>
    <n v="18.1999621"/>
    <n v="47.904291900000004"/>
    <n v="1.1313517999999902"/>
    <n v="1047298"/>
    <n v="3.0508986"/>
  </r>
  <r>
    <s v="09_14"/>
    <x v="0"/>
    <s v="01_市"/>
    <s v="01_本島"/>
    <x v="1"/>
    <x v="0"/>
    <x v="0"/>
    <x v="8"/>
    <x v="13"/>
    <n v="0"/>
    <x v="179"/>
    <x v="116"/>
    <x v="187"/>
    <n v="0"/>
    <n v="0"/>
    <x v="180"/>
    <x v="114"/>
    <x v="188"/>
    <n v="0"/>
    <x v="0"/>
    <x v="0"/>
    <x v="0"/>
    <n v="48.341053600000002"/>
    <n v="21.885462400000002"/>
    <n v="47.558303699999996"/>
    <x v="136"/>
    <x v="119"/>
    <x v="139"/>
    <n v="-8.3989500000008377E-2"/>
    <x v="160"/>
    <x v="171"/>
    <n v="48.341053600000002"/>
    <n v="21.885462400000002"/>
    <n v="47.558303699999996"/>
    <n v="1545954"/>
    <n v="48.753094300000001"/>
    <n v="18.091707500000002"/>
    <n v="47.642293200000005"/>
    <n v="-8.3989500000008377E-2"/>
    <n v="1489906"/>
    <n v="3.7618481000000004"/>
  </r>
  <r>
    <s v="09_15"/>
    <x v="0"/>
    <s v="01_市"/>
    <s v="01_本島"/>
    <x v="1"/>
    <x v="0"/>
    <x v="0"/>
    <x v="8"/>
    <x v="14"/>
    <n v="0"/>
    <x v="180"/>
    <x v="117"/>
    <x v="188"/>
    <n v="0"/>
    <n v="0"/>
    <x v="181"/>
    <x v="115"/>
    <x v="189"/>
    <n v="0"/>
    <x v="0"/>
    <x v="0"/>
    <x v="0"/>
    <n v="50.320485999999995"/>
    <n v="22.853404599999998"/>
    <n v="49.5103151"/>
    <x v="137"/>
    <x v="120"/>
    <x v="140"/>
    <n v="2.5145383999999993"/>
    <x v="161"/>
    <x v="172"/>
    <n v="50.320485999999995"/>
    <n v="22.853404599999998"/>
    <n v="49.5103151"/>
    <n v="615789"/>
    <n v="48.086151399999999"/>
    <n v="17.8994614"/>
    <n v="46.9957767"/>
    <n v="2.5145383999999993"/>
    <n v="579754"/>
    <n v="6.2155673"/>
  </r>
  <r>
    <s v="09_16"/>
    <x v="0"/>
    <s v="01_市"/>
    <s v="01_本島"/>
    <x v="1"/>
    <x v="0"/>
    <x v="0"/>
    <x v="8"/>
    <x v="15"/>
    <n v="0"/>
    <x v="181"/>
    <x v="5"/>
    <x v="189"/>
    <n v="0"/>
    <n v="0"/>
    <x v="182"/>
    <x v="5"/>
    <x v="190"/>
    <n v="0"/>
    <x v="0"/>
    <x v="0"/>
    <x v="0"/>
    <n v="100"/>
    <n v="0"/>
    <n v="100"/>
    <x v="5"/>
    <x v="5"/>
    <x v="5"/>
    <n v="0"/>
    <x v="162"/>
    <x v="173"/>
    <n v="100"/>
    <n v="0"/>
    <n v="100"/>
    <n v="285907"/>
    <n v="100"/>
    <n v="0"/>
    <n v="100"/>
    <n v="0"/>
    <n v="286055"/>
    <n v="-5.1738299999999994E-2"/>
  </r>
  <r>
    <s v="09_17"/>
    <x v="0"/>
    <s v="01_市"/>
    <s v="01_本島"/>
    <x v="1"/>
    <x v="0"/>
    <x v="0"/>
    <x v="8"/>
    <x v="16"/>
    <n v="0"/>
    <x v="182"/>
    <x v="118"/>
    <x v="190"/>
    <n v="0"/>
    <n v="0"/>
    <x v="183"/>
    <x v="116"/>
    <x v="191"/>
    <n v="0"/>
    <x v="0"/>
    <x v="0"/>
    <x v="0"/>
    <n v="91.177893400000002"/>
    <n v="12.565839"/>
    <n v="84.825066100000001"/>
    <x v="138"/>
    <x v="121"/>
    <x v="141"/>
    <n v="4.2200670000000002"/>
    <x v="163"/>
    <x v="174"/>
    <n v="91.177893400000002"/>
    <n v="12.565839"/>
    <n v="84.825066100000001"/>
    <n v="446397"/>
    <n v="87.286082899999997"/>
    <n v="13.338056300000002"/>
    <n v="80.604999100000001"/>
    <n v="4.2200670000000002"/>
    <n v="415576"/>
    <n v="7.4164533000000006"/>
  </r>
  <r>
    <s v="09_18"/>
    <x v="0"/>
    <s v="01_市"/>
    <s v="01_本島"/>
    <x v="1"/>
    <x v="0"/>
    <x v="0"/>
    <x v="8"/>
    <x v="17"/>
    <n v="0"/>
    <x v="16"/>
    <x v="118"/>
    <x v="191"/>
    <n v="0"/>
    <n v="0"/>
    <x v="16"/>
    <x v="116"/>
    <x v="192"/>
    <n v="0"/>
    <x v="0"/>
    <x v="0"/>
    <x v="0"/>
    <n v="0"/>
    <n v="12.565839"/>
    <n v="12.565839"/>
    <x v="138"/>
    <x v="121"/>
    <x v="141"/>
    <n v="-68.039160100000004"/>
    <x v="163"/>
    <x v="175"/>
    <n v="0"/>
    <n v="12.565839"/>
    <n v="12.565839"/>
    <n v="5344"/>
    <n v="87.286082899999997"/>
    <n v="13.338056300000002"/>
    <n v="80.604999100000001"/>
    <n v="-68.039160100000004"/>
    <n v="415576"/>
    <n v="-98.714073999999997"/>
  </r>
  <r>
    <s v="09_19"/>
    <x v="0"/>
    <s v="01_市"/>
    <s v="01_本島"/>
    <x v="1"/>
    <x v="0"/>
    <x v="0"/>
    <x v="8"/>
    <x v="18"/>
    <n v="0"/>
    <x v="183"/>
    <x v="5"/>
    <x v="192"/>
    <n v="0"/>
    <n v="0"/>
    <x v="184"/>
    <x v="5"/>
    <x v="193"/>
    <n v="0"/>
    <x v="0"/>
    <x v="0"/>
    <x v="0"/>
    <n v="57.485786500000003"/>
    <n v="0"/>
    <n v="57.485786500000003"/>
    <x v="15"/>
    <x v="14"/>
    <x v="15"/>
    <s v="-"/>
    <x v="16"/>
    <x v="17"/>
    <n v="57.485786500000003"/>
    <n v="0"/>
    <n v="57.485786500000003"/>
    <n v="910"/>
    <s v="(空白)"/>
    <s v="(空白)"/>
    <s v="(空白)"/>
    <e v="#VALUE!"/>
    <s v="(空白)"/>
    <e v="#VALUE!"/>
  </r>
  <r>
    <s v="09_20"/>
    <x v="0"/>
    <s v="01_市"/>
    <s v="01_本島"/>
    <x v="1"/>
    <x v="0"/>
    <x v="0"/>
    <x v="8"/>
    <x v="19"/>
    <n v="0"/>
    <x v="184"/>
    <x v="5"/>
    <x v="193"/>
    <n v="0"/>
    <n v="0"/>
    <x v="185"/>
    <x v="5"/>
    <x v="194"/>
    <n v="0"/>
    <x v="0"/>
    <x v="0"/>
    <x v="0"/>
    <n v="91.288512799999992"/>
    <n v="0"/>
    <n v="91.288512799999992"/>
    <x v="15"/>
    <x v="14"/>
    <x v="15"/>
    <s v="-"/>
    <x v="16"/>
    <x v="17"/>
    <n v="91.288512799999992"/>
    <n v="0"/>
    <n v="91.288512799999992"/>
    <n v="440143"/>
    <s v="(空白)"/>
    <s v="(空白)"/>
    <s v="(空白)"/>
    <e v="#VALUE!"/>
    <s v="(空白)"/>
    <e v="#VALUE!"/>
  </r>
  <r>
    <s v="09_21"/>
    <x v="0"/>
    <s v="01_市"/>
    <s v="01_本島"/>
    <x v="1"/>
    <x v="0"/>
    <x v="0"/>
    <x v="8"/>
    <x v="20"/>
    <n v="0"/>
    <x v="185"/>
    <x v="5"/>
    <x v="194"/>
    <n v="0"/>
    <n v="0"/>
    <x v="186"/>
    <x v="5"/>
    <x v="195"/>
    <n v="0"/>
    <x v="0"/>
    <x v="0"/>
    <x v="0"/>
    <n v="99.196196799999996"/>
    <n v="0"/>
    <n v="99.196196799999996"/>
    <x v="139"/>
    <x v="5"/>
    <x v="142"/>
    <n v="0.16471459999999638"/>
    <x v="164"/>
    <x v="176"/>
    <n v="99.196196799999996"/>
    <n v="0"/>
    <n v="99.196196799999996"/>
    <n v="161295"/>
    <n v="99.031482199999999"/>
    <n v="0"/>
    <n v="99.031482199999999"/>
    <n v="0.16471459999999638"/>
    <n v="184869"/>
    <n v="-12.751732299999999"/>
  </r>
  <r>
    <s v="09_22"/>
    <x v="0"/>
    <s v="01_市"/>
    <s v="01_本島"/>
    <x v="1"/>
    <x v="0"/>
    <x v="0"/>
    <x v="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86"/>
    <x v="5"/>
    <x v="195"/>
    <n v="0"/>
    <n v="0"/>
    <x v="187"/>
    <x v="5"/>
    <x v="196"/>
    <n v="0"/>
    <x v="0"/>
    <x v="0"/>
    <x v="0"/>
    <n v="100"/>
    <n v="0"/>
    <n v="100"/>
    <x v="5"/>
    <x v="5"/>
    <x v="5"/>
    <n v="0"/>
    <x v="165"/>
    <x v="177"/>
    <n v="100"/>
    <n v="0"/>
    <n v="100"/>
    <n v="417"/>
    <n v="100"/>
    <n v="0"/>
    <n v="100"/>
    <n v="0"/>
    <n v="575"/>
    <n v="-27.478260900000002"/>
  </r>
  <r>
    <s v="09_29"/>
    <x v="0"/>
    <s v="01_市"/>
    <s v="01_本島"/>
    <x v="1"/>
    <x v="0"/>
    <x v="0"/>
    <x v="8"/>
    <x v="28"/>
    <n v="0"/>
    <x v="186"/>
    <x v="5"/>
    <x v="195"/>
    <n v="0"/>
    <n v="0"/>
    <x v="187"/>
    <x v="5"/>
    <x v="196"/>
    <n v="0"/>
    <x v="0"/>
    <x v="0"/>
    <x v="0"/>
    <n v="100"/>
    <n v="0"/>
    <n v="100"/>
    <x v="5"/>
    <x v="5"/>
    <x v="5"/>
    <n v="0"/>
    <x v="165"/>
    <x v="177"/>
    <n v="100"/>
    <n v="0"/>
    <n v="100"/>
    <n v="417"/>
    <n v="100"/>
    <n v="0"/>
    <n v="100"/>
    <n v="0"/>
    <n v="575"/>
    <n v="-27.478260900000002"/>
  </r>
  <r>
    <s v="09_30"/>
    <x v="0"/>
    <s v="01_市"/>
    <s v="01_本島"/>
    <x v="1"/>
    <x v="0"/>
    <x v="0"/>
    <x v="8"/>
    <x v="29"/>
    <n v="0"/>
    <x v="186"/>
    <x v="5"/>
    <x v="195"/>
    <n v="0"/>
    <n v="0"/>
    <x v="187"/>
    <x v="5"/>
    <x v="196"/>
    <n v="0"/>
    <x v="0"/>
    <x v="0"/>
    <x v="0"/>
    <n v="100"/>
    <n v="0"/>
    <n v="100"/>
    <x v="5"/>
    <x v="5"/>
    <x v="5"/>
    <n v="0"/>
    <x v="165"/>
    <x v="177"/>
    <n v="100"/>
    <n v="0"/>
    <n v="100"/>
    <n v="417"/>
    <n v="100"/>
    <n v="0"/>
    <n v="100"/>
    <n v="0"/>
    <n v="575"/>
    <n v="-27.478260900000002"/>
  </r>
  <r>
    <s v="09_31"/>
    <x v="0"/>
    <s v="01_市"/>
    <s v="01_本島"/>
    <x v="1"/>
    <x v="0"/>
    <x v="0"/>
    <x v="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87"/>
    <x v="106"/>
    <x v="196"/>
    <n v="0"/>
    <n v="0"/>
    <x v="188"/>
    <x v="104"/>
    <x v="197"/>
    <n v="0"/>
    <x v="0"/>
    <x v="0"/>
    <x v="0"/>
    <n v="46.842592199999999"/>
    <n v="20.2473688"/>
    <n v="45.974192899999998"/>
    <x v="140"/>
    <x v="109"/>
    <x v="143"/>
    <n v="0.36506319999999448"/>
    <x v="166"/>
    <x v="178"/>
    <n v="46.842592199999999"/>
    <n v="20.2473688"/>
    <n v="45.974192899999998"/>
    <n v="5621271"/>
    <n v="46.760441299999997"/>
    <n v="16.749959"/>
    <n v="45.609129700000004"/>
    <n v="0.36506319999999448"/>
    <n v="5435780"/>
    <n v="3.4124081999999998"/>
  </r>
  <r>
    <s v="09_43"/>
    <x v="0"/>
    <s v="01_市"/>
    <s v="01_本島"/>
    <x v="1"/>
    <x v="0"/>
    <x v="0"/>
    <x v="8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09_44"/>
    <x v="0"/>
    <s v="01_市"/>
    <s v="01_本島"/>
    <x v="1"/>
    <x v="0"/>
    <x v="0"/>
    <x v="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8"/>
    <x v="119"/>
    <x v="197"/>
    <n v="0"/>
    <n v="0"/>
    <x v="189"/>
    <x v="117"/>
    <x v="198"/>
    <n v="0"/>
    <x v="0"/>
    <x v="0"/>
    <x v="0"/>
    <n v="50.420511400000002"/>
    <n v="17.9663097"/>
    <n v="49.820752299999995"/>
    <x v="141"/>
    <x v="122"/>
    <x v="144"/>
    <n v="-0.79666230000000127"/>
    <x v="167"/>
    <x v="179"/>
    <n v="50.420511400000002"/>
    <n v="17.9663097"/>
    <n v="49.820752299999995"/>
    <n v="2943145"/>
    <n v="51.586546300000002"/>
    <n v="16.914572400000001"/>
    <n v="50.617414599999996"/>
    <n v="-0.79666230000000127"/>
    <n v="2764872"/>
    <n v="6.4477849000000003"/>
  </r>
  <r>
    <s v="10_02"/>
    <x v="0"/>
    <s v="01_市"/>
    <s v="02_離島"/>
    <x v="4"/>
    <x v="0"/>
    <x v="0"/>
    <x v="9"/>
    <x v="1"/>
    <n v="0"/>
    <x v="188"/>
    <x v="119"/>
    <x v="197"/>
    <n v="0"/>
    <n v="0"/>
    <x v="189"/>
    <x v="117"/>
    <x v="198"/>
    <n v="0"/>
    <x v="0"/>
    <x v="0"/>
    <x v="0"/>
    <n v="50.420511400000002"/>
    <n v="17.9663097"/>
    <n v="49.820752299999995"/>
    <x v="141"/>
    <x v="122"/>
    <x v="144"/>
    <n v="-0.79666230000000127"/>
    <x v="167"/>
    <x v="179"/>
    <n v="50.420511400000002"/>
    <n v="17.9663097"/>
    <n v="49.820752299999995"/>
    <n v="2943145"/>
    <n v="51.586546300000002"/>
    <n v="16.914572400000001"/>
    <n v="50.617414599999996"/>
    <n v="-0.79666230000000127"/>
    <n v="2764872"/>
    <n v="6.4477849000000003"/>
  </r>
  <r>
    <s v="10_03"/>
    <x v="0"/>
    <s v="01_市"/>
    <s v="02_離島"/>
    <x v="4"/>
    <x v="0"/>
    <x v="0"/>
    <x v="9"/>
    <x v="2"/>
    <n v="0"/>
    <x v="189"/>
    <x v="120"/>
    <x v="198"/>
    <n v="0"/>
    <n v="0"/>
    <x v="190"/>
    <x v="118"/>
    <x v="199"/>
    <n v="0"/>
    <x v="0"/>
    <x v="0"/>
    <x v="0"/>
    <n v="37.148479600000002"/>
    <n v="16.769823299999999"/>
    <n v="36.828712099999997"/>
    <x v="142"/>
    <x v="123"/>
    <x v="145"/>
    <n v="1.2758065999999957"/>
    <x v="168"/>
    <x v="180"/>
    <n v="37.148479600000002"/>
    <n v="16.769823299999999"/>
    <n v="36.828712099999997"/>
    <n v="883558"/>
    <n v="35.900421899999998"/>
    <n v="18.050380799999999"/>
    <n v="35.552905500000001"/>
    <n v="1.2758065999999957"/>
    <n v="779314"/>
    <n v="13.376379699999999"/>
  </r>
  <r>
    <s v="10_04"/>
    <x v="0"/>
    <s v="01_市"/>
    <s v="02_離島"/>
    <x v="4"/>
    <x v="0"/>
    <x v="0"/>
    <x v="9"/>
    <x v="3"/>
    <n v="0"/>
    <x v="190"/>
    <x v="121"/>
    <x v="199"/>
    <n v="0"/>
    <n v="0"/>
    <x v="191"/>
    <x v="119"/>
    <x v="200"/>
    <n v="0"/>
    <x v="0"/>
    <x v="0"/>
    <x v="0"/>
    <n v="32.71125"/>
    <n v="17.076081800000001"/>
    <n v="32.456091499999999"/>
    <x v="143"/>
    <x v="124"/>
    <x v="146"/>
    <n v="1.4411215999999989"/>
    <x v="169"/>
    <x v="181"/>
    <n v="32.71125"/>
    <n v="17.076081800000001"/>
    <n v="32.456091499999999"/>
    <n v="716501"/>
    <n v="31.286487099999999"/>
    <n v="18.1690006"/>
    <n v="31.014969900000001"/>
    <n v="1.4411215999999989"/>
    <n v="627016"/>
    <n v="14.271565599999999"/>
  </r>
  <r>
    <s v="10_05"/>
    <x v="0"/>
    <s v="01_市"/>
    <s v="02_離島"/>
    <x v="4"/>
    <x v="0"/>
    <x v="0"/>
    <x v="9"/>
    <x v="4"/>
    <n v="0"/>
    <x v="191"/>
    <x v="122"/>
    <x v="200"/>
    <n v="0"/>
    <n v="0"/>
    <x v="192"/>
    <x v="120"/>
    <x v="201"/>
    <n v="0"/>
    <x v="0"/>
    <x v="0"/>
    <x v="0"/>
    <n v="32.710591800000003"/>
    <n v="17.073170700000002"/>
    <n v="32.455431900000001"/>
    <x v="144"/>
    <x v="125"/>
    <x v="147"/>
    <n v="1.4405558999999997"/>
    <x v="170"/>
    <x v="182"/>
    <n v="32.710591800000003"/>
    <n v="17.073170700000002"/>
    <n v="32.455431900000001"/>
    <n v="27727"/>
    <n v="31.286794499999999"/>
    <n v="18.1469649"/>
    <n v="31.014876000000001"/>
    <n v="1.4405558999999997"/>
    <n v="23455"/>
    <n v="18.213600499999998"/>
  </r>
  <r>
    <s v="10_06"/>
    <x v="0"/>
    <s v="01_市"/>
    <s v="02_離島"/>
    <x v="4"/>
    <x v="0"/>
    <x v="0"/>
    <x v="9"/>
    <x v="5"/>
    <n v="0"/>
    <x v="192"/>
    <x v="123"/>
    <x v="201"/>
    <n v="0"/>
    <n v="0"/>
    <x v="193"/>
    <x v="121"/>
    <x v="202"/>
    <n v="0"/>
    <x v="0"/>
    <x v="0"/>
    <x v="0"/>
    <n v="32.711276500000004"/>
    <n v="17.076198999999999"/>
    <n v="32.456118000000004"/>
    <x v="145"/>
    <x v="126"/>
    <x v="148"/>
    <n v="1.4411444000000024"/>
    <x v="171"/>
    <x v="183"/>
    <n v="32.711276500000004"/>
    <n v="17.076198999999999"/>
    <n v="32.456118000000004"/>
    <n v="688774"/>
    <n v="31.286475100000001"/>
    <n v="18.169856800000002"/>
    <n v="31.014973600000001"/>
    <n v="1.4411444000000024"/>
    <n v="603561"/>
    <n v="14.1183741"/>
  </r>
  <r>
    <s v="10_07"/>
    <x v="0"/>
    <s v="01_市"/>
    <s v="02_離島"/>
    <x v="4"/>
    <x v="0"/>
    <x v="0"/>
    <x v="9"/>
    <x v="6"/>
    <n v="0"/>
    <x v="193"/>
    <x v="5"/>
    <x v="202"/>
    <n v="0"/>
    <n v="0"/>
    <x v="194"/>
    <x v="5"/>
    <x v="203"/>
    <n v="0"/>
    <x v="0"/>
    <x v="0"/>
    <x v="0"/>
    <n v="100"/>
    <n v="0"/>
    <n v="100"/>
    <x v="5"/>
    <x v="5"/>
    <x v="5"/>
    <n v="0"/>
    <x v="172"/>
    <x v="184"/>
    <n v="100"/>
    <n v="0"/>
    <n v="100"/>
    <n v="8210"/>
    <n v="100"/>
    <n v="0"/>
    <n v="100"/>
    <n v="0"/>
    <n v="8543"/>
    <n v="-3.8979280999999997"/>
  </r>
  <r>
    <s v="10_08"/>
    <x v="0"/>
    <s v="01_市"/>
    <s v="02_離島"/>
    <x v="4"/>
    <x v="0"/>
    <x v="0"/>
    <x v="9"/>
    <x v="7"/>
    <n v="0"/>
    <x v="194"/>
    <x v="124"/>
    <x v="203"/>
    <n v="0"/>
    <n v="0"/>
    <x v="195"/>
    <x v="122"/>
    <x v="204"/>
    <n v="0"/>
    <x v="0"/>
    <x v="0"/>
    <x v="0"/>
    <n v="87.894587199999989"/>
    <n v="9.9505562000000012"/>
    <n v="87.236031300000008"/>
    <x v="146"/>
    <x v="127"/>
    <x v="149"/>
    <n v="-2.1785100999999969"/>
    <x v="173"/>
    <x v="185"/>
    <n v="87.894587199999989"/>
    <n v="9.9505562000000012"/>
    <n v="87.236031300000008"/>
    <n v="167057"/>
    <n v="89.792860099999999"/>
    <n v="12.0627262"/>
    <n v="89.414541400000005"/>
    <n v="-2.1785100999999969"/>
    <n v="152298"/>
    <n v="9.6908691999999999"/>
  </r>
  <r>
    <s v="10_09"/>
    <x v="0"/>
    <s v="01_市"/>
    <s v="02_離島"/>
    <x v="4"/>
    <x v="0"/>
    <x v="0"/>
    <x v="9"/>
    <x v="8"/>
    <n v="0"/>
    <x v="195"/>
    <x v="125"/>
    <x v="204"/>
    <n v="0"/>
    <n v="0"/>
    <x v="196"/>
    <x v="123"/>
    <x v="205"/>
    <n v="0"/>
    <x v="0"/>
    <x v="0"/>
    <x v="0"/>
    <n v="87.894746300000008"/>
    <n v="9.8739495999999995"/>
    <n v="87.235138399999997"/>
    <x v="147"/>
    <x v="128"/>
    <x v="150"/>
    <n v="-2.180292300000005"/>
    <x v="174"/>
    <x v="186"/>
    <n v="87.894746300000008"/>
    <n v="9.8739495999999995"/>
    <n v="87.235138399999997"/>
    <n v="49116"/>
    <n v="89.793506800000003"/>
    <n v="12.0845921"/>
    <n v="89.415430700000002"/>
    <n v="-2.180292300000005"/>
    <n v="60832"/>
    <n v="-19.259600199999998"/>
  </r>
  <r>
    <s v="10_10"/>
    <x v="0"/>
    <s v="01_市"/>
    <s v="02_離島"/>
    <x v="4"/>
    <x v="0"/>
    <x v="0"/>
    <x v="9"/>
    <x v="9"/>
    <n v="0"/>
    <x v="196"/>
    <x v="126"/>
    <x v="205"/>
    <n v="0"/>
    <n v="0"/>
    <x v="197"/>
    <x v="124"/>
    <x v="206"/>
    <n v="0"/>
    <x v="0"/>
    <x v="0"/>
    <x v="0"/>
    <n v="87.894520899999989"/>
    <n v="9.9824868999999996"/>
    <n v="87.236403199999998"/>
    <x v="148"/>
    <x v="129"/>
    <x v="151"/>
    <n v="-2.1775467000000077"/>
    <x v="175"/>
    <x v="187"/>
    <n v="87.894520899999989"/>
    <n v="9.9824868999999996"/>
    <n v="87.236403199999998"/>
    <n v="117941"/>
    <n v="89.792429999999996"/>
    <n v="12.048192800000001"/>
    <n v="89.413949900000006"/>
    <n v="-2.1775467000000077"/>
    <n v="91466"/>
    <n v="28.945181800000004"/>
  </r>
  <r>
    <s v="10_11"/>
    <x v="0"/>
    <s v="01_市"/>
    <s v="02_離島"/>
    <x v="4"/>
    <x v="0"/>
    <x v="0"/>
    <x v="9"/>
    <x v="10"/>
    <n v="0"/>
    <x v="197"/>
    <x v="127"/>
    <x v="206"/>
    <n v="0"/>
    <n v="0"/>
    <x v="198"/>
    <x v="125"/>
    <x v="207"/>
    <n v="0"/>
    <x v="0"/>
    <x v="0"/>
    <x v="0"/>
    <n v="55.012525199999999"/>
    <n v="19.946616599999999"/>
    <n v="54.382828599999996"/>
    <x v="149"/>
    <x v="130"/>
    <x v="152"/>
    <n v="-2.0149527000000091"/>
    <x v="176"/>
    <x v="188"/>
    <n v="55.012525199999999"/>
    <n v="19.946616599999999"/>
    <n v="54.382828599999996"/>
    <n v="1679196"/>
    <n v="57.7142421"/>
    <n v="17.0431211"/>
    <n v="56.397781300000005"/>
    <n v="-2.0149527000000091"/>
    <n v="1603729"/>
    <n v="4.7057202"/>
  </r>
  <r>
    <s v="10_12"/>
    <x v="0"/>
    <s v="01_市"/>
    <s v="02_離島"/>
    <x v="4"/>
    <x v="0"/>
    <x v="0"/>
    <x v="9"/>
    <x v="11"/>
    <n v="0"/>
    <x v="198"/>
    <x v="127"/>
    <x v="207"/>
    <n v="0"/>
    <n v="0"/>
    <x v="199"/>
    <x v="125"/>
    <x v="208"/>
    <n v="0"/>
    <x v="0"/>
    <x v="0"/>
    <x v="0"/>
    <n v="52.941022199999999"/>
    <n v="19.946616599999999"/>
    <n v="52.321754399999996"/>
    <x v="150"/>
    <x v="130"/>
    <x v="153"/>
    <n v="-1.9554065000000023"/>
    <x v="177"/>
    <x v="189"/>
    <n v="52.941022199999999"/>
    <n v="19.946616599999999"/>
    <n v="52.321754399999996"/>
    <n v="1545717"/>
    <n v="55.585389599999999"/>
    <n v="17.0431211"/>
    <n v="54.277160899999998"/>
    <n v="-1.9554065000000023"/>
    <n v="1471843"/>
    <n v="5.0191495000000002"/>
  </r>
  <r>
    <s v="10_13"/>
    <x v="0"/>
    <s v="01_市"/>
    <s v="02_離島"/>
    <x v="4"/>
    <x v="0"/>
    <x v="0"/>
    <x v="9"/>
    <x v="12"/>
    <n v="0"/>
    <x v="199"/>
    <x v="128"/>
    <x v="208"/>
    <n v="0"/>
    <n v="0"/>
    <x v="200"/>
    <x v="126"/>
    <x v="209"/>
    <n v="0"/>
    <x v="0"/>
    <x v="0"/>
    <x v="0"/>
    <n v="52.941035800000002"/>
    <n v="19.949979200000001"/>
    <n v="52.321844299999995"/>
    <x v="151"/>
    <x v="131"/>
    <x v="154"/>
    <n v="-1.9553856000000067"/>
    <x v="178"/>
    <x v="190"/>
    <n v="52.941035800000002"/>
    <n v="19.949979200000001"/>
    <n v="52.321844299999995"/>
    <n v="334391"/>
    <n v="55.585442700000002"/>
    <n v="17.044111900000001"/>
    <n v="54.277229900000002"/>
    <n v="-1.9553856000000067"/>
    <n v="324802"/>
    <n v="2.9522600999999997"/>
  </r>
  <r>
    <s v="10_14"/>
    <x v="0"/>
    <s v="01_市"/>
    <s v="02_離島"/>
    <x v="4"/>
    <x v="0"/>
    <x v="0"/>
    <x v="9"/>
    <x v="13"/>
    <n v="0"/>
    <x v="200"/>
    <x v="129"/>
    <x v="209"/>
    <n v="0"/>
    <n v="0"/>
    <x v="201"/>
    <x v="127"/>
    <x v="210"/>
    <n v="0"/>
    <x v="0"/>
    <x v="0"/>
    <x v="0"/>
    <n v="52.9410174"/>
    <n v="19.946005"/>
    <n v="52.321744599999995"/>
    <x v="152"/>
    <x v="132"/>
    <x v="155"/>
    <n v="-1.9553806000000051"/>
    <x v="179"/>
    <x v="191"/>
    <n v="52.9410174"/>
    <n v="19.946005"/>
    <n v="52.321744599999995"/>
    <n v="867370"/>
    <n v="55.585372399999997"/>
    <n v="17.042521499999999"/>
    <n v="54.2771252"/>
    <n v="-1.9553806000000051"/>
    <n v="848777"/>
    <n v="2.1905635999999999"/>
  </r>
  <r>
    <s v="10_15"/>
    <x v="0"/>
    <s v="01_市"/>
    <s v="02_離島"/>
    <x v="4"/>
    <x v="0"/>
    <x v="0"/>
    <x v="9"/>
    <x v="14"/>
    <n v="0"/>
    <x v="201"/>
    <x v="130"/>
    <x v="210"/>
    <n v="0"/>
    <n v="0"/>
    <x v="202"/>
    <x v="26"/>
    <x v="211"/>
    <n v="0"/>
    <x v="0"/>
    <x v="0"/>
    <x v="0"/>
    <n v="52.941021399999997"/>
    <n v="19.9448902"/>
    <n v="52.321691800000004"/>
    <x v="153"/>
    <x v="133"/>
    <x v="156"/>
    <n v="-1.955495599999999"/>
    <x v="180"/>
    <x v="192"/>
    <n v="52.941021399999997"/>
    <n v="19.9448902"/>
    <n v="52.321691800000004"/>
    <n v="343956"/>
    <n v="55.585380900000004"/>
    <n v="17.043748699999998"/>
    <n v="54.277187400000003"/>
    <n v="-1.955495599999999"/>
    <n v="298264"/>
    <n v="15.3193144"/>
  </r>
  <r>
    <s v="10_16"/>
    <x v="0"/>
    <s v="01_市"/>
    <s v="02_離島"/>
    <x v="4"/>
    <x v="0"/>
    <x v="0"/>
    <x v="9"/>
    <x v="15"/>
    <n v="0"/>
    <x v="202"/>
    <x v="5"/>
    <x v="211"/>
    <n v="0"/>
    <n v="0"/>
    <x v="203"/>
    <x v="5"/>
    <x v="212"/>
    <n v="0"/>
    <x v="0"/>
    <x v="0"/>
    <x v="0"/>
    <n v="100"/>
    <n v="0"/>
    <n v="100"/>
    <x v="5"/>
    <x v="5"/>
    <x v="5"/>
    <n v="0"/>
    <x v="181"/>
    <x v="193"/>
    <n v="100"/>
    <n v="0"/>
    <n v="100"/>
    <n v="133479"/>
    <n v="100"/>
    <n v="0"/>
    <n v="100"/>
    <n v="0"/>
    <n v="131886"/>
    <n v="1.2078613"/>
  </r>
  <r>
    <s v="10_17"/>
    <x v="0"/>
    <s v="01_市"/>
    <s v="02_離島"/>
    <x v="4"/>
    <x v="0"/>
    <x v="0"/>
    <x v="9"/>
    <x v="16"/>
    <n v="0"/>
    <x v="203"/>
    <x v="131"/>
    <x v="212"/>
    <n v="0"/>
    <n v="0"/>
    <x v="204"/>
    <x v="128"/>
    <x v="213"/>
    <n v="0"/>
    <x v="0"/>
    <x v="0"/>
    <x v="0"/>
    <n v="94.774169700000002"/>
    <n v="13.9383008"/>
    <n v="90.160798"/>
    <x v="154"/>
    <x v="134"/>
    <x v="157"/>
    <n v="1.8909639999999968"/>
    <x v="182"/>
    <x v="194"/>
    <n v="94.774169700000002"/>
    <n v="13.9383008"/>
    <n v="90.160798"/>
    <n v="254001"/>
    <n v="93.46207720000001"/>
    <n v="13.557151600000001"/>
    <n v="88.269834000000003"/>
    <n v="1.8909639999999968"/>
    <n v="243984"/>
    <n v="4.1055970999999998"/>
  </r>
  <r>
    <s v="10_18"/>
    <x v="0"/>
    <s v="01_市"/>
    <s v="02_離島"/>
    <x v="4"/>
    <x v="0"/>
    <x v="0"/>
    <x v="9"/>
    <x v="17"/>
    <n v="0"/>
    <x v="16"/>
    <x v="131"/>
    <x v="213"/>
    <n v="0"/>
    <n v="0"/>
    <x v="16"/>
    <x v="128"/>
    <x v="214"/>
    <n v="0"/>
    <x v="0"/>
    <x v="0"/>
    <x v="0"/>
    <n v="0"/>
    <n v="13.9383008"/>
    <n v="13.9383008"/>
    <x v="154"/>
    <x v="134"/>
    <x v="157"/>
    <n v="-74.331533199999996"/>
    <x v="182"/>
    <x v="195"/>
    <n v="0"/>
    <n v="13.9383008"/>
    <n v="13.9383008"/>
    <n v="2241"/>
    <n v="93.46207720000001"/>
    <n v="13.557151600000001"/>
    <n v="88.269834000000003"/>
    <n v="-74.331533199999996"/>
    <n v="243984"/>
    <n v="-99.081497100000007"/>
  </r>
  <r>
    <s v="10_19"/>
    <x v="0"/>
    <s v="01_市"/>
    <s v="02_離島"/>
    <x v="4"/>
    <x v="0"/>
    <x v="0"/>
    <x v="9"/>
    <x v="18"/>
    <n v="0"/>
    <x v="204"/>
    <x v="5"/>
    <x v="214"/>
    <n v="0"/>
    <n v="0"/>
    <x v="205"/>
    <x v="5"/>
    <x v="215"/>
    <n v="0"/>
    <x v="0"/>
    <x v="0"/>
    <x v="0"/>
    <n v="81.261829699999993"/>
    <n v="0"/>
    <n v="81.261829699999993"/>
    <x v="15"/>
    <x v="14"/>
    <x v="15"/>
    <s v="-"/>
    <x v="16"/>
    <x v="17"/>
    <n v="81.261829699999993"/>
    <n v="0"/>
    <n v="81.261829699999993"/>
    <n v="1288"/>
    <s v="(空白)"/>
    <s v="(空白)"/>
    <s v="(空白)"/>
    <e v="#VALUE!"/>
    <s v="(空白)"/>
    <e v="#VALUE!"/>
  </r>
  <r>
    <s v="10_20"/>
    <x v="0"/>
    <s v="01_市"/>
    <s v="02_離島"/>
    <x v="4"/>
    <x v="0"/>
    <x v="0"/>
    <x v="9"/>
    <x v="19"/>
    <n v="0"/>
    <x v="205"/>
    <x v="5"/>
    <x v="215"/>
    <n v="0"/>
    <n v="0"/>
    <x v="206"/>
    <x v="5"/>
    <x v="216"/>
    <n v="0"/>
    <x v="0"/>
    <x v="0"/>
    <x v="0"/>
    <n v="94.8552775"/>
    <n v="0"/>
    <n v="94.8552775"/>
    <x v="15"/>
    <x v="14"/>
    <x v="15"/>
    <s v="-"/>
    <x v="16"/>
    <x v="17"/>
    <n v="94.8552775"/>
    <n v="0"/>
    <n v="94.8552775"/>
    <n v="250472"/>
    <s v="(空白)"/>
    <s v="(空白)"/>
    <s v="(空白)"/>
    <e v="#VALUE!"/>
    <s v="(空白)"/>
    <e v="#VALUE!"/>
  </r>
  <r>
    <s v="10_21"/>
    <x v="0"/>
    <s v="01_市"/>
    <s v="02_離島"/>
    <x v="4"/>
    <x v="0"/>
    <x v="0"/>
    <x v="9"/>
    <x v="20"/>
    <n v="0"/>
    <x v="206"/>
    <x v="5"/>
    <x v="216"/>
    <n v="0"/>
    <n v="0"/>
    <x v="207"/>
    <x v="5"/>
    <x v="217"/>
    <n v="0"/>
    <x v="0"/>
    <x v="0"/>
    <x v="0"/>
    <n v="90.967830300000003"/>
    <n v="0"/>
    <n v="90.967830300000003"/>
    <x v="155"/>
    <x v="5"/>
    <x v="158"/>
    <n v="-0.75550299999999027"/>
    <x v="183"/>
    <x v="196"/>
    <n v="90.967830300000003"/>
    <n v="0"/>
    <n v="90.967830300000003"/>
    <n v="126146"/>
    <n v="91.723333299999993"/>
    <n v="0"/>
    <n v="91.723333299999993"/>
    <n v="-0.75550299999999027"/>
    <n v="137585"/>
    <n v="-8.3141330999999994"/>
  </r>
  <r>
    <s v="10_22"/>
    <x v="0"/>
    <s v="01_市"/>
    <s v="02_離島"/>
    <x v="4"/>
    <x v="0"/>
    <x v="0"/>
    <x v="9"/>
    <x v="21"/>
    <n v="0"/>
    <x v="207"/>
    <x v="5"/>
    <x v="217"/>
    <n v="0"/>
    <n v="0"/>
    <x v="208"/>
    <x v="5"/>
    <x v="218"/>
    <n v="0"/>
    <x v="0"/>
    <x v="0"/>
    <x v="0"/>
    <n v="100"/>
    <n v="0"/>
    <n v="100"/>
    <x v="156"/>
    <x v="5"/>
    <x v="159"/>
    <n v="13.333333300000007"/>
    <x v="184"/>
    <x v="197"/>
    <n v="100"/>
    <n v="0"/>
    <n v="100"/>
    <n v="244"/>
    <n v="86.666666699999993"/>
    <n v="0"/>
    <n v="86.666666699999993"/>
    <n v="13.333333300000007"/>
    <n v="260"/>
    <n v="-6.1538462000000003"/>
  </r>
  <r>
    <s v="10_23"/>
    <x v="0"/>
    <s v="01_市"/>
    <s v="02_離島"/>
    <x v="4"/>
    <x v="0"/>
    <x v="0"/>
    <x v="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08"/>
    <x v="5"/>
    <x v="218"/>
    <n v="0"/>
    <n v="0"/>
    <x v="209"/>
    <x v="5"/>
    <x v="219"/>
    <n v="0"/>
    <x v="0"/>
    <x v="0"/>
    <x v="0"/>
    <n v="100"/>
    <n v="0"/>
    <n v="100"/>
    <x v="5"/>
    <x v="5"/>
    <x v="5"/>
    <n v="0"/>
    <x v="185"/>
    <x v="198"/>
    <n v="100"/>
    <n v="0"/>
    <n v="100"/>
    <n v="1574"/>
    <n v="100"/>
    <n v="0"/>
    <n v="100"/>
    <n v="0"/>
    <n v="4670"/>
    <n v="-66.295503199999999"/>
  </r>
  <r>
    <s v="10_29"/>
    <x v="0"/>
    <s v="01_市"/>
    <s v="02_離島"/>
    <x v="4"/>
    <x v="0"/>
    <x v="0"/>
    <x v="9"/>
    <x v="28"/>
    <n v="0"/>
    <x v="208"/>
    <x v="5"/>
    <x v="218"/>
    <n v="0"/>
    <n v="0"/>
    <x v="209"/>
    <x v="5"/>
    <x v="219"/>
    <n v="0"/>
    <x v="0"/>
    <x v="0"/>
    <x v="0"/>
    <n v="100"/>
    <n v="0"/>
    <n v="100"/>
    <x v="5"/>
    <x v="5"/>
    <x v="5"/>
    <n v="0"/>
    <x v="185"/>
    <x v="198"/>
    <n v="100"/>
    <n v="0"/>
    <n v="100"/>
    <n v="1574"/>
    <n v="100"/>
    <n v="0"/>
    <n v="100"/>
    <n v="0"/>
    <n v="4670"/>
    <n v="-66.295503199999999"/>
  </r>
  <r>
    <s v="10_30"/>
    <x v="0"/>
    <s v="01_市"/>
    <s v="02_離島"/>
    <x v="4"/>
    <x v="0"/>
    <x v="0"/>
    <x v="9"/>
    <x v="29"/>
    <n v="0"/>
    <x v="208"/>
    <x v="5"/>
    <x v="218"/>
    <n v="0"/>
    <n v="0"/>
    <x v="209"/>
    <x v="5"/>
    <x v="219"/>
    <n v="0"/>
    <x v="0"/>
    <x v="0"/>
    <x v="0"/>
    <n v="100"/>
    <n v="0"/>
    <n v="100"/>
    <x v="5"/>
    <x v="5"/>
    <x v="5"/>
    <n v="0"/>
    <x v="185"/>
    <x v="198"/>
    <n v="100"/>
    <n v="0"/>
    <n v="100"/>
    <n v="1574"/>
    <n v="100"/>
    <n v="0"/>
    <n v="100"/>
    <n v="0"/>
    <n v="4670"/>
    <n v="-66.295503199999999"/>
  </r>
  <r>
    <s v="10_31"/>
    <x v="0"/>
    <s v="01_市"/>
    <s v="02_離島"/>
    <x v="4"/>
    <x v="0"/>
    <x v="0"/>
    <x v="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09"/>
    <x v="119"/>
    <x v="219"/>
    <n v="0"/>
    <n v="0"/>
    <x v="210"/>
    <x v="117"/>
    <x v="220"/>
    <n v="0"/>
    <x v="0"/>
    <x v="0"/>
    <x v="0"/>
    <n v="50.433966500000004"/>
    <n v="17.9663097"/>
    <n v="49.834118599999996"/>
    <x v="157"/>
    <x v="122"/>
    <x v="160"/>
    <n v="-0.82547970000000248"/>
    <x v="186"/>
    <x v="199"/>
    <n v="50.433966500000004"/>
    <n v="17.9663097"/>
    <n v="49.834118599999996"/>
    <n v="2944719"/>
    <n v="51.629090300000001"/>
    <n v="16.914572400000001"/>
    <n v="50.659598299999999"/>
    <n v="-0.82547970000000248"/>
    <n v="2769542"/>
    <n v="6.3251251999999996"/>
  </r>
  <r>
    <s v="10_43"/>
    <x v="0"/>
    <s v="01_市"/>
    <s v="02_離島"/>
    <x v="4"/>
    <x v="0"/>
    <x v="0"/>
    <x v="9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0_44"/>
    <x v="0"/>
    <s v="01_市"/>
    <s v="02_離島"/>
    <x v="4"/>
    <x v="0"/>
    <x v="0"/>
    <x v="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10"/>
    <x v="132"/>
    <x v="220"/>
    <n v="0"/>
    <n v="0"/>
    <x v="211"/>
    <x v="129"/>
    <x v="221"/>
    <n v="0"/>
    <x v="0"/>
    <x v="0"/>
    <x v="0"/>
    <n v="48.8412954"/>
    <n v="11.6218349"/>
    <n v="47.342257500000002"/>
    <x v="158"/>
    <x v="135"/>
    <x v="161"/>
    <n v="0.71044660000000448"/>
    <x v="187"/>
    <x v="200"/>
    <n v="48.8412954"/>
    <n v="11.6218349"/>
    <n v="47.342257500000002"/>
    <n v="1787281"/>
    <n v="47.847178200000002"/>
    <n v="14.879731800000002"/>
    <n v="46.631810899999998"/>
    <n v="0.71044660000000448"/>
    <n v="1690149"/>
    <n v="5.7469488999999996"/>
  </r>
  <r>
    <s v="11_02"/>
    <x v="0"/>
    <s v="01_市"/>
    <s v="01_本島"/>
    <x v="0"/>
    <x v="0"/>
    <x v="0"/>
    <x v="10"/>
    <x v="1"/>
    <n v="0"/>
    <x v="210"/>
    <x v="132"/>
    <x v="220"/>
    <n v="0"/>
    <n v="0"/>
    <x v="211"/>
    <x v="129"/>
    <x v="221"/>
    <n v="0"/>
    <x v="0"/>
    <x v="0"/>
    <x v="0"/>
    <n v="48.8412954"/>
    <n v="11.6218349"/>
    <n v="47.342257500000002"/>
    <x v="158"/>
    <x v="135"/>
    <x v="161"/>
    <n v="0.71044660000000448"/>
    <x v="187"/>
    <x v="200"/>
    <n v="48.8412954"/>
    <n v="11.6218349"/>
    <n v="47.342257500000002"/>
    <n v="1787281"/>
    <n v="47.847178200000002"/>
    <n v="14.879731800000002"/>
    <n v="46.631810899999998"/>
    <n v="0.71044660000000448"/>
    <n v="1690149"/>
    <n v="5.7469488999999996"/>
  </r>
  <r>
    <s v="11_03"/>
    <x v="0"/>
    <s v="01_市"/>
    <s v="01_本島"/>
    <x v="0"/>
    <x v="0"/>
    <x v="0"/>
    <x v="10"/>
    <x v="2"/>
    <n v="0"/>
    <x v="211"/>
    <x v="133"/>
    <x v="221"/>
    <n v="0"/>
    <n v="0"/>
    <x v="212"/>
    <x v="130"/>
    <x v="222"/>
    <n v="0"/>
    <x v="0"/>
    <x v="0"/>
    <x v="0"/>
    <n v="32.994663099999997"/>
    <n v="12.1741753"/>
    <n v="32.243861600000002"/>
    <x v="159"/>
    <x v="136"/>
    <x v="162"/>
    <n v="2.5727495000000005"/>
    <x v="188"/>
    <x v="201"/>
    <n v="32.994663099999997"/>
    <n v="12.1741753"/>
    <n v="32.243861600000002"/>
    <n v="503919"/>
    <n v="30.269693399999998"/>
    <n v="13.092968099999998"/>
    <n v="29.671112100000002"/>
    <n v="2.5727495000000005"/>
    <n v="437586"/>
    <n v="15.158848799999999"/>
  </r>
  <r>
    <s v="11_04"/>
    <x v="0"/>
    <s v="01_市"/>
    <s v="01_本島"/>
    <x v="0"/>
    <x v="0"/>
    <x v="0"/>
    <x v="10"/>
    <x v="3"/>
    <n v="0"/>
    <x v="212"/>
    <x v="134"/>
    <x v="222"/>
    <n v="0"/>
    <n v="0"/>
    <x v="213"/>
    <x v="131"/>
    <x v="223"/>
    <n v="0"/>
    <x v="0"/>
    <x v="0"/>
    <x v="0"/>
    <n v="30.090636399999998"/>
    <n v="12.047548600000001"/>
    <n v="29.415698000000003"/>
    <x v="160"/>
    <x v="137"/>
    <x v="163"/>
    <n v="1.9465989000000015"/>
    <x v="189"/>
    <x v="202"/>
    <n v="30.090636399999998"/>
    <n v="12.047548600000001"/>
    <n v="29.415698000000003"/>
    <n v="441239"/>
    <n v="28.088250500000001"/>
    <n v="10.871831199999999"/>
    <n v="27.469099100000001"/>
    <n v="1.9465989000000015"/>
    <n v="388379"/>
    <n v="13.610416600000001"/>
  </r>
  <r>
    <s v="11_05"/>
    <x v="0"/>
    <s v="01_市"/>
    <s v="01_本島"/>
    <x v="0"/>
    <x v="0"/>
    <x v="0"/>
    <x v="10"/>
    <x v="4"/>
    <n v="0"/>
    <x v="213"/>
    <x v="135"/>
    <x v="223"/>
    <n v="0"/>
    <n v="0"/>
    <x v="214"/>
    <x v="132"/>
    <x v="224"/>
    <n v="0"/>
    <x v="0"/>
    <x v="0"/>
    <x v="0"/>
    <n v="30.090138300000003"/>
    <n v="12.036683200000001"/>
    <n v="29.414791699999999"/>
    <x v="161"/>
    <x v="138"/>
    <x v="164"/>
    <n v="1.9446329999999961"/>
    <x v="190"/>
    <x v="203"/>
    <n v="30.090138300000003"/>
    <n v="12.036683200000001"/>
    <n v="29.414791699999999"/>
    <n v="20578"/>
    <n v="28.088588699999999"/>
    <n v="10.889070100000001"/>
    <n v="27.470158700000002"/>
    <n v="1.9446329999999961"/>
    <n v="18733"/>
    <n v="9.8489297000000011"/>
  </r>
  <r>
    <s v="11_06"/>
    <x v="0"/>
    <s v="01_市"/>
    <s v="01_本島"/>
    <x v="0"/>
    <x v="0"/>
    <x v="0"/>
    <x v="10"/>
    <x v="5"/>
    <n v="0"/>
    <x v="214"/>
    <x v="136"/>
    <x v="224"/>
    <n v="0"/>
    <n v="0"/>
    <x v="215"/>
    <x v="133"/>
    <x v="225"/>
    <n v="0"/>
    <x v="0"/>
    <x v="0"/>
    <x v="0"/>
    <n v="30.090660800000002"/>
    <n v="12.048080199999999"/>
    <n v="29.415742299999998"/>
    <x v="162"/>
    <x v="139"/>
    <x v="165"/>
    <n v="1.9466968999999992"/>
    <x v="191"/>
    <x v="204"/>
    <n v="30.090660800000002"/>
    <n v="12.048080199999999"/>
    <n v="29.415742299999998"/>
    <n v="420661"/>
    <n v="28.0882334"/>
    <n v="10.8709577"/>
    <n v="27.469045399999999"/>
    <n v="1.9466968999999992"/>
    <n v="369646"/>
    <n v="13.8010421"/>
  </r>
  <r>
    <s v="11_07"/>
    <x v="0"/>
    <s v="01_市"/>
    <s v="01_本島"/>
    <x v="0"/>
    <x v="0"/>
    <x v="0"/>
    <x v="10"/>
    <x v="6"/>
    <n v="0"/>
    <x v="215"/>
    <x v="5"/>
    <x v="225"/>
    <n v="0"/>
    <n v="0"/>
    <x v="216"/>
    <x v="5"/>
    <x v="226"/>
    <n v="0"/>
    <x v="0"/>
    <x v="0"/>
    <x v="0"/>
    <n v="100"/>
    <n v="0"/>
    <n v="100"/>
    <x v="5"/>
    <x v="5"/>
    <x v="5"/>
    <n v="0"/>
    <x v="192"/>
    <x v="205"/>
    <n v="100"/>
    <n v="0"/>
    <n v="100"/>
    <n v="6533"/>
    <n v="100"/>
    <n v="0"/>
    <n v="100"/>
    <n v="0"/>
    <n v="3302"/>
    <n v="97.849788000000004"/>
  </r>
  <r>
    <s v="11_08"/>
    <x v="0"/>
    <s v="01_市"/>
    <s v="01_本島"/>
    <x v="0"/>
    <x v="0"/>
    <x v="0"/>
    <x v="10"/>
    <x v="7"/>
    <n v="0"/>
    <x v="216"/>
    <x v="137"/>
    <x v="226"/>
    <n v="0"/>
    <n v="0"/>
    <x v="217"/>
    <x v="134"/>
    <x v="227"/>
    <n v="0"/>
    <x v="0"/>
    <x v="0"/>
    <x v="0"/>
    <n v="100"/>
    <n v="41.056910600000002"/>
    <n v="99.7692002"/>
    <x v="163"/>
    <x v="140"/>
    <x v="166"/>
    <n v="18.985446600000003"/>
    <x v="193"/>
    <x v="206"/>
    <n v="100"/>
    <n v="41.056910600000002"/>
    <n v="99.7692002"/>
    <n v="62680"/>
    <n v="79.526215499999992"/>
    <n v="219.56124309999998"/>
    <n v="80.783753599999997"/>
    <n v="18.985446600000003"/>
    <n v="49207"/>
    <n v="27.380250799999999"/>
  </r>
  <r>
    <s v="11_09"/>
    <x v="0"/>
    <s v="01_市"/>
    <s v="01_本島"/>
    <x v="0"/>
    <x v="0"/>
    <x v="0"/>
    <x v="10"/>
    <x v="8"/>
    <n v="0"/>
    <x v="217"/>
    <x v="138"/>
    <x v="227"/>
    <n v="0"/>
    <n v="0"/>
    <x v="218"/>
    <x v="135"/>
    <x v="228"/>
    <n v="0"/>
    <x v="0"/>
    <x v="0"/>
    <x v="0"/>
    <n v="100"/>
    <n v="40.909090900000002"/>
    <n v="99.767910400000005"/>
    <x v="164"/>
    <x v="141"/>
    <x v="167"/>
    <n v="18.986561899999998"/>
    <x v="194"/>
    <x v="207"/>
    <n v="100"/>
    <n v="40.909090900000002"/>
    <n v="99.767910400000005"/>
    <n v="39118"/>
    <n v="79.525945800000002"/>
    <n v="219.0661479"/>
    <n v="80.781348500000007"/>
    <n v="18.986561899999998"/>
    <n v="23076"/>
    <n v="69.518114099999991"/>
  </r>
  <r>
    <s v="11_10"/>
    <x v="0"/>
    <s v="01_市"/>
    <s v="01_本島"/>
    <x v="0"/>
    <x v="0"/>
    <x v="0"/>
    <x v="10"/>
    <x v="9"/>
    <n v="0"/>
    <x v="218"/>
    <x v="139"/>
    <x v="228"/>
    <n v="0"/>
    <n v="0"/>
    <x v="219"/>
    <x v="136"/>
    <x v="229"/>
    <n v="0"/>
    <x v="0"/>
    <x v="0"/>
    <x v="0"/>
    <n v="100"/>
    <n v="41.304347800000002"/>
    <n v="99.771341500000005"/>
    <x v="165"/>
    <x v="142"/>
    <x v="168"/>
    <n v="18.985463800000005"/>
    <x v="195"/>
    <x v="208"/>
    <n v="100"/>
    <n v="41.304347800000002"/>
    <n v="99.771341500000005"/>
    <n v="23562"/>
    <n v="79.526453700000005"/>
    <n v="220.00000000000003"/>
    <n v="80.7858777"/>
    <n v="18.985463800000005"/>
    <n v="26131"/>
    <n v="-9.8312349000000001"/>
  </r>
  <r>
    <s v="11_11"/>
    <x v="0"/>
    <s v="01_市"/>
    <s v="01_本島"/>
    <x v="0"/>
    <x v="0"/>
    <x v="0"/>
    <x v="10"/>
    <x v="10"/>
    <n v="0"/>
    <x v="219"/>
    <x v="140"/>
    <x v="229"/>
    <n v="0"/>
    <n v="0"/>
    <x v="220"/>
    <x v="137"/>
    <x v="230"/>
    <n v="0"/>
    <x v="0"/>
    <x v="0"/>
    <x v="0"/>
    <n v="55.576493499999998"/>
    <n v="11.2818989"/>
    <n v="53.6018939"/>
    <x v="166"/>
    <x v="143"/>
    <x v="169"/>
    <n v="-0.30314949999999641"/>
    <x v="196"/>
    <x v="209"/>
    <n v="55.576493499999998"/>
    <n v="11.2818989"/>
    <n v="53.6018939"/>
    <n v="1052143"/>
    <n v="55.446728899999997"/>
    <n v="16.2657855"/>
    <n v="53.905043399999997"/>
    <n v="-0.30314949999999641"/>
    <n v="1024074"/>
    <n v="2.7409151999999999"/>
  </r>
  <r>
    <s v="11_12"/>
    <x v="0"/>
    <s v="01_市"/>
    <s v="01_本島"/>
    <x v="0"/>
    <x v="0"/>
    <x v="0"/>
    <x v="10"/>
    <x v="11"/>
    <n v="0"/>
    <x v="220"/>
    <x v="140"/>
    <x v="230"/>
    <n v="0"/>
    <n v="0"/>
    <x v="221"/>
    <x v="137"/>
    <x v="231"/>
    <n v="0"/>
    <x v="0"/>
    <x v="0"/>
    <x v="0"/>
    <n v="55.183068899999995"/>
    <n v="11.2818989"/>
    <n v="53.209454700000002"/>
    <x v="167"/>
    <x v="143"/>
    <x v="170"/>
    <n v="-0.28548769999999735"/>
    <x v="197"/>
    <x v="210"/>
    <n v="55.183068899999995"/>
    <n v="11.2818989"/>
    <n v="53.209454700000002"/>
    <n v="1035680"/>
    <n v="55.033957899999997"/>
    <n v="16.2657855"/>
    <n v="53.494942399999999"/>
    <n v="-0.28548769999999735"/>
    <n v="1007321"/>
    <n v="2.8152892999999999"/>
  </r>
  <r>
    <s v="11_13"/>
    <x v="0"/>
    <s v="01_市"/>
    <s v="01_本島"/>
    <x v="0"/>
    <x v="0"/>
    <x v="0"/>
    <x v="10"/>
    <x v="12"/>
    <n v="0"/>
    <x v="221"/>
    <x v="141"/>
    <x v="231"/>
    <n v="0"/>
    <n v="0"/>
    <x v="222"/>
    <x v="138"/>
    <x v="232"/>
    <n v="0"/>
    <x v="0"/>
    <x v="0"/>
    <x v="0"/>
    <n v="55.183064599999994"/>
    <n v="11.280725499999999"/>
    <n v="53.209360699999998"/>
    <x v="168"/>
    <x v="144"/>
    <x v="171"/>
    <n v="-0.2856982000000059"/>
    <x v="198"/>
    <x v="211"/>
    <n v="55.183064599999994"/>
    <n v="11.280725499999999"/>
    <n v="53.209360699999998"/>
    <n v="288424"/>
    <n v="55.034028499999998"/>
    <n v="16.266934799999998"/>
    <n v="53.495058900000004"/>
    <n v="-0.2856982000000059"/>
    <n v="281491"/>
    <n v="2.4629562000000003"/>
  </r>
  <r>
    <s v="11_14"/>
    <x v="0"/>
    <s v="01_市"/>
    <s v="01_本島"/>
    <x v="0"/>
    <x v="0"/>
    <x v="0"/>
    <x v="10"/>
    <x v="13"/>
    <n v="0"/>
    <x v="222"/>
    <x v="142"/>
    <x v="232"/>
    <n v="0"/>
    <n v="0"/>
    <x v="223"/>
    <x v="139"/>
    <x v="233"/>
    <n v="0"/>
    <x v="0"/>
    <x v="0"/>
    <x v="0"/>
    <n v="55.183075800000005"/>
    <n v="11.282583600000001"/>
    <n v="53.209491399999997"/>
    <x v="169"/>
    <x v="145"/>
    <x v="172"/>
    <n v="-0.28542170000000056"/>
    <x v="199"/>
    <x v="212"/>
    <n v="55.183075800000005"/>
    <n v="11.282583600000001"/>
    <n v="53.209491399999997"/>
    <n v="604355"/>
    <n v="55.033897400000001"/>
    <n v="16.266704000000001"/>
    <n v="53.494913099999998"/>
    <n v="-0.28542170000000056"/>
    <n v="577813"/>
    <n v="4.5935276999999992"/>
  </r>
  <r>
    <s v="11_15"/>
    <x v="0"/>
    <s v="01_市"/>
    <s v="01_本島"/>
    <x v="0"/>
    <x v="0"/>
    <x v="0"/>
    <x v="10"/>
    <x v="14"/>
    <n v="0"/>
    <x v="223"/>
    <x v="143"/>
    <x v="233"/>
    <n v="0"/>
    <n v="0"/>
    <x v="224"/>
    <x v="140"/>
    <x v="234"/>
    <n v="0"/>
    <x v="0"/>
    <x v="0"/>
    <x v="0"/>
    <n v="55.183048100000001"/>
    <n v="11.281371699999999"/>
    <n v="53.209488999999998"/>
    <x v="170"/>
    <x v="146"/>
    <x v="173"/>
    <n v="-0.28534640000000167"/>
    <x v="200"/>
    <x v="213"/>
    <n v="55.183048100000001"/>
    <n v="11.281371699999999"/>
    <n v="53.209488999999998"/>
    <n v="142901"/>
    <n v="55.034059700000007"/>
    <n v="16.260014600000002"/>
    <n v="53.494835399999999"/>
    <n v="-0.28534640000000167"/>
    <n v="148017"/>
    <n v="-3.4563597000000001"/>
  </r>
  <r>
    <s v="11_16"/>
    <x v="0"/>
    <s v="01_市"/>
    <s v="01_本島"/>
    <x v="0"/>
    <x v="0"/>
    <x v="0"/>
    <x v="10"/>
    <x v="15"/>
    <n v="0"/>
    <x v="224"/>
    <x v="5"/>
    <x v="234"/>
    <n v="0"/>
    <n v="0"/>
    <x v="225"/>
    <x v="5"/>
    <x v="235"/>
    <n v="0"/>
    <x v="0"/>
    <x v="0"/>
    <x v="0"/>
    <n v="100"/>
    <n v="0"/>
    <n v="100"/>
    <x v="5"/>
    <x v="5"/>
    <x v="5"/>
    <n v="0"/>
    <x v="201"/>
    <x v="214"/>
    <n v="100"/>
    <n v="0"/>
    <n v="100"/>
    <n v="16463"/>
    <n v="100"/>
    <n v="0"/>
    <n v="100"/>
    <n v="0"/>
    <n v="16753"/>
    <n v="-1.7310332000000002"/>
  </r>
  <r>
    <s v="11_17"/>
    <x v="0"/>
    <s v="01_市"/>
    <s v="01_本島"/>
    <x v="0"/>
    <x v="0"/>
    <x v="0"/>
    <x v="10"/>
    <x v="16"/>
    <n v="0"/>
    <x v="225"/>
    <x v="144"/>
    <x v="235"/>
    <n v="0"/>
    <n v="0"/>
    <x v="226"/>
    <x v="141"/>
    <x v="236"/>
    <n v="0"/>
    <x v="0"/>
    <x v="0"/>
    <x v="0"/>
    <n v="94.065929299999993"/>
    <n v="11.4529915"/>
    <n v="90.583112"/>
    <x v="171"/>
    <x v="147"/>
    <x v="174"/>
    <n v="2.0492744000000016"/>
    <x v="202"/>
    <x v="215"/>
    <n v="94.065929299999993"/>
    <n v="11.4529915"/>
    <n v="90.583112"/>
    <n v="175974"/>
    <n v="91.670712399999999"/>
    <n v="13.302997899999999"/>
    <n v="88.533837599999998"/>
    <n v="2.0492744000000016"/>
    <n v="165267"/>
    <n v="6.4786073000000002"/>
  </r>
  <r>
    <s v="11_18"/>
    <x v="0"/>
    <s v="01_市"/>
    <s v="01_本島"/>
    <x v="0"/>
    <x v="0"/>
    <x v="0"/>
    <x v="10"/>
    <x v="17"/>
    <n v="0"/>
    <x v="16"/>
    <x v="144"/>
    <x v="236"/>
    <n v="0"/>
    <n v="0"/>
    <x v="16"/>
    <x v="141"/>
    <x v="237"/>
    <n v="0"/>
    <x v="0"/>
    <x v="0"/>
    <x v="0"/>
    <n v="0"/>
    <n v="11.4529915"/>
    <n v="11.4529915"/>
    <x v="171"/>
    <x v="147"/>
    <x v="174"/>
    <n v="-77.080846100000002"/>
    <x v="202"/>
    <x v="216"/>
    <n v="0"/>
    <n v="11.4529915"/>
    <n v="11.4529915"/>
    <n v="938"/>
    <n v="91.670712399999999"/>
    <n v="13.302997899999999"/>
    <n v="88.533837599999998"/>
    <n v="-77.080846100000002"/>
    <n v="165267"/>
    <n v="-99.432433599999996"/>
  </r>
  <r>
    <s v="11_19"/>
    <x v="0"/>
    <s v="01_市"/>
    <s v="01_本島"/>
    <x v="0"/>
    <x v="0"/>
    <x v="0"/>
    <x v="10"/>
    <x v="18"/>
    <n v="0"/>
    <x v="226"/>
    <x v="5"/>
    <x v="237"/>
    <n v="0"/>
    <n v="0"/>
    <x v="227"/>
    <x v="5"/>
    <x v="238"/>
    <n v="0"/>
    <x v="0"/>
    <x v="0"/>
    <x v="0"/>
    <n v="78.801169599999994"/>
    <n v="0"/>
    <n v="78.801169599999994"/>
    <x v="15"/>
    <x v="14"/>
    <x v="15"/>
    <s v="-"/>
    <x v="16"/>
    <x v="17"/>
    <n v="78.801169599999994"/>
    <n v="0"/>
    <n v="78.801169599999994"/>
    <n v="1078"/>
    <s v="(空白)"/>
    <s v="(空白)"/>
    <s v="(空白)"/>
    <e v="#VALUE!"/>
    <s v="(空白)"/>
    <e v="#VALUE!"/>
  </r>
  <r>
    <s v="11_20"/>
    <x v="0"/>
    <s v="01_市"/>
    <s v="01_本島"/>
    <x v="0"/>
    <x v="0"/>
    <x v="0"/>
    <x v="10"/>
    <x v="19"/>
    <n v="0"/>
    <x v="227"/>
    <x v="5"/>
    <x v="238"/>
    <n v="0"/>
    <n v="0"/>
    <x v="228"/>
    <x v="5"/>
    <x v="239"/>
    <n v="0"/>
    <x v="0"/>
    <x v="0"/>
    <x v="0"/>
    <n v="94.178983299999999"/>
    <n v="0"/>
    <n v="94.178983299999999"/>
    <x v="15"/>
    <x v="14"/>
    <x v="15"/>
    <s v="-"/>
    <x v="16"/>
    <x v="17"/>
    <n v="94.178983299999999"/>
    <n v="0"/>
    <n v="94.178983299999999"/>
    <n v="173958"/>
    <s v="(空白)"/>
    <s v="(空白)"/>
    <s v="(空白)"/>
    <e v="#VALUE!"/>
    <s v="(空白)"/>
    <e v="#VALUE!"/>
  </r>
  <r>
    <s v="11_21"/>
    <x v="0"/>
    <s v="01_市"/>
    <s v="01_本島"/>
    <x v="0"/>
    <x v="0"/>
    <x v="0"/>
    <x v="10"/>
    <x v="20"/>
    <n v="0"/>
    <x v="228"/>
    <x v="5"/>
    <x v="239"/>
    <n v="0"/>
    <n v="0"/>
    <x v="229"/>
    <x v="5"/>
    <x v="240"/>
    <n v="0"/>
    <x v="0"/>
    <x v="0"/>
    <x v="0"/>
    <n v="100"/>
    <n v="0"/>
    <n v="100"/>
    <x v="5"/>
    <x v="5"/>
    <x v="5"/>
    <n v="0"/>
    <x v="203"/>
    <x v="217"/>
    <n v="100"/>
    <n v="0"/>
    <n v="100"/>
    <n v="55240"/>
    <n v="100"/>
    <n v="0"/>
    <n v="100"/>
    <n v="0"/>
    <n v="63218"/>
    <n v="-12.619823499999999"/>
  </r>
  <r>
    <s v="11_22"/>
    <x v="0"/>
    <s v="01_市"/>
    <s v="01_本島"/>
    <x v="0"/>
    <x v="0"/>
    <x v="0"/>
    <x v="10"/>
    <x v="21"/>
    <n v="0"/>
    <x v="229"/>
    <x v="5"/>
    <x v="240"/>
    <n v="0"/>
    <n v="0"/>
    <x v="230"/>
    <x v="5"/>
    <x v="241"/>
    <n v="0"/>
    <x v="0"/>
    <x v="0"/>
    <x v="0"/>
    <n v="100"/>
    <n v="0"/>
    <n v="100"/>
    <x v="5"/>
    <x v="5"/>
    <x v="5"/>
    <n v="0"/>
    <x v="204"/>
    <x v="218"/>
    <n v="100"/>
    <n v="0"/>
    <n v="100"/>
    <n v="5"/>
    <n v="100"/>
    <n v="0"/>
    <n v="100"/>
    <n v="0"/>
    <n v="4"/>
    <n v="25"/>
  </r>
  <r>
    <s v="11_23"/>
    <x v="0"/>
    <s v="01_市"/>
    <s v="01_本島"/>
    <x v="0"/>
    <x v="0"/>
    <x v="0"/>
    <x v="1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30"/>
    <x v="5"/>
    <x v="241"/>
    <n v="0"/>
    <n v="0"/>
    <x v="16"/>
    <x v="5"/>
    <x v="20"/>
    <n v="0"/>
    <x v="0"/>
    <x v="0"/>
    <x v="0"/>
    <n v="0"/>
    <n v="0"/>
    <n v="0"/>
    <x v="5"/>
    <x v="5"/>
    <x v="5"/>
    <n v="-100"/>
    <x v="205"/>
    <x v="19"/>
    <n v="0"/>
    <n v="0"/>
    <n v="0"/>
    <n v="0"/>
    <n v="100"/>
    <n v="0"/>
    <n v="100"/>
    <n v="-100"/>
    <n v="4872"/>
    <n v="0"/>
  </r>
  <r>
    <s v="11_29"/>
    <x v="0"/>
    <s v="01_市"/>
    <s v="01_本島"/>
    <x v="0"/>
    <x v="0"/>
    <x v="0"/>
    <x v="10"/>
    <x v="28"/>
    <n v="0"/>
    <x v="230"/>
    <x v="5"/>
    <x v="241"/>
    <n v="0"/>
    <n v="0"/>
    <x v="16"/>
    <x v="5"/>
    <x v="20"/>
    <n v="0"/>
    <x v="0"/>
    <x v="0"/>
    <x v="0"/>
    <n v="0"/>
    <n v="0"/>
    <n v="0"/>
    <x v="5"/>
    <x v="5"/>
    <x v="5"/>
    <n v="-100"/>
    <x v="205"/>
    <x v="19"/>
    <n v="0"/>
    <n v="0"/>
    <n v="0"/>
    <n v="0"/>
    <n v="100"/>
    <n v="0"/>
    <n v="100"/>
    <n v="-100"/>
    <n v="4872"/>
    <n v="0"/>
  </r>
  <r>
    <s v="11_30"/>
    <x v="0"/>
    <s v="01_市"/>
    <s v="01_本島"/>
    <x v="0"/>
    <x v="0"/>
    <x v="0"/>
    <x v="10"/>
    <x v="29"/>
    <n v="0"/>
    <x v="230"/>
    <x v="5"/>
    <x v="241"/>
    <n v="0"/>
    <n v="0"/>
    <x v="16"/>
    <x v="5"/>
    <x v="20"/>
    <n v="0"/>
    <x v="0"/>
    <x v="0"/>
    <x v="0"/>
    <n v="0"/>
    <n v="0"/>
    <n v="0"/>
    <x v="5"/>
    <x v="5"/>
    <x v="5"/>
    <n v="-100"/>
    <x v="205"/>
    <x v="19"/>
    <n v="0"/>
    <n v="0"/>
    <n v="0"/>
    <n v="0"/>
    <n v="100"/>
    <n v="0"/>
    <n v="100"/>
    <n v="-100"/>
    <n v="4872"/>
    <n v="0"/>
  </r>
  <r>
    <s v="11_31"/>
    <x v="0"/>
    <s v="01_市"/>
    <s v="01_本島"/>
    <x v="0"/>
    <x v="0"/>
    <x v="0"/>
    <x v="1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31"/>
    <x v="132"/>
    <x v="242"/>
    <n v="0"/>
    <n v="0"/>
    <x v="211"/>
    <x v="129"/>
    <x v="221"/>
    <n v="0"/>
    <x v="0"/>
    <x v="0"/>
    <x v="0"/>
    <n v="48.813366899999998"/>
    <n v="11.6218349"/>
    <n v="47.316275900000001"/>
    <x v="172"/>
    <x v="135"/>
    <x v="175"/>
    <n v="0.61282369999999986"/>
    <x v="206"/>
    <x v="219"/>
    <n v="48.813366899999998"/>
    <n v="11.6218349"/>
    <n v="47.316275900000001"/>
    <n v="1787281"/>
    <n v="47.919864000000004"/>
    <n v="14.879731800000002"/>
    <n v="46.703452200000001"/>
    <n v="0.61282369999999986"/>
    <n v="1695021"/>
    <n v="5.4430003999999998"/>
  </r>
  <r>
    <s v="11_43"/>
    <x v="0"/>
    <s v="01_市"/>
    <s v="01_本島"/>
    <x v="0"/>
    <x v="0"/>
    <x v="0"/>
    <x v="10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1_44"/>
    <x v="0"/>
    <s v="01_市"/>
    <s v="01_本島"/>
    <x v="0"/>
    <x v="0"/>
    <x v="0"/>
    <x v="1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32"/>
    <x v="145"/>
    <x v="243"/>
    <n v="0"/>
    <n v="0"/>
    <x v="231"/>
    <x v="142"/>
    <x v="242"/>
    <n v="0"/>
    <x v="0"/>
    <x v="0"/>
    <x v="0"/>
    <n v="67.101857899999999"/>
    <n v="10.828328800000001"/>
    <n v="63.880390899999995"/>
    <x v="173"/>
    <x v="148"/>
    <x v="176"/>
    <n v="13.101937"/>
    <x v="207"/>
    <x v="220"/>
    <n v="67.101857899999999"/>
    <n v="10.828328800000001"/>
    <n v="63.880390899999995"/>
    <n v="421792"/>
    <n v="51.608679800000004"/>
    <n v="14.6488605"/>
    <n v="50.778453899999995"/>
    <n v="13.101937"/>
    <n v="438410"/>
    <n v="-3.7905157000000003"/>
  </r>
  <r>
    <s v="12_02"/>
    <x v="1"/>
    <s v="02_町村"/>
    <s v="01_本島"/>
    <x v="3"/>
    <x v="0"/>
    <x v="0"/>
    <x v="11"/>
    <x v="1"/>
    <n v="0"/>
    <x v="232"/>
    <x v="145"/>
    <x v="243"/>
    <n v="0"/>
    <n v="0"/>
    <x v="231"/>
    <x v="142"/>
    <x v="242"/>
    <n v="0"/>
    <x v="0"/>
    <x v="0"/>
    <x v="0"/>
    <n v="67.101857899999999"/>
    <n v="10.828328800000001"/>
    <n v="63.880390899999995"/>
    <x v="173"/>
    <x v="148"/>
    <x v="176"/>
    <n v="13.101937"/>
    <x v="207"/>
    <x v="220"/>
    <n v="67.101857899999999"/>
    <n v="10.828328800000001"/>
    <n v="63.880390899999995"/>
    <n v="421792"/>
    <n v="51.608679800000004"/>
    <n v="14.6488605"/>
    <n v="50.778453899999995"/>
    <n v="13.101937"/>
    <n v="438410"/>
    <n v="-3.7905157000000003"/>
  </r>
  <r>
    <s v="12_03"/>
    <x v="1"/>
    <s v="02_町村"/>
    <s v="01_本島"/>
    <x v="3"/>
    <x v="0"/>
    <x v="0"/>
    <x v="11"/>
    <x v="2"/>
    <n v="0"/>
    <x v="233"/>
    <x v="146"/>
    <x v="244"/>
    <n v="0"/>
    <n v="0"/>
    <x v="232"/>
    <x v="143"/>
    <x v="243"/>
    <n v="0"/>
    <x v="0"/>
    <x v="0"/>
    <x v="0"/>
    <n v="31.1357556"/>
    <n v="13.5451313"/>
    <n v="30.0597055"/>
    <x v="174"/>
    <x v="149"/>
    <x v="177"/>
    <n v="-6.3841217999999955"/>
    <x v="208"/>
    <x v="221"/>
    <n v="31.1357556"/>
    <n v="13.5451313"/>
    <n v="30.0597055"/>
    <n v="42845"/>
    <n v="38.466606399999996"/>
    <n v="9.4891193000000005"/>
    <n v="36.443827299999995"/>
    <n v="-6.3841217999999955"/>
    <n v="55899"/>
    <n v="-23.352832800000002"/>
  </r>
  <r>
    <s v="12_04"/>
    <x v="1"/>
    <s v="02_町村"/>
    <s v="01_本島"/>
    <x v="3"/>
    <x v="0"/>
    <x v="0"/>
    <x v="11"/>
    <x v="3"/>
    <n v="0"/>
    <x v="234"/>
    <x v="147"/>
    <x v="245"/>
    <n v="0"/>
    <n v="0"/>
    <x v="233"/>
    <x v="144"/>
    <x v="244"/>
    <n v="0"/>
    <x v="0"/>
    <x v="0"/>
    <x v="0"/>
    <n v="28.129900299999999"/>
    <n v="14.396639499999999"/>
    <n v="27.333087099999997"/>
    <x v="175"/>
    <x v="150"/>
    <x v="178"/>
    <n v="-4.8820322000000012"/>
    <x v="209"/>
    <x v="222"/>
    <n v="28.129900299999999"/>
    <n v="14.396639499999999"/>
    <n v="27.333087099999997"/>
    <n v="37009"/>
    <n v="34.244738400000003"/>
    <n v="8.2318841000000003"/>
    <n v="32.215119299999998"/>
    <n v="-4.8820322000000012"/>
    <n v="42734"/>
    <n v="-13.396826900000001"/>
  </r>
  <r>
    <s v="12_05"/>
    <x v="1"/>
    <s v="02_町村"/>
    <s v="01_本島"/>
    <x v="3"/>
    <x v="0"/>
    <x v="0"/>
    <x v="11"/>
    <x v="4"/>
    <n v="0"/>
    <x v="235"/>
    <x v="148"/>
    <x v="246"/>
    <n v="0"/>
    <n v="0"/>
    <x v="234"/>
    <x v="145"/>
    <x v="245"/>
    <n v="0"/>
    <x v="0"/>
    <x v="0"/>
    <x v="0"/>
    <n v="28.132350599999999"/>
    <n v="14.503816799999999"/>
    <n v="27.3412112"/>
    <x v="176"/>
    <x v="151"/>
    <x v="179"/>
    <n v="-4.8915643000000024"/>
    <x v="210"/>
    <x v="223"/>
    <n v="28.132350599999999"/>
    <n v="14.503816799999999"/>
    <n v="27.3412112"/>
    <n v="1851"/>
    <n v="34.260016399999998"/>
    <n v="8.3011583000000009"/>
    <n v="32.232775500000002"/>
    <n v="-4.8915643000000024"/>
    <n v="2138"/>
    <n v="-13.4237605"/>
  </r>
  <r>
    <s v="12_06"/>
    <x v="1"/>
    <s v="02_町村"/>
    <s v="01_本島"/>
    <x v="3"/>
    <x v="0"/>
    <x v="0"/>
    <x v="11"/>
    <x v="5"/>
    <n v="0"/>
    <x v="236"/>
    <x v="149"/>
    <x v="247"/>
    <n v="0"/>
    <n v="0"/>
    <x v="235"/>
    <x v="146"/>
    <x v="246"/>
    <n v="0"/>
    <x v="0"/>
    <x v="0"/>
    <x v="0"/>
    <n v="28.129771300000002"/>
    <n v="14.3909956"/>
    <n v="27.3326596"/>
    <x v="177"/>
    <x v="152"/>
    <x v="180"/>
    <n v="-4.8815303000000014"/>
    <x v="211"/>
    <x v="224"/>
    <n v="28.129771300000002"/>
    <n v="14.3909956"/>
    <n v="27.3326596"/>
    <n v="35158"/>
    <n v="34.243934299999999"/>
    <n v="8.2282342999999987"/>
    <n v="32.214189900000001"/>
    <n v="-4.8815303000000014"/>
    <n v="40596"/>
    <n v="-13.395408400000001"/>
  </r>
  <r>
    <s v="12_07"/>
    <x v="1"/>
    <s v="02_町村"/>
    <s v="01_本島"/>
    <x v="3"/>
    <x v="0"/>
    <x v="0"/>
    <x v="11"/>
    <x v="6"/>
    <n v="0"/>
    <x v="237"/>
    <x v="5"/>
    <x v="248"/>
    <n v="0"/>
    <n v="0"/>
    <x v="236"/>
    <x v="5"/>
    <x v="247"/>
    <n v="0"/>
    <x v="0"/>
    <x v="0"/>
    <x v="0"/>
    <n v="100"/>
    <n v="0"/>
    <n v="100"/>
    <x v="17"/>
    <x v="5"/>
    <x v="17"/>
    <n v="100"/>
    <x v="18"/>
    <x v="51"/>
    <n v="100"/>
    <n v="0"/>
    <n v="100"/>
    <n v="1075"/>
    <n v="0"/>
    <n v="0"/>
    <n v="0"/>
    <n v="100"/>
    <n v="0"/>
    <e v="#DIV/0!"/>
  </r>
  <r>
    <s v="12_08"/>
    <x v="1"/>
    <s v="02_町村"/>
    <s v="01_本島"/>
    <x v="3"/>
    <x v="0"/>
    <x v="0"/>
    <x v="11"/>
    <x v="7"/>
    <n v="0"/>
    <x v="238"/>
    <x v="150"/>
    <x v="249"/>
    <n v="0"/>
    <n v="0"/>
    <x v="237"/>
    <x v="147"/>
    <x v="248"/>
    <n v="0"/>
    <x v="0"/>
    <x v="0"/>
    <x v="0"/>
    <n v="92.280701800000003"/>
    <n v="5.7937427999999995"/>
    <n v="81.816907299999997"/>
    <x v="178"/>
    <x v="153"/>
    <x v="181"/>
    <n v="18.31603909999999"/>
    <x v="212"/>
    <x v="225"/>
    <n v="92.280701800000003"/>
    <n v="5.7937427999999995"/>
    <n v="81.816907299999997"/>
    <n v="5836"/>
    <n v="63.808589000000005"/>
    <n v="45.938375399999998"/>
    <n v="63.500868200000006"/>
    <n v="18.31603909999999"/>
    <n v="13165"/>
    <n v="-55.670337999999994"/>
  </r>
  <r>
    <s v="12_09"/>
    <x v="1"/>
    <s v="02_町村"/>
    <s v="01_本島"/>
    <x v="3"/>
    <x v="0"/>
    <x v="0"/>
    <x v="11"/>
    <x v="8"/>
    <n v="0"/>
    <x v="239"/>
    <x v="151"/>
    <x v="250"/>
    <n v="0"/>
    <n v="0"/>
    <x v="238"/>
    <x v="147"/>
    <x v="249"/>
    <n v="0"/>
    <x v="0"/>
    <x v="0"/>
    <x v="0"/>
    <n v="88.565697099999994"/>
    <n v="7.0921986000000006"/>
    <n v="76.326443600000005"/>
    <x v="179"/>
    <x v="154"/>
    <x v="182"/>
    <n v="45.923399400000008"/>
    <x v="213"/>
    <x v="226"/>
    <n v="88.565697099999994"/>
    <n v="7.0921986000000006"/>
    <n v="76.326443600000005"/>
    <n v="3582"/>
    <n v="29.640458299999999"/>
    <n v="73.873873899999992"/>
    <n v="30.4030442"/>
    <n v="45.923399400000008"/>
    <n v="3915"/>
    <n v="-8.5057470999999989"/>
  </r>
  <r>
    <s v="12_10"/>
    <x v="1"/>
    <s v="02_町村"/>
    <s v="01_本島"/>
    <x v="3"/>
    <x v="0"/>
    <x v="0"/>
    <x v="11"/>
    <x v="9"/>
    <n v="0"/>
    <x v="240"/>
    <x v="152"/>
    <x v="251"/>
    <n v="0"/>
    <n v="0"/>
    <x v="239"/>
    <x v="5"/>
    <x v="250"/>
    <n v="0"/>
    <x v="0"/>
    <x v="0"/>
    <x v="0"/>
    <n v="98.773006100000003"/>
    <n v="0"/>
    <n v="92.377049200000002"/>
    <x v="180"/>
    <x v="5"/>
    <x v="183"/>
    <n v="-25.382339699999989"/>
    <x v="214"/>
    <x v="227"/>
    <n v="98.773006100000003"/>
    <n v="0"/>
    <n v="92.377049200000002"/>
    <n v="2254"/>
    <n v="119.8186528"/>
    <n v="0"/>
    <n v="117.75938889999999"/>
    <n v="-25.382339699999989"/>
    <n v="9250"/>
    <n v="-75.632432399999999"/>
  </r>
  <r>
    <s v="12_11"/>
    <x v="1"/>
    <s v="02_町村"/>
    <s v="01_本島"/>
    <x v="3"/>
    <x v="0"/>
    <x v="0"/>
    <x v="11"/>
    <x v="10"/>
    <n v="0"/>
    <x v="241"/>
    <x v="153"/>
    <x v="252"/>
    <n v="0"/>
    <n v="0"/>
    <x v="240"/>
    <x v="148"/>
    <x v="251"/>
    <n v="0"/>
    <x v="0"/>
    <x v="0"/>
    <x v="0"/>
    <n v="79.200028899999992"/>
    <n v="10.214912099999999"/>
    <n v="75.299775499999996"/>
    <x v="181"/>
    <x v="155"/>
    <x v="184"/>
    <n v="21.416718299999999"/>
    <x v="215"/>
    <x v="228"/>
    <n v="79.200028899999992"/>
    <n v="10.214912099999999"/>
    <n v="75.299775499999996"/>
    <n v="353860"/>
    <n v="54.333409600000003"/>
    <n v="18.079301600000001"/>
    <n v="53.883057199999996"/>
    <n v="21.416718299999999"/>
    <n v="357728"/>
    <n v="-1.0812683999999999"/>
  </r>
  <r>
    <s v="12_12"/>
    <x v="1"/>
    <s v="02_町村"/>
    <s v="01_本島"/>
    <x v="3"/>
    <x v="0"/>
    <x v="0"/>
    <x v="11"/>
    <x v="11"/>
    <n v="0"/>
    <x v="242"/>
    <x v="153"/>
    <x v="253"/>
    <n v="0"/>
    <n v="0"/>
    <x v="241"/>
    <x v="148"/>
    <x v="252"/>
    <n v="0"/>
    <x v="0"/>
    <x v="0"/>
    <x v="0"/>
    <n v="58.051310000000001"/>
    <n v="10.214912099999999"/>
    <n v="52.893360199999996"/>
    <x v="182"/>
    <x v="155"/>
    <x v="185"/>
    <n v="-9.1461036000000107"/>
    <x v="216"/>
    <x v="229"/>
    <n v="58.051310000000001"/>
    <n v="10.214912099999999"/>
    <n v="52.893360199999996"/>
    <n v="130334"/>
    <n v="63.868900399999994"/>
    <n v="18.079301600000001"/>
    <n v="62.039463800000007"/>
    <n v="-9.1461036000000107"/>
    <n v="128060"/>
    <n v="1.7757300999999999"/>
  </r>
  <r>
    <s v="12_13"/>
    <x v="1"/>
    <s v="02_町村"/>
    <s v="01_本島"/>
    <x v="3"/>
    <x v="0"/>
    <x v="0"/>
    <x v="11"/>
    <x v="12"/>
    <n v="0"/>
    <x v="243"/>
    <x v="154"/>
    <x v="254"/>
    <n v="0"/>
    <n v="0"/>
    <x v="242"/>
    <x v="149"/>
    <x v="253"/>
    <n v="0"/>
    <x v="0"/>
    <x v="0"/>
    <x v="0"/>
    <n v="58.051310000000001"/>
    <n v="10.213299900000001"/>
    <n v="52.893590500000002"/>
    <x v="183"/>
    <x v="156"/>
    <x v="186"/>
    <n v="-9.1449716999999993"/>
    <x v="217"/>
    <x v="230"/>
    <n v="58.051310000000001"/>
    <n v="10.213299900000001"/>
    <n v="52.893590500000002"/>
    <n v="19550"/>
    <n v="63.866648699999992"/>
    <n v="18.108326599999998"/>
    <n v="62.038562200000001"/>
    <n v="-9.1449716999999993"/>
    <n v="19209"/>
    <n v="1.7752094999999999"/>
  </r>
  <r>
    <s v="12_14"/>
    <x v="1"/>
    <s v="02_町村"/>
    <s v="01_本島"/>
    <x v="3"/>
    <x v="0"/>
    <x v="0"/>
    <x v="11"/>
    <x v="13"/>
    <n v="0"/>
    <x v="244"/>
    <x v="155"/>
    <x v="255"/>
    <n v="0"/>
    <n v="0"/>
    <x v="243"/>
    <x v="150"/>
    <x v="254"/>
    <n v="0"/>
    <x v="0"/>
    <x v="0"/>
    <x v="0"/>
    <n v="58.051336200000001"/>
    <n v="10.2157403"/>
    <n v="52.893346600000001"/>
    <x v="184"/>
    <x v="157"/>
    <x v="187"/>
    <n v="-9.1467422999999997"/>
    <x v="218"/>
    <x v="231"/>
    <n v="58.051336200000001"/>
    <n v="10.2157403"/>
    <n v="52.893346600000001"/>
    <n v="72987"/>
    <n v="63.8693399"/>
    <n v="18.0814205"/>
    <n v="62.040088900000001"/>
    <n v="-9.1467422999999997"/>
    <n v="71714"/>
    <n v="1.7751066999999998"/>
  </r>
  <r>
    <s v="12_15"/>
    <x v="1"/>
    <s v="02_町村"/>
    <s v="01_本島"/>
    <x v="3"/>
    <x v="0"/>
    <x v="0"/>
    <x v="11"/>
    <x v="14"/>
    <n v="0"/>
    <x v="245"/>
    <x v="156"/>
    <x v="256"/>
    <n v="0"/>
    <n v="0"/>
    <x v="244"/>
    <x v="151"/>
    <x v="255"/>
    <n v="0"/>
    <x v="0"/>
    <x v="0"/>
    <x v="0"/>
    <n v="58.051259499999993"/>
    <n v="10.214146700000001"/>
    <n v="52.893267499999993"/>
    <x v="185"/>
    <x v="158"/>
    <x v="188"/>
    <n v="-9.1454555000000042"/>
    <x v="219"/>
    <x v="232"/>
    <n v="58.051259499999993"/>
    <n v="10.214146700000001"/>
    <n v="52.893267499999993"/>
    <n v="37797"/>
    <n v="63.869216399999992"/>
    <n v="18.060200699999999"/>
    <n v="62.038722999999997"/>
    <n v="-9.1454555000000042"/>
    <n v="37137"/>
    <n v="1.7772033"/>
  </r>
  <r>
    <s v="12_16"/>
    <x v="1"/>
    <s v="02_町村"/>
    <s v="01_本島"/>
    <x v="3"/>
    <x v="0"/>
    <x v="0"/>
    <x v="11"/>
    <x v="15"/>
    <n v="0"/>
    <x v="246"/>
    <x v="5"/>
    <x v="257"/>
    <n v="0"/>
    <n v="0"/>
    <x v="245"/>
    <x v="5"/>
    <x v="256"/>
    <n v="0"/>
    <x v="0"/>
    <x v="0"/>
    <x v="0"/>
    <n v="100"/>
    <n v="0"/>
    <n v="100"/>
    <x v="186"/>
    <x v="5"/>
    <x v="189"/>
    <n v="49.797149600000004"/>
    <x v="220"/>
    <x v="233"/>
    <n v="100"/>
    <n v="0"/>
    <n v="100"/>
    <n v="223526"/>
    <n v="50.202850399999996"/>
    <n v="0"/>
    <n v="50.202850399999996"/>
    <n v="49.797149600000004"/>
    <n v="229668"/>
    <n v="-2.6742951000000001"/>
  </r>
  <r>
    <s v="12_17"/>
    <x v="1"/>
    <s v="02_町村"/>
    <s v="01_本島"/>
    <x v="3"/>
    <x v="0"/>
    <x v="0"/>
    <x v="11"/>
    <x v="16"/>
    <n v="0"/>
    <x v="247"/>
    <x v="157"/>
    <x v="258"/>
    <n v="0"/>
    <n v="0"/>
    <x v="246"/>
    <x v="152"/>
    <x v="257"/>
    <n v="0"/>
    <x v="0"/>
    <x v="0"/>
    <x v="0"/>
    <n v="92.681977400000008"/>
    <n v="7.8853046999999998"/>
    <n v="82.292378299999996"/>
    <x v="187"/>
    <x v="159"/>
    <x v="190"/>
    <n v="-7.5298515000000066"/>
    <x v="221"/>
    <x v="234"/>
    <n v="92.681977400000008"/>
    <n v="7.8853046999999998"/>
    <n v="82.292378299999996"/>
    <n v="16865"/>
    <n v="90.178831500000001"/>
    <n v="75.909090899999995"/>
    <n v="89.822229800000002"/>
    <n v="-7.5298515000000066"/>
    <n v="15815"/>
    <n v="6.6392665000000006"/>
  </r>
  <r>
    <s v="12_18"/>
    <x v="1"/>
    <s v="02_町村"/>
    <s v="01_本島"/>
    <x v="3"/>
    <x v="0"/>
    <x v="0"/>
    <x v="11"/>
    <x v="17"/>
    <n v="0"/>
    <x v="16"/>
    <x v="157"/>
    <x v="259"/>
    <n v="0"/>
    <n v="0"/>
    <x v="16"/>
    <x v="152"/>
    <x v="258"/>
    <n v="0"/>
    <x v="0"/>
    <x v="0"/>
    <x v="0"/>
    <n v="0"/>
    <n v="7.8853046999999998"/>
    <n v="7.8853046999999998"/>
    <x v="187"/>
    <x v="159"/>
    <x v="190"/>
    <n v="-81.936925099999996"/>
    <x v="221"/>
    <x v="235"/>
    <n v="0"/>
    <n v="7.8853046999999998"/>
    <n v="7.8853046999999998"/>
    <n v="198"/>
    <n v="90.178831500000001"/>
    <n v="75.909090899999995"/>
    <n v="89.822229800000002"/>
    <n v="-81.936925099999996"/>
    <n v="15815"/>
    <n v="-98.748024000000001"/>
  </r>
  <r>
    <s v="12_19"/>
    <x v="1"/>
    <s v="02_町村"/>
    <s v="01_本島"/>
    <x v="3"/>
    <x v="0"/>
    <x v="0"/>
    <x v="11"/>
    <x v="18"/>
    <n v="0"/>
    <x v="248"/>
    <x v="5"/>
    <x v="260"/>
    <n v="0"/>
    <n v="0"/>
    <x v="247"/>
    <x v="5"/>
    <x v="259"/>
    <n v="0"/>
    <x v="0"/>
    <x v="0"/>
    <x v="0"/>
    <n v="47.7272727"/>
    <n v="0"/>
    <n v="47.7272727"/>
    <x v="15"/>
    <x v="14"/>
    <x v="15"/>
    <s v="-"/>
    <x v="16"/>
    <x v="17"/>
    <n v="47.7272727"/>
    <n v="0"/>
    <n v="47.7272727"/>
    <n v="21"/>
    <s v="(空白)"/>
    <s v="(空白)"/>
    <s v="(空白)"/>
    <e v="#VALUE!"/>
    <s v="(空白)"/>
    <e v="#VALUE!"/>
  </r>
  <r>
    <s v="12_20"/>
    <x v="1"/>
    <s v="02_町村"/>
    <s v="01_本島"/>
    <x v="3"/>
    <x v="0"/>
    <x v="0"/>
    <x v="11"/>
    <x v="19"/>
    <n v="0"/>
    <x v="249"/>
    <x v="5"/>
    <x v="261"/>
    <n v="0"/>
    <n v="0"/>
    <x v="248"/>
    <x v="5"/>
    <x v="260"/>
    <n v="0"/>
    <x v="0"/>
    <x v="0"/>
    <x v="0"/>
    <n v="92.792240399999997"/>
    <n v="0"/>
    <n v="92.792240399999997"/>
    <x v="15"/>
    <x v="14"/>
    <x v="15"/>
    <s v="-"/>
    <x v="16"/>
    <x v="17"/>
    <n v="92.792240399999997"/>
    <n v="0"/>
    <n v="92.792240399999997"/>
    <n v="16646"/>
    <s v="(空白)"/>
    <s v="(空白)"/>
    <s v="(空白)"/>
    <e v="#VALUE!"/>
    <s v="(空白)"/>
    <e v="#VALUE!"/>
  </r>
  <r>
    <s v="12_21"/>
    <x v="1"/>
    <s v="02_町村"/>
    <s v="01_本島"/>
    <x v="3"/>
    <x v="0"/>
    <x v="0"/>
    <x v="11"/>
    <x v="20"/>
    <n v="0"/>
    <x v="250"/>
    <x v="5"/>
    <x v="262"/>
    <n v="0"/>
    <n v="0"/>
    <x v="249"/>
    <x v="5"/>
    <x v="261"/>
    <n v="0"/>
    <x v="0"/>
    <x v="0"/>
    <x v="0"/>
    <n v="29.855127700000001"/>
    <n v="0"/>
    <n v="29.855127700000001"/>
    <x v="188"/>
    <x v="5"/>
    <x v="191"/>
    <n v="-1.5893329000000023"/>
    <x v="222"/>
    <x v="236"/>
    <n v="29.855127700000001"/>
    <n v="0"/>
    <n v="29.855127700000001"/>
    <n v="7831"/>
    <n v="31.444460600000003"/>
    <n v="0"/>
    <n v="31.444460600000003"/>
    <n v="-1.5893329000000023"/>
    <n v="8651"/>
    <n v="-9.4786730000000006"/>
  </r>
  <r>
    <s v="12_22"/>
    <x v="1"/>
    <s v="02_町村"/>
    <s v="01_本島"/>
    <x v="3"/>
    <x v="0"/>
    <x v="0"/>
    <x v="11"/>
    <x v="21"/>
    <n v="0"/>
    <x v="251"/>
    <x v="5"/>
    <x v="263"/>
    <n v="0"/>
    <n v="0"/>
    <x v="250"/>
    <x v="5"/>
    <x v="262"/>
    <n v="0"/>
    <x v="0"/>
    <x v="0"/>
    <x v="0"/>
    <n v="35.805860799999998"/>
    <n v="0"/>
    <n v="35.805860799999998"/>
    <x v="189"/>
    <x v="5"/>
    <x v="192"/>
    <n v="3.3927728999999971"/>
    <x v="223"/>
    <x v="237"/>
    <n v="35.805860799999998"/>
    <n v="0"/>
    <n v="35.805860799999998"/>
    <n v="391"/>
    <n v="32.413087900000001"/>
    <n v="0"/>
    <n v="32.413087900000001"/>
    <n v="3.3927728999999971"/>
    <n v="317"/>
    <n v="23.343848600000001"/>
  </r>
  <r>
    <s v="12_23"/>
    <x v="1"/>
    <s v="02_町村"/>
    <s v="01_本島"/>
    <x v="3"/>
    <x v="0"/>
    <x v="0"/>
    <x v="1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32"/>
    <x v="145"/>
    <x v="243"/>
    <n v="0"/>
    <n v="0"/>
    <x v="231"/>
    <x v="142"/>
    <x v="242"/>
    <n v="0"/>
    <x v="0"/>
    <x v="0"/>
    <x v="0"/>
    <n v="67.101857899999999"/>
    <n v="10.828328800000001"/>
    <n v="63.880390899999995"/>
    <x v="173"/>
    <x v="148"/>
    <x v="176"/>
    <n v="13.101937"/>
    <x v="207"/>
    <x v="220"/>
    <n v="67.101857899999999"/>
    <n v="10.828328800000001"/>
    <n v="63.880390899999995"/>
    <n v="421792"/>
    <n v="51.608679800000004"/>
    <n v="14.6488605"/>
    <n v="50.778453899999995"/>
    <n v="13.101937"/>
    <n v="438410"/>
    <n v="-3.7905157000000003"/>
  </r>
  <r>
    <s v="12_43"/>
    <x v="1"/>
    <s v="02_町村"/>
    <s v="01_本島"/>
    <x v="3"/>
    <x v="0"/>
    <x v="0"/>
    <x v="11"/>
    <x v="42"/>
    <n v="0"/>
    <x v="252"/>
    <x v="158"/>
    <x v="264"/>
    <n v="0"/>
    <n v="0"/>
    <x v="251"/>
    <x v="153"/>
    <x v="263"/>
    <n v="0"/>
    <x v="0"/>
    <x v="0"/>
    <x v="0"/>
    <n v="22.317497100000001"/>
    <n v="78.703306100000006"/>
    <n v="24.275956700000002"/>
    <x v="17"/>
    <x v="5"/>
    <x v="17"/>
    <n v="24.275956700000002"/>
    <x v="18"/>
    <x v="51"/>
    <n v="22.317497100000001"/>
    <n v="78.703306100000006"/>
    <n v="24.275956700000002"/>
    <n v="16278"/>
    <n v="0"/>
    <n v="0"/>
    <n v="0"/>
    <n v="24.275956700000002"/>
    <n v="0"/>
    <e v="#DIV/0!"/>
  </r>
  <r>
    <s v="12_44"/>
    <x v="1"/>
    <s v="02_町村"/>
    <s v="01_本島"/>
    <x v="3"/>
    <x v="0"/>
    <x v="0"/>
    <x v="1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53"/>
    <x v="159"/>
    <x v="265"/>
    <n v="0"/>
    <n v="0"/>
    <x v="252"/>
    <x v="154"/>
    <x v="264"/>
    <n v="0"/>
    <x v="0"/>
    <x v="0"/>
    <x v="0"/>
    <n v="88.125175400000003"/>
    <n v="9.2208672000000007"/>
    <n v="86.741297200000005"/>
    <x v="190"/>
    <x v="160"/>
    <x v="193"/>
    <n v="-0.27871609999999691"/>
    <x v="224"/>
    <x v="238"/>
    <n v="88.125175400000003"/>
    <n v="9.2208672000000007"/>
    <n v="86.741297200000005"/>
    <n v="729987"/>
    <n v="88.516826800000004"/>
    <n v="12.0853365"/>
    <n v="87.020013300000002"/>
    <n v="-0.27871609999999691"/>
    <n v="739396"/>
    <n v="-1.2725251"/>
  </r>
  <r>
    <s v="13_02"/>
    <x v="1"/>
    <s v="02_町村"/>
    <s v="01_本島"/>
    <x v="3"/>
    <x v="0"/>
    <x v="0"/>
    <x v="12"/>
    <x v="1"/>
    <n v="0"/>
    <x v="253"/>
    <x v="159"/>
    <x v="265"/>
    <n v="0"/>
    <n v="0"/>
    <x v="252"/>
    <x v="154"/>
    <x v="264"/>
    <n v="0"/>
    <x v="0"/>
    <x v="0"/>
    <x v="0"/>
    <n v="88.125175400000003"/>
    <n v="9.2208672000000007"/>
    <n v="86.741297200000005"/>
    <x v="190"/>
    <x v="160"/>
    <x v="193"/>
    <n v="-0.27871609999999691"/>
    <x v="224"/>
    <x v="238"/>
    <n v="88.125175400000003"/>
    <n v="9.2208672000000007"/>
    <n v="86.741297200000005"/>
    <n v="729987"/>
    <n v="88.516826800000004"/>
    <n v="12.0853365"/>
    <n v="87.020013300000002"/>
    <n v="-0.27871609999999691"/>
    <n v="739396"/>
    <n v="-1.2725251"/>
  </r>
  <r>
    <s v="13_03"/>
    <x v="1"/>
    <s v="02_町村"/>
    <s v="01_本島"/>
    <x v="3"/>
    <x v="0"/>
    <x v="0"/>
    <x v="12"/>
    <x v="2"/>
    <n v="0"/>
    <x v="254"/>
    <x v="160"/>
    <x v="266"/>
    <n v="0"/>
    <n v="0"/>
    <x v="253"/>
    <x v="155"/>
    <x v="265"/>
    <n v="0"/>
    <x v="0"/>
    <x v="0"/>
    <x v="0"/>
    <n v="37.236530799999997"/>
    <n v="23.874092000000001"/>
    <n v="36.871552699999995"/>
    <x v="191"/>
    <x v="161"/>
    <x v="194"/>
    <n v="2.5578560999999951"/>
    <x v="225"/>
    <x v="239"/>
    <n v="37.236530799999997"/>
    <n v="23.874092000000001"/>
    <n v="36.871552699999995"/>
    <n v="27876"/>
    <n v="34.775716000000003"/>
    <n v="15.9568086"/>
    <n v="34.3136966"/>
    <n v="2.5578560999999951"/>
    <n v="23299"/>
    <n v="19.644619899999999"/>
  </r>
  <r>
    <s v="13_04"/>
    <x v="1"/>
    <s v="02_町村"/>
    <s v="01_本島"/>
    <x v="3"/>
    <x v="0"/>
    <x v="0"/>
    <x v="12"/>
    <x v="3"/>
    <n v="0"/>
    <x v="255"/>
    <x v="161"/>
    <x v="267"/>
    <n v="0"/>
    <n v="0"/>
    <x v="254"/>
    <x v="156"/>
    <x v="266"/>
    <n v="0"/>
    <x v="0"/>
    <x v="0"/>
    <x v="0"/>
    <n v="33.387441899999999"/>
    <n v="17.885744800000001"/>
    <n v="32.970504599999998"/>
    <x v="192"/>
    <x v="162"/>
    <x v="195"/>
    <n v="2.0231460999999982"/>
    <x v="226"/>
    <x v="240"/>
    <n v="33.387441899999999"/>
    <n v="17.885744800000001"/>
    <n v="32.970504599999998"/>
    <n v="22960"/>
    <n v="31.268945500000001"/>
    <n v="17.686170199999999"/>
    <n v="30.9473585"/>
    <n v="2.0231460999999982"/>
    <n v="19659"/>
    <n v="16.7912915"/>
  </r>
  <r>
    <s v="13_05"/>
    <x v="1"/>
    <s v="02_町村"/>
    <s v="01_本島"/>
    <x v="3"/>
    <x v="0"/>
    <x v="0"/>
    <x v="12"/>
    <x v="4"/>
    <n v="0"/>
    <x v="256"/>
    <x v="162"/>
    <x v="268"/>
    <n v="0"/>
    <n v="0"/>
    <x v="255"/>
    <x v="157"/>
    <x v="267"/>
    <n v="0"/>
    <x v="0"/>
    <x v="0"/>
    <x v="0"/>
    <n v="33.398917900000001"/>
    <n v="17.699115000000003"/>
    <n v="32.974395800000003"/>
    <x v="193"/>
    <x v="163"/>
    <x v="196"/>
    <n v="2.0113940000000028"/>
    <x v="227"/>
    <x v="241"/>
    <n v="33.398917900000001"/>
    <n v="17.699115000000003"/>
    <n v="32.974395800000003"/>
    <n v="1378"/>
    <n v="31.281913500000002"/>
    <n v="17.777777799999999"/>
    <n v="30.963001800000001"/>
    <n v="2.0113940000000028"/>
    <n v="1180"/>
    <n v="16.779661000000001"/>
  </r>
  <r>
    <s v="13_06"/>
    <x v="1"/>
    <s v="02_町村"/>
    <s v="01_本島"/>
    <x v="3"/>
    <x v="0"/>
    <x v="0"/>
    <x v="12"/>
    <x v="5"/>
    <n v="0"/>
    <x v="257"/>
    <x v="163"/>
    <x v="269"/>
    <n v="0"/>
    <n v="0"/>
    <x v="256"/>
    <x v="132"/>
    <x v="268"/>
    <n v="0"/>
    <x v="0"/>
    <x v="0"/>
    <x v="0"/>
    <n v="33.386709400000001"/>
    <n v="17.8977273"/>
    <n v="32.970256199999994"/>
    <x v="194"/>
    <x v="164"/>
    <x v="197"/>
    <n v="2.0238960999999982"/>
    <x v="228"/>
    <x v="242"/>
    <n v="33.386709400000001"/>
    <n v="17.8977273"/>
    <n v="32.970256199999994"/>
    <n v="21582"/>
    <n v="31.268117799999999"/>
    <n v="17.680339499999999"/>
    <n v="30.946360099999996"/>
    <n v="2.0238960999999982"/>
    <n v="18479"/>
    <n v="16.7920342"/>
  </r>
  <r>
    <s v="13_07"/>
    <x v="1"/>
    <s v="02_町村"/>
    <s v="01_本島"/>
    <x v="3"/>
    <x v="0"/>
    <x v="0"/>
    <x v="12"/>
    <x v="6"/>
    <n v="0"/>
    <x v="258"/>
    <x v="5"/>
    <x v="270"/>
    <n v="0"/>
    <n v="0"/>
    <x v="257"/>
    <x v="5"/>
    <x v="269"/>
    <n v="0"/>
    <x v="0"/>
    <x v="0"/>
    <x v="0"/>
    <n v="100"/>
    <n v="0"/>
    <n v="100"/>
    <x v="5"/>
    <x v="5"/>
    <x v="5"/>
    <n v="0"/>
    <x v="229"/>
    <x v="243"/>
    <n v="100"/>
    <n v="0"/>
    <n v="100"/>
    <n v="582"/>
    <n v="100"/>
    <n v="0"/>
    <n v="100"/>
    <n v="0"/>
    <n v="178"/>
    <n v="226.9662921"/>
  </r>
  <r>
    <s v="13_08"/>
    <x v="1"/>
    <s v="02_町村"/>
    <s v="01_本島"/>
    <x v="3"/>
    <x v="0"/>
    <x v="0"/>
    <x v="12"/>
    <x v="7"/>
    <n v="0"/>
    <x v="259"/>
    <x v="164"/>
    <x v="271"/>
    <n v="0"/>
    <n v="0"/>
    <x v="258"/>
    <x v="158"/>
    <x v="270"/>
    <n v="0"/>
    <x v="0"/>
    <x v="0"/>
    <x v="0"/>
    <n v="82.418153500000003"/>
    <n v="82.291666699999993"/>
    <n v="82.414082100000002"/>
    <x v="195"/>
    <x v="5"/>
    <x v="198"/>
    <n v="-0.76690510000000245"/>
    <x v="230"/>
    <x v="244"/>
    <n v="82.418153500000003"/>
    <n v="82.291666699999993"/>
    <n v="82.414082100000002"/>
    <n v="4916"/>
    <n v="86.399240399999996"/>
    <n v="0"/>
    <n v="83.180987200000004"/>
    <n v="-0.76690510000000245"/>
    <n v="3640"/>
    <n v="35.054945099999998"/>
  </r>
  <r>
    <s v="13_09"/>
    <x v="1"/>
    <s v="02_町村"/>
    <s v="01_本島"/>
    <x v="3"/>
    <x v="0"/>
    <x v="0"/>
    <x v="12"/>
    <x v="8"/>
    <n v="0"/>
    <x v="260"/>
    <x v="165"/>
    <x v="272"/>
    <n v="0"/>
    <n v="0"/>
    <x v="259"/>
    <x v="159"/>
    <x v="271"/>
    <n v="0"/>
    <x v="0"/>
    <x v="0"/>
    <x v="0"/>
    <n v="90.271816900000005"/>
    <n v="79.754601199999996"/>
    <n v="89.878356699999998"/>
    <x v="196"/>
    <x v="5"/>
    <x v="199"/>
    <n v="7.6160093999999958"/>
    <x v="231"/>
    <x v="245"/>
    <n v="90.271816900000005"/>
    <n v="79.754601199999996"/>
    <n v="89.878356699999998"/>
    <n v="3916"/>
    <n v="85.983902299999997"/>
    <n v="0"/>
    <n v="82.262347300000002"/>
    <n v="7.6160093999999958"/>
    <n v="3098"/>
    <n v="26.404131700000001"/>
  </r>
  <r>
    <s v="13_10"/>
    <x v="1"/>
    <s v="02_町村"/>
    <s v="01_本島"/>
    <x v="3"/>
    <x v="0"/>
    <x v="0"/>
    <x v="12"/>
    <x v="9"/>
    <n v="0"/>
    <x v="261"/>
    <x v="166"/>
    <x v="273"/>
    <n v="0"/>
    <n v="0"/>
    <x v="260"/>
    <x v="160"/>
    <x v="272"/>
    <n v="0"/>
    <x v="0"/>
    <x v="0"/>
    <x v="0"/>
    <n v="61.557948100000004"/>
    <n v="96.551724100000001"/>
    <n v="62.1890547"/>
    <x v="197"/>
    <x v="5"/>
    <x v="200"/>
    <n v="-26.663404299999996"/>
    <x v="232"/>
    <x v="246"/>
    <n v="61.557948100000004"/>
    <n v="96.551724100000001"/>
    <n v="62.1890547"/>
    <n v="1000"/>
    <n v="88.852458999999996"/>
    <n v="0"/>
    <n v="88.852458999999996"/>
    <n v="-26.663404299999996"/>
    <n v="542"/>
    <n v="84.501845000000003"/>
  </r>
  <r>
    <s v="13_11"/>
    <x v="1"/>
    <s v="02_町村"/>
    <s v="01_本島"/>
    <x v="3"/>
    <x v="0"/>
    <x v="0"/>
    <x v="12"/>
    <x v="10"/>
    <n v="0"/>
    <x v="262"/>
    <x v="167"/>
    <x v="274"/>
    <n v="0"/>
    <n v="0"/>
    <x v="261"/>
    <x v="161"/>
    <x v="273"/>
    <n v="0"/>
    <x v="0"/>
    <x v="0"/>
    <x v="0"/>
    <n v="93.050310999999994"/>
    <n v="6.2510405000000002"/>
    <n v="91.657584900000003"/>
    <x v="198"/>
    <x v="165"/>
    <x v="201"/>
    <n v="2.0322600000000079E-2"/>
    <x v="233"/>
    <x v="247"/>
    <n v="93.050310999999994"/>
    <n v="6.2510405000000002"/>
    <n v="91.657584900000003"/>
    <n v="686288"/>
    <n v="93.1663116"/>
    <n v="10.983756400000001"/>
    <n v="91.637262300000003"/>
    <n v="2.0322600000000079E-2"/>
    <n v="700423"/>
    <n v="-2.0180661999999998"/>
  </r>
  <r>
    <s v="13_12"/>
    <x v="1"/>
    <s v="02_町村"/>
    <s v="01_本島"/>
    <x v="3"/>
    <x v="0"/>
    <x v="0"/>
    <x v="12"/>
    <x v="11"/>
    <n v="0"/>
    <x v="263"/>
    <x v="167"/>
    <x v="275"/>
    <n v="0"/>
    <n v="0"/>
    <x v="262"/>
    <x v="161"/>
    <x v="274"/>
    <n v="0"/>
    <x v="0"/>
    <x v="0"/>
    <x v="0"/>
    <n v="60.961755500000002"/>
    <n v="6.2510405000000002"/>
    <n v="56.3707481"/>
    <x v="199"/>
    <x v="165"/>
    <x v="202"/>
    <n v="0.85633130000000079"/>
    <x v="234"/>
    <x v="248"/>
    <n v="60.961755500000002"/>
    <n v="6.2510405000000002"/>
    <n v="56.3707481"/>
    <n v="80706"/>
    <n v="60.405820800000001"/>
    <n v="10.983756400000001"/>
    <n v="55.514416799999999"/>
    <n v="0.85633130000000079"/>
    <n v="79767"/>
    <n v="1.1771784999999999"/>
  </r>
  <r>
    <s v="13_13"/>
    <x v="1"/>
    <s v="02_町村"/>
    <s v="01_本島"/>
    <x v="3"/>
    <x v="0"/>
    <x v="0"/>
    <x v="12"/>
    <x v="12"/>
    <n v="0"/>
    <x v="264"/>
    <x v="168"/>
    <x v="276"/>
    <n v="0"/>
    <n v="0"/>
    <x v="263"/>
    <x v="162"/>
    <x v="275"/>
    <n v="0"/>
    <x v="0"/>
    <x v="0"/>
    <x v="0"/>
    <n v="60.9588228"/>
    <n v="6.2823833999999996"/>
    <n v="56.370257599999995"/>
    <x v="200"/>
    <x v="166"/>
    <x v="203"/>
    <n v="0.85474099999998998"/>
    <x v="235"/>
    <x v="249"/>
    <n v="60.9588228"/>
    <n v="6.2823833999999996"/>
    <n v="56.370257599999995"/>
    <n v="10371"/>
    <n v="60.407091300000005"/>
    <n v="10.9782609"/>
    <n v="55.515516600000005"/>
    <n v="0.85474099999998998"/>
    <n v="10322"/>
    <n v="0.47471420000000003"/>
  </r>
  <r>
    <s v="13_14"/>
    <x v="1"/>
    <s v="02_町村"/>
    <s v="01_本島"/>
    <x v="3"/>
    <x v="0"/>
    <x v="0"/>
    <x v="12"/>
    <x v="13"/>
    <n v="0"/>
    <x v="265"/>
    <x v="169"/>
    <x v="277"/>
    <n v="0"/>
    <n v="0"/>
    <x v="264"/>
    <x v="163"/>
    <x v="276"/>
    <n v="0"/>
    <x v="0"/>
    <x v="0"/>
    <x v="0"/>
    <n v="60.962957299999999"/>
    <n v="6.2448097999999996"/>
    <n v="56.3715926"/>
    <x v="201"/>
    <x v="167"/>
    <x v="204"/>
    <n v="0.85788240000000116"/>
    <x v="236"/>
    <x v="250"/>
    <n v="60.962957299999999"/>
    <n v="6.2448097999999996"/>
    <n v="56.3715926"/>
    <n v="40450"/>
    <n v="60.404827900000001"/>
    <n v="10.9876015"/>
    <n v="55.513710199999998"/>
    <n v="0.85788240000000116"/>
    <n v="39357"/>
    <n v="2.7771425999999999"/>
  </r>
  <r>
    <s v="13_15"/>
    <x v="1"/>
    <s v="02_町村"/>
    <s v="01_本島"/>
    <x v="3"/>
    <x v="0"/>
    <x v="0"/>
    <x v="12"/>
    <x v="14"/>
    <n v="0"/>
    <x v="266"/>
    <x v="170"/>
    <x v="278"/>
    <n v="0"/>
    <n v="0"/>
    <x v="265"/>
    <x v="164"/>
    <x v="277"/>
    <n v="0"/>
    <x v="0"/>
    <x v="0"/>
    <x v="0"/>
    <n v="60.961146499999998"/>
    <n v="6.2485951999999996"/>
    <n v="56.369775200000007"/>
    <x v="202"/>
    <x v="168"/>
    <x v="205"/>
    <n v="0.85481150000001094"/>
    <x v="237"/>
    <x v="251"/>
    <n v="60.961146499999998"/>
    <n v="6.2485951999999996"/>
    <n v="56.369775200000007"/>
    <n v="29885"/>
    <n v="60.406683900000004"/>
    <n v="10.9806115"/>
    <n v="55.514963699999996"/>
    <n v="0.85481150000001094"/>
    <n v="30088"/>
    <n v="-0.67468759999999994"/>
  </r>
  <r>
    <s v="13_16"/>
    <x v="1"/>
    <s v="02_町村"/>
    <s v="01_本島"/>
    <x v="3"/>
    <x v="0"/>
    <x v="0"/>
    <x v="12"/>
    <x v="15"/>
    <n v="0"/>
    <x v="267"/>
    <x v="5"/>
    <x v="279"/>
    <n v="0"/>
    <n v="0"/>
    <x v="266"/>
    <x v="5"/>
    <x v="278"/>
    <n v="0"/>
    <x v="0"/>
    <x v="0"/>
    <x v="0"/>
    <n v="100"/>
    <n v="0"/>
    <n v="100"/>
    <x v="5"/>
    <x v="5"/>
    <x v="5"/>
    <n v="0"/>
    <x v="238"/>
    <x v="252"/>
    <n v="100"/>
    <n v="0"/>
    <n v="100"/>
    <n v="605582"/>
    <n v="100"/>
    <n v="0"/>
    <n v="100"/>
    <n v="0"/>
    <n v="620656"/>
    <n v="-2.4287205999999997"/>
  </r>
  <r>
    <s v="13_17"/>
    <x v="1"/>
    <s v="02_町村"/>
    <s v="01_本島"/>
    <x v="3"/>
    <x v="0"/>
    <x v="0"/>
    <x v="12"/>
    <x v="16"/>
    <n v="0"/>
    <x v="268"/>
    <x v="171"/>
    <x v="280"/>
    <n v="0"/>
    <n v="0"/>
    <x v="267"/>
    <x v="165"/>
    <x v="279"/>
    <n v="0"/>
    <x v="0"/>
    <x v="0"/>
    <x v="0"/>
    <n v="93.244459000000006"/>
    <n v="17.180616700000002"/>
    <n v="89.231484399999999"/>
    <x v="203"/>
    <x v="169"/>
    <x v="206"/>
    <n v="3.3585319000000027"/>
    <x v="239"/>
    <x v="253"/>
    <n v="93.244459000000006"/>
    <n v="17.180616700000002"/>
    <n v="89.231484399999999"/>
    <n v="11518"/>
    <n v="89.807022000000003"/>
    <n v="24.335106400000001"/>
    <n v="85.872952499999997"/>
    <n v="3.3585319000000027"/>
    <n v="10747"/>
    <n v="7.1740950999999997"/>
  </r>
  <r>
    <s v="13_18"/>
    <x v="1"/>
    <s v="02_町村"/>
    <s v="01_本島"/>
    <x v="3"/>
    <x v="0"/>
    <x v="0"/>
    <x v="12"/>
    <x v="17"/>
    <n v="0"/>
    <x v="16"/>
    <x v="171"/>
    <x v="281"/>
    <n v="0"/>
    <n v="0"/>
    <x v="16"/>
    <x v="165"/>
    <x v="280"/>
    <n v="0"/>
    <x v="0"/>
    <x v="0"/>
    <x v="0"/>
    <n v="0"/>
    <n v="17.180616700000002"/>
    <n v="17.180616700000002"/>
    <x v="203"/>
    <x v="169"/>
    <x v="206"/>
    <n v="-68.692335799999995"/>
    <x v="239"/>
    <x v="254"/>
    <n v="0"/>
    <n v="17.180616700000002"/>
    <n v="17.180616700000002"/>
    <n v="117"/>
    <n v="89.807022000000003"/>
    <n v="24.335106400000001"/>
    <n v="85.872952499999997"/>
    <n v="-68.692335799999995"/>
    <n v="10747"/>
    <n v="-98.911324100000002"/>
  </r>
  <r>
    <s v="13_19"/>
    <x v="1"/>
    <s v="02_町村"/>
    <s v="01_本島"/>
    <x v="3"/>
    <x v="0"/>
    <x v="0"/>
    <x v="12"/>
    <x v="18"/>
    <n v="0"/>
    <x v="269"/>
    <x v="5"/>
    <x v="282"/>
    <n v="0"/>
    <n v="0"/>
    <x v="268"/>
    <x v="5"/>
    <x v="281"/>
    <n v="0"/>
    <x v="0"/>
    <x v="0"/>
    <x v="0"/>
    <n v="100"/>
    <n v="0"/>
    <n v="100"/>
    <x v="15"/>
    <x v="14"/>
    <x v="15"/>
    <s v="-"/>
    <x v="16"/>
    <x v="17"/>
    <n v="100"/>
    <n v="0"/>
    <n v="100"/>
    <n v="111"/>
    <s v="(空白)"/>
    <s v="(空白)"/>
    <s v="(空白)"/>
    <e v="#VALUE!"/>
    <s v="(空白)"/>
    <e v="#VALUE!"/>
  </r>
  <r>
    <s v="13_20"/>
    <x v="1"/>
    <s v="02_町村"/>
    <s v="01_本島"/>
    <x v="3"/>
    <x v="0"/>
    <x v="0"/>
    <x v="12"/>
    <x v="19"/>
    <n v="0"/>
    <x v="270"/>
    <x v="5"/>
    <x v="283"/>
    <n v="0"/>
    <n v="0"/>
    <x v="269"/>
    <x v="5"/>
    <x v="282"/>
    <n v="0"/>
    <x v="0"/>
    <x v="0"/>
    <x v="0"/>
    <n v="93.182568500000002"/>
    <n v="0"/>
    <n v="93.182568500000002"/>
    <x v="15"/>
    <x v="14"/>
    <x v="15"/>
    <s v="-"/>
    <x v="16"/>
    <x v="17"/>
    <n v="93.182568500000002"/>
    <n v="0"/>
    <n v="93.182568500000002"/>
    <n v="11290"/>
    <s v="(空白)"/>
    <s v="(空白)"/>
    <s v="(空白)"/>
    <e v="#VALUE!"/>
    <s v="(空白)"/>
    <e v="#VALUE!"/>
  </r>
  <r>
    <s v="13_21"/>
    <x v="1"/>
    <s v="02_町村"/>
    <s v="01_本島"/>
    <x v="3"/>
    <x v="0"/>
    <x v="0"/>
    <x v="12"/>
    <x v="20"/>
    <n v="0"/>
    <x v="271"/>
    <x v="5"/>
    <x v="284"/>
    <n v="0"/>
    <n v="0"/>
    <x v="270"/>
    <x v="5"/>
    <x v="283"/>
    <n v="0"/>
    <x v="0"/>
    <x v="0"/>
    <x v="0"/>
    <n v="100"/>
    <n v="0"/>
    <n v="100"/>
    <x v="5"/>
    <x v="5"/>
    <x v="5"/>
    <n v="0"/>
    <x v="240"/>
    <x v="255"/>
    <n v="100"/>
    <n v="0"/>
    <n v="100"/>
    <n v="4305"/>
    <n v="100"/>
    <n v="0"/>
    <n v="100"/>
    <n v="0"/>
    <n v="4927"/>
    <n v="-12.624314999999999"/>
  </r>
  <r>
    <s v="13_22"/>
    <x v="1"/>
    <s v="02_町村"/>
    <s v="01_本島"/>
    <x v="3"/>
    <x v="0"/>
    <x v="0"/>
    <x v="12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53"/>
    <x v="159"/>
    <x v="265"/>
    <n v="0"/>
    <n v="0"/>
    <x v="252"/>
    <x v="154"/>
    <x v="264"/>
    <n v="0"/>
    <x v="0"/>
    <x v="0"/>
    <x v="0"/>
    <n v="88.125175400000003"/>
    <n v="9.2208672000000007"/>
    <n v="86.741297200000005"/>
    <x v="190"/>
    <x v="160"/>
    <x v="193"/>
    <n v="-0.27871609999999691"/>
    <x v="224"/>
    <x v="238"/>
    <n v="88.125175400000003"/>
    <n v="9.2208672000000007"/>
    <n v="86.741297200000005"/>
    <n v="729987"/>
    <n v="88.516826800000004"/>
    <n v="12.0853365"/>
    <n v="87.020013300000002"/>
    <n v="-0.27871609999999691"/>
    <n v="739396"/>
    <n v="-1.2725251"/>
  </r>
  <r>
    <s v="13_43"/>
    <x v="1"/>
    <s v="02_町村"/>
    <s v="01_本島"/>
    <x v="3"/>
    <x v="0"/>
    <x v="0"/>
    <x v="12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3_44"/>
    <x v="1"/>
    <s v="02_町村"/>
    <s v="01_本島"/>
    <x v="3"/>
    <x v="0"/>
    <x v="0"/>
    <x v="1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72"/>
    <x v="172"/>
    <x v="285"/>
    <n v="0"/>
    <n v="0"/>
    <x v="271"/>
    <x v="166"/>
    <x v="284"/>
    <n v="0"/>
    <x v="0"/>
    <x v="0"/>
    <x v="0"/>
    <n v="69.481752399999991"/>
    <n v="9.1512487"/>
    <n v="66.262633399999999"/>
    <x v="204"/>
    <x v="170"/>
    <x v="207"/>
    <n v="0.96361159999999302"/>
    <x v="241"/>
    <x v="256"/>
    <n v="69.481752399999991"/>
    <n v="9.1512487"/>
    <n v="66.262633399999999"/>
    <n v="149680"/>
    <n v="68.950909899999999"/>
    <n v="7.4494290000000003"/>
    <n v="65.299021800000006"/>
    <n v="0.96361159999999302"/>
    <n v="147327"/>
    <n v="1.5971275"/>
  </r>
  <r>
    <s v="14_02"/>
    <x v="1"/>
    <s v="02_町村"/>
    <s v="01_本島"/>
    <x v="3"/>
    <x v="0"/>
    <x v="0"/>
    <x v="13"/>
    <x v="1"/>
    <n v="0"/>
    <x v="272"/>
    <x v="172"/>
    <x v="285"/>
    <n v="0"/>
    <n v="0"/>
    <x v="271"/>
    <x v="166"/>
    <x v="284"/>
    <n v="0"/>
    <x v="0"/>
    <x v="0"/>
    <x v="0"/>
    <n v="69.481752399999991"/>
    <n v="9.1512487"/>
    <n v="66.262633399999999"/>
    <x v="204"/>
    <x v="170"/>
    <x v="207"/>
    <n v="0.96361159999999302"/>
    <x v="241"/>
    <x v="256"/>
    <n v="69.481752399999991"/>
    <n v="9.1512487"/>
    <n v="66.262633399999999"/>
    <n v="149680"/>
    <n v="68.950909899999999"/>
    <n v="7.4494290000000003"/>
    <n v="65.299021800000006"/>
    <n v="0.96361159999999302"/>
    <n v="147327"/>
    <n v="1.5971275"/>
  </r>
  <r>
    <s v="14_03"/>
    <x v="1"/>
    <s v="02_町村"/>
    <s v="01_本島"/>
    <x v="3"/>
    <x v="0"/>
    <x v="0"/>
    <x v="13"/>
    <x v="2"/>
    <n v="0"/>
    <x v="273"/>
    <x v="173"/>
    <x v="286"/>
    <n v="0"/>
    <n v="0"/>
    <x v="272"/>
    <x v="156"/>
    <x v="285"/>
    <n v="0"/>
    <x v="0"/>
    <x v="0"/>
    <x v="0"/>
    <n v="40.528916500000001"/>
    <n v="12.137681199999999"/>
    <n v="39.163763099999997"/>
    <x v="205"/>
    <x v="171"/>
    <x v="208"/>
    <n v="6.6984123999999952"/>
    <x v="242"/>
    <x v="257"/>
    <n v="40.528916500000001"/>
    <n v="12.137681199999999"/>
    <n v="39.163763099999997"/>
    <n v="22480"/>
    <n v="33.481946299999997"/>
    <n v="11.4772727"/>
    <n v="32.465350700000002"/>
    <n v="6.6984123999999952"/>
    <n v="18552"/>
    <n v="21.172919400000001"/>
  </r>
  <r>
    <s v="14_04"/>
    <x v="1"/>
    <s v="02_町村"/>
    <s v="01_本島"/>
    <x v="3"/>
    <x v="0"/>
    <x v="0"/>
    <x v="13"/>
    <x v="3"/>
    <n v="0"/>
    <x v="274"/>
    <x v="174"/>
    <x v="287"/>
    <n v="0"/>
    <n v="0"/>
    <x v="273"/>
    <x v="156"/>
    <x v="286"/>
    <n v="0"/>
    <x v="0"/>
    <x v="0"/>
    <x v="0"/>
    <n v="40.055300299999999"/>
    <n v="12.6845892"/>
    <n v="38.630720099999998"/>
    <x v="206"/>
    <x v="172"/>
    <x v="209"/>
    <n v="9.4006890999999975"/>
    <x v="243"/>
    <x v="258"/>
    <n v="40.055300299999999"/>
    <n v="12.6845892"/>
    <n v="38.630720099999998"/>
    <n v="19602"/>
    <n v="30.104838900000004"/>
    <n v="11.7396358"/>
    <n v="29.230031"/>
    <n v="9.4006890999999975"/>
    <n v="15838"/>
    <n v="23.765627000000002"/>
  </r>
  <r>
    <s v="14_05"/>
    <x v="1"/>
    <s v="02_町村"/>
    <s v="01_本島"/>
    <x v="3"/>
    <x v="0"/>
    <x v="0"/>
    <x v="13"/>
    <x v="4"/>
    <n v="0"/>
    <x v="275"/>
    <x v="175"/>
    <x v="288"/>
    <n v="0"/>
    <n v="0"/>
    <x v="274"/>
    <x v="167"/>
    <x v="287"/>
    <n v="0"/>
    <x v="0"/>
    <x v="0"/>
    <x v="0"/>
    <n v="40.072765100000005"/>
    <n v="12.3809524"/>
    <n v="38.639724000000001"/>
    <x v="207"/>
    <x v="173"/>
    <x v="210"/>
    <n v="19.822839300000002"/>
    <x v="244"/>
    <x v="259"/>
    <n v="40.072765100000005"/>
    <n v="12.3809524"/>
    <n v="38.639724000000001"/>
    <n v="784"/>
    <n v="27.551020399999999"/>
    <n v="1.0810811"/>
    <n v="18.816884699999999"/>
    <n v="19.822839300000002"/>
    <n v="633"/>
    <n v="23.854660299999999"/>
  </r>
  <r>
    <s v="14_06"/>
    <x v="1"/>
    <s v="02_町村"/>
    <s v="01_本島"/>
    <x v="3"/>
    <x v="0"/>
    <x v="0"/>
    <x v="13"/>
    <x v="5"/>
    <n v="0"/>
    <x v="276"/>
    <x v="176"/>
    <x v="289"/>
    <n v="0"/>
    <n v="0"/>
    <x v="275"/>
    <x v="168"/>
    <x v="288"/>
    <n v="0"/>
    <x v="0"/>
    <x v="0"/>
    <x v="0"/>
    <n v="40.0545726"/>
    <n v="12.697160900000002"/>
    <n v="38.6303451"/>
    <x v="208"/>
    <x v="174"/>
    <x v="211"/>
    <n v="8.7110219999999998"/>
    <x v="245"/>
    <x v="260"/>
    <n v="40.0545726"/>
    <n v="12.697160900000002"/>
    <n v="38.6303451"/>
    <n v="18818"/>
    <n v="30.2214837"/>
    <n v="19.7824609"/>
    <n v="29.9193231"/>
    <n v="8.7110219999999998"/>
    <n v="15205"/>
    <n v="23.761920400000001"/>
  </r>
  <r>
    <s v="14_07"/>
    <x v="1"/>
    <s v="02_町村"/>
    <s v="01_本島"/>
    <x v="3"/>
    <x v="0"/>
    <x v="0"/>
    <x v="13"/>
    <x v="6"/>
    <n v="0"/>
    <x v="277"/>
    <x v="5"/>
    <x v="290"/>
    <n v="0"/>
    <n v="0"/>
    <x v="276"/>
    <x v="5"/>
    <x v="289"/>
    <n v="0"/>
    <x v="0"/>
    <x v="0"/>
    <x v="0"/>
    <n v="100"/>
    <n v="0"/>
    <n v="100"/>
    <x v="5"/>
    <x v="5"/>
    <x v="5"/>
    <n v="0"/>
    <x v="246"/>
    <x v="261"/>
    <n v="100"/>
    <n v="0"/>
    <n v="100"/>
    <n v="230"/>
    <n v="100"/>
    <n v="0"/>
    <n v="100"/>
    <n v="0"/>
    <n v="744"/>
    <n v="-69.086021500000001"/>
  </r>
  <r>
    <s v="14_08"/>
    <x v="1"/>
    <s v="02_町村"/>
    <s v="01_本島"/>
    <x v="3"/>
    <x v="0"/>
    <x v="0"/>
    <x v="13"/>
    <x v="7"/>
    <n v="0"/>
    <x v="278"/>
    <x v="177"/>
    <x v="291"/>
    <n v="0"/>
    <n v="0"/>
    <x v="277"/>
    <x v="5"/>
    <x v="129"/>
    <n v="0"/>
    <x v="0"/>
    <x v="0"/>
    <x v="0"/>
    <n v="44.012846000000003"/>
    <n v="0"/>
    <n v="43.226194100000001"/>
    <x v="209"/>
    <x v="5"/>
    <x v="212"/>
    <n v="-48.462995100000001"/>
    <x v="247"/>
    <x v="262"/>
    <n v="44.012846000000003"/>
    <n v="0"/>
    <n v="43.226194100000001"/>
    <n v="2878"/>
    <n v="93.5539469"/>
    <n v="0"/>
    <n v="91.689189200000001"/>
    <n v="-48.462995100000001"/>
    <n v="2714"/>
    <n v="6.0427413000000003"/>
  </r>
  <r>
    <s v="14_09"/>
    <x v="1"/>
    <s v="02_町村"/>
    <s v="01_本島"/>
    <x v="3"/>
    <x v="0"/>
    <x v="0"/>
    <x v="13"/>
    <x v="8"/>
    <n v="0"/>
    <x v="279"/>
    <x v="177"/>
    <x v="292"/>
    <n v="0"/>
    <n v="0"/>
    <x v="278"/>
    <x v="5"/>
    <x v="290"/>
    <n v="0"/>
    <x v="0"/>
    <x v="0"/>
    <x v="0"/>
    <n v="52.393247299999999"/>
    <n v="0"/>
    <n v="51.183546800000002"/>
    <x v="210"/>
    <x v="5"/>
    <x v="213"/>
    <n v="-40.266267299999996"/>
    <x v="248"/>
    <x v="263"/>
    <n v="52.393247299999999"/>
    <n v="0"/>
    <n v="51.183546800000002"/>
    <n v="2638"/>
    <n v="93.181818199999995"/>
    <n v="0"/>
    <n v="91.449814099999998"/>
    <n v="-40.266267299999996"/>
    <n v="2460"/>
    <n v="7.2357724000000001"/>
  </r>
  <r>
    <s v="14_10"/>
    <x v="1"/>
    <s v="02_町村"/>
    <s v="01_本島"/>
    <x v="3"/>
    <x v="0"/>
    <x v="0"/>
    <x v="13"/>
    <x v="9"/>
    <n v="0"/>
    <x v="280"/>
    <x v="5"/>
    <x v="293"/>
    <n v="0"/>
    <n v="0"/>
    <x v="279"/>
    <x v="5"/>
    <x v="291"/>
    <n v="0"/>
    <x v="0"/>
    <x v="0"/>
    <x v="0"/>
    <n v="15.9574468"/>
    <n v="0"/>
    <n v="15.9574468"/>
    <x v="211"/>
    <x v="5"/>
    <x v="214"/>
    <n v="-78.116627300000005"/>
    <x v="249"/>
    <x v="264"/>
    <n v="15.9574468"/>
    <n v="0"/>
    <n v="15.9574468"/>
    <n v="240"/>
    <n v="97.318007699999995"/>
    <n v="0"/>
    <n v="94.074074100000004"/>
    <n v="-78.116627300000005"/>
    <n v="254"/>
    <n v="-5.5118109999999998"/>
  </r>
  <r>
    <s v="14_11"/>
    <x v="1"/>
    <s v="02_町村"/>
    <s v="01_本島"/>
    <x v="3"/>
    <x v="0"/>
    <x v="0"/>
    <x v="13"/>
    <x v="10"/>
    <n v="0"/>
    <x v="281"/>
    <x v="178"/>
    <x v="294"/>
    <n v="0"/>
    <n v="0"/>
    <x v="280"/>
    <x v="169"/>
    <x v="292"/>
    <n v="0"/>
    <x v="0"/>
    <x v="0"/>
    <x v="0"/>
    <n v="78.617539399999998"/>
    <n v="7.7152317999999998"/>
    <n v="74.549944599999989"/>
    <x v="212"/>
    <x v="175"/>
    <x v="215"/>
    <n v="-1.1316098000000068"/>
    <x v="250"/>
    <x v="265"/>
    <n v="78.617539399999998"/>
    <n v="7.7152317999999998"/>
    <n v="74.549944599999989"/>
    <n v="117733"/>
    <n v="80.606616399999993"/>
    <n v="6.5070127000000006"/>
    <n v="75.681554399999996"/>
    <n v="-1.1316098000000068"/>
    <n v="119343"/>
    <n v="-1.3490527000000001"/>
  </r>
  <r>
    <s v="14_12"/>
    <x v="1"/>
    <s v="02_町村"/>
    <s v="01_本島"/>
    <x v="3"/>
    <x v="0"/>
    <x v="0"/>
    <x v="13"/>
    <x v="11"/>
    <n v="0"/>
    <x v="282"/>
    <x v="178"/>
    <x v="295"/>
    <n v="0"/>
    <n v="0"/>
    <x v="281"/>
    <x v="169"/>
    <x v="293"/>
    <n v="0"/>
    <x v="0"/>
    <x v="0"/>
    <x v="0"/>
    <n v="52.301675299999992"/>
    <n v="7.7152317999999998"/>
    <n v="46.9720558"/>
    <x v="213"/>
    <x v="175"/>
    <x v="216"/>
    <n v="-0.887845200000001"/>
    <x v="251"/>
    <x v="266"/>
    <n v="52.301675299999992"/>
    <n v="7.7152317999999998"/>
    <n v="46.9720558"/>
    <n v="35602"/>
    <n v="54.732268900000001"/>
    <n v="6.5070127000000006"/>
    <n v="47.859901000000001"/>
    <n v="-0.887845200000001"/>
    <n v="35200"/>
    <n v="1.1420455"/>
  </r>
  <r>
    <s v="14_13"/>
    <x v="1"/>
    <s v="02_町村"/>
    <s v="01_本島"/>
    <x v="3"/>
    <x v="0"/>
    <x v="0"/>
    <x v="13"/>
    <x v="12"/>
    <n v="0"/>
    <x v="283"/>
    <x v="179"/>
    <x v="296"/>
    <n v="0"/>
    <n v="0"/>
    <x v="282"/>
    <x v="170"/>
    <x v="294"/>
    <n v="0"/>
    <x v="0"/>
    <x v="0"/>
    <x v="0"/>
    <n v="43.793530400000002"/>
    <n v="7.7152317999999998"/>
    <n v="36.958976300000003"/>
    <x v="214"/>
    <x v="176"/>
    <x v="217"/>
    <n v="-10.8198729"/>
    <x v="252"/>
    <x v="267"/>
    <n v="43.793530400000002"/>
    <n v="7.7152317999999998"/>
    <n v="36.958976300000003"/>
    <n v="5892"/>
    <n v="59.915820699999998"/>
    <n v="5.0029086999999999"/>
    <n v="47.778849200000003"/>
    <n v="-10.8198729"/>
    <n v="7432"/>
    <n v="-20.721205600000001"/>
  </r>
  <r>
    <s v="14_14"/>
    <x v="1"/>
    <s v="02_町村"/>
    <s v="01_本島"/>
    <x v="3"/>
    <x v="0"/>
    <x v="0"/>
    <x v="13"/>
    <x v="13"/>
    <n v="0"/>
    <x v="284"/>
    <x v="180"/>
    <x v="297"/>
    <n v="0"/>
    <n v="0"/>
    <x v="283"/>
    <x v="171"/>
    <x v="295"/>
    <n v="0"/>
    <x v="0"/>
    <x v="0"/>
    <x v="0"/>
    <n v="43.787966699999998"/>
    <n v="7.7152317999999998"/>
    <n v="36.9546809"/>
    <x v="215"/>
    <x v="177"/>
    <x v="218"/>
    <n v="-10.827382700000001"/>
    <x v="253"/>
    <x v="268"/>
    <n v="43.787966699999998"/>
    <n v="7.7152317999999998"/>
    <n v="36.9546809"/>
    <n v="11783"/>
    <n v="59.922419800000007"/>
    <n v="5.0021811999999999"/>
    <n v="47.782063600000001"/>
    <n v="-10.827382700000001"/>
    <n v="14865"/>
    <n v="-20.733266100000002"/>
  </r>
  <r>
    <s v="14_15"/>
    <x v="1"/>
    <s v="02_町村"/>
    <s v="01_本島"/>
    <x v="3"/>
    <x v="0"/>
    <x v="0"/>
    <x v="13"/>
    <x v="14"/>
    <n v="0"/>
    <x v="285"/>
    <x v="5"/>
    <x v="298"/>
    <n v="0"/>
    <n v="0"/>
    <x v="284"/>
    <x v="5"/>
    <x v="296"/>
    <n v="0"/>
    <x v="0"/>
    <x v="0"/>
    <x v="0"/>
    <n v="64.1005471"/>
    <n v="0"/>
    <n v="64.1005471"/>
    <x v="216"/>
    <x v="178"/>
    <x v="219"/>
    <n v="16.103671800000001"/>
    <x v="254"/>
    <x v="269"/>
    <n v="64.1005471"/>
    <n v="0"/>
    <n v="64.1005471"/>
    <n v="17927"/>
    <n v="47.673765799999998"/>
    <n v="100"/>
    <n v="47.996875299999999"/>
    <n v="16.103671800000001"/>
    <n v="12903"/>
    <n v="38.936681399999998"/>
  </r>
  <r>
    <s v="14_16"/>
    <x v="1"/>
    <s v="02_町村"/>
    <s v="01_本島"/>
    <x v="3"/>
    <x v="0"/>
    <x v="0"/>
    <x v="13"/>
    <x v="15"/>
    <n v="0"/>
    <x v="286"/>
    <x v="5"/>
    <x v="299"/>
    <n v="0"/>
    <n v="0"/>
    <x v="285"/>
    <x v="5"/>
    <x v="297"/>
    <n v="0"/>
    <x v="0"/>
    <x v="0"/>
    <x v="0"/>
    <n v="100"/>
    <n v="0"/>
    <n v="100"/>
    <x v="5"/>
    <x v="5"/>
    <x v="5"/>
    <n v="0"/>
    <x v="255"/>
    <x v="270"/>
    <n v="100"/>
    <n v="0"/>
    <n v="100"/>
    <n v="82131"/>
    <n v="100"/>
    <n v="0"/>
    <n v="100"/>
    <n v="0"/>
    <n v="84143"/>
    <n v="-2.3911674000000001"/>
  </r>
  <r>
    <s v="14_17"/>
    <x v="1"/>
    <s v="02_町村"/>
    <s v="01_本島"/>
    <x v="3"/>
    <x v="0"/>
    <x v="0"/>
    <x v="13"/>
    <x v="16"/>
    <n v="0"/>
    <x v="287"/>
    <x v="181"/>
    <x v="300"/>
    <n v="0"/>
    <n v="0"/>
    <x v="286"/>
    <x v="172"/>
    <x v="298"/>
    <n v="0"/>
    <x v="0"/>
    <x v="0"/>
    <x v="0"/>
    <n v="88.197343500000002"/>
    <n v="29.6137339"/>
    <n v="86.520029499999993"/>
    <x v="217"/>
    <x v="179"/>
    <x v="220"/>
    <n v="3.4031463999999829"/>
    <x v="256"/>
    <x v="271"/>
    <n v="88.197343500000002"/>
    <n v="29.6137339"/>
    <n v="86.520029499999993"/>
    <n v="7041"/>
    <n v="85.915675100000001"/>
    <n v="4.7101448999999995"/>
    <n v="83.11688310000001"/>
    <n v="3.4031463999999829"/>
    <n v="6656"/>
    <n v="5.7842548000000003"/>
  </r>
  <r>
    <s v="14_18"/>
    <x v="1"/>
    <s v="02_町村"/>
    <s v="01_本島"/>
    <x v="3"/>
    <x v="0"/>
    <x v="0"/>
    <x v="13"/>
    <x v="17"/>
    <n v="0"/>
    <x v="16"/>
    <x v="181"/>
    <x v="301"/>
    <n v="0"/>
    <n v="0"/>
    <x v="16"/>
    <x v="172"/>
    <x v="299"/>
    <n v="0"/>
    <x v="0"/>
    <x v="0"/>
    <x v="0"/>
    <n v="0"/>
    <n v="29.6137339"/>
    <n v="29.6137339"/>
    <x v="217"/>
    <x v="179"/>
    <x v="220"/>
    <n v="-53.50314920000001"/>
    <x v="256"/>
    <x v="272"/>
    <n v="0"/>
    <n v="29.6137339"/>
    <n v="29.6137339"/>
    <n v="69"/>
    <n v="85.915675100000001"/>
    <n v="4.7101448999999995"/>
    <n v="83.11688310000001"/>
    <n v="-53.50314920000001"/>
    <n v="6656"/>
    <n v="-98.963341299999996"/>
  </r>
  <r>
    <s v="14_19"/>
    <x v="1"/>
    <s v="02_町村"/>
    <s v="01_本島"/>
    <x v="3"/>
    <x v="0"/>
    <x v="0"/>
    <x v="13"/>
    <x v="18"/>
    <n v="0"/>
    <x v="288"/>
    <x v="5"/>
    <x v="302"/>
    <n v="0"/>
    <n v="0"/>
    <x v="287"/>
    <x v="5"/>
    <x v="300"/>
    <n v="0"/>
    <x v="0"/>
    <x v="0"/>
    <x v="0"/>
    <n v="100"/>
    <n v="0"/>
    <n v="100"/>
    <x v="15"/>
    <x v="14"/>
    <x v="15"/>
    <s v="-"/>
    <x v="16"/>
    <x v="17"/>
    <n v="100"/>
    <n v="0"/>
    <n v="100"/>
    <n v="35"/>
    <s v="(空白)"/>
    <s v="(空白)"/>
    <s v="(空白)"/>
    <e v="#VALUE!"/>
    <s v="(空白)"/>
    <e v="#VALUE!"/>
  </r>
  <r>
    <s v="14_20"/>
    <x v="1"/>
    <s v="02_町村"/>
    <s v="01_本島"/>
    <x v="3"/>
    <x v="0"/>
    <x v="0"/>
    <x v="13"/>
    <x v="19"/>
    <n v="0"/>
    <x v="289"/>
    <x v="5"/>
    <x v="303"/>
    <n v="0"/>
    <n v="0"/>
    <x v="288"/>
    <x v="5"/>
    <x v="301"/>
    <n v="0"/>
    <x v="0"/>
    <x v="0"/>
    <x v="0"/>
    <n v="88.144853900000001"/>
    <n v="0"/>
    <n v="88.144853900000001"/>
    <x v="15"/>
    <x v="14"/>
    <x v="15"/>
    <s v="-"/>
    <x v="16"/>
    <x v="17"/>
    <n v="88.144853900000001"/>
    <n v="0"/>
    <n v="88.144853900000001"/>
    <n v="6937"/>
    <s v="(空白)"/>
    <s v="(空白)"/>
    <s v="(空白)"/>
    <e v="#VALUE!"/>
    <s v="(空白)"/>
    <e v="#VALUE!"/>
  </r>
  <r>
    <s v="14_21"/>
    <x v="1"/>
    <s v="02_町村"/>
    <s v="01_本島"/>
    <x v="3"/>
    <x v="0"/>
    <x v="0"/>
    <x v="13"/>
    <x v="20"/>
    <n v="0"/>
    <x v="290"/>
    <x v="5"/>
    <x v="304"/>
    <n v="0"/>
    <n v="0"/>
    <x v="289"/>
    <x v="5"/>
    <x v="302"/>
    <n v="0"/>
    <x v="0"/>
    <x v="0"/>
    <x v="0"/>
    <n v="100"/>
    <n v="0"/>
    <n v="100"/>
    <x v="5"/>
    <x v="5"/>
    <x v="5"/>
    <n v="0"/>
    <x v="257"/>
    <x v="273"/>
    <n v="100"/>
    <n v="0"/>
    <n v="100"/>
    <n v="2426"/>
    <n v="100"/>
    <n v="0"/>
    <n v="100"/>
    <n v="0"/>
    <n v="2776"/>
    <n v="-12.608069199999999"/>
  </r>
  <r>
    <s v="14_22"/>
    <x v="1"/>
    <s v="02_町村"/>
    <s v="01_本島"/>
    <x v="3"/>
    <x v="0"/>
    <x v="0"/>
    <x v="1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72"/>
    <x v="172"/>
    <x v="285"/>
    <n v="0"/>
    <n v="0"/>
    <x v="271"/>
    <x v="166"/>
    <x v="284"/>
    <n v="0"/>
    <x v="0"/>
    <x v="0"/>
    <x v="0"/>
    <n v="69.481752399999991"/>
    <n v="9.1512487"/>
    <n v="66.262633399999999"/>
    <x v="204"/>
    <x v="170"/>
    <x v="207"/>
    <n v="0.96361159999999302"/>
    <x v="241"/>
    <x v="256"/>
    <n v="69.481752399999991"/>
    <n v="9.1512487"/>
    <n v="66.262633399999999"/>
    <n v="149680"/>
    <n v="68.950909899999999"/>
    <n v="7.4494290000000003"/>
    <n v="65.299021800000006"/>
    <n v="0.96361159999999302"/>
    <n v="147327"/>
    <n v="1.5971275"/>
  </r>
  <r>
    <s v="14_43"/>
    <x v="1"/>
    <s v="02_町村"/>
    <s v="01_本島"/>
    <x v="3"/>
    <x v="0"/>
    <x v="0"/>
    <x v="13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4_44"/>
    <x v="1"/>
    <s v="02_町村"/>
    <s v="01_本島"/>
    <x v="3"/>
    <x v="0"/>
    <x v="0"/>
    <x v="1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91"/>
    <x v="182"/>
    <x v="305"/>
    <n v="0"/>
    <n v="0"/>
    <x v="290"/>
    <x v="173"/>
    <x v="303"/>
    <n v="0"/>
    <x v="0"/>
    <x v="0"/>
    <x v="0"/>
    <n v="48.408632499999996"/>
    <n v="22.760391899999998"/>
    <n v="47.134287200000003"/>
    <x v="218"/>
    <x v="180"/>
    <x v="221"/>
    <n v="-0.3100475999999972"/>
    <x v="258"/>
    <x v="274"/>
    <n v="48.408632499999996"/>
    <n v="22.760391899999998"/>
    <n v="47.134287200000003"/>
    <n v="339817"/>
    <n v="48.808098999999999"/>
    <n v="14.272419299999999"/>
    <n v="47.4443348"/>
    <n v="-0.3100475999999972"/>
    <n v="322751"/>
    <n v="5.2876675999999998"/>
  </r>
  <r>
    <s v="15_02"/>
    <x v="1"/>
    <s v="02_町村"/>
    <s v="01_本島"/>
    <x v="3"/>
    <x v="0"/>
    <x v="0"/>
    <x v="14"/>
    <x v="1"/>
    <n v="0"/>
    <x v="291"/>
    <x v="182"/>
    <x v="305"/>
    <n v="0"/>
    <n v="0"/>
    <x v="290"/>
    <x v="173"/>
    <x v="303"/>
    <n v="0"/>
    <x v="0"/>
    <x v="0"/>
    <x v="0"/>
    <n v="48.408632499999996"/>
    <n v="22.760391899999998"/>
    <n v="47.134287200000003"/>
    <x v="218"/>
    <x v="180"/>
    <x v="221"/>
    <n v="-0.3100475999999972"/>
    <x v="258"/>
    <x v="274"/>
    <n v="48.408632499999996"/>
    <n v="22.760391899999998"/>
    <n v="47.134287200000003"/>
    <n v="339817"/>
    <n v="48.808098999999999"/>
    <n v="14.272419299999999"/>
    <n v="47.4443348"/>
    <n v="-0.3100475999999972"/>
    <n v="322751"/>
    <n v="5.2876675999999998"/>
  </r>
  <r>
    <s v="15_03"/>
    <x v="1"/>
    <s v="02_町村"/>
    <s v="01_本島"/>
    <x v="3"/>
    <x v="0"/>
    <x v="0"/>
    <x v="14"/>
    <x v="2"/>
    <n v="0"/>
    <x v="292"/>
    <x v="183"/>
    <x v="306"/>
    <n v="0"/>
    <n v="0"/>
    <x v="291"/>
    <x v="174"/>
    <x v="304"/>
    <n v="0"/>
    <x v="0"/>
    <x v="0"/>
    <x v="0"/>
    <n v="33.544052200000003"/>
    <n v="29.012345699999997"/>
    <n v="33.4219206"/>
    <x v="219"/>
    <x v="181"/>
    <x v="222"/>
    <n v="1.1187090999999967"/>
    <x v="259"/>
    <x v="275"/>
    <n v="33.544052200000003"/>
    <n v="29.012345699999997"/>
    <n v="33.4219206"/>
    <n v="80360"/>
    <n v="32.683846899999999"/>
    <n v="16.218354400000003"/>
    <n v="32.303211500000003"/>
    <n v="1.1187090999999967"/>
    <n v="70651"/>
    <n v="13.742197600000001"/>
  </r>
  <r>
    <s v="15_04"/>
    <x v="1"/>
    <s v="02_町村"/>
    <s v="01_本島"/>
    <x v="3"/>
    <x v="0"/>
    <x v="0"/>
    <x v="14"/>
    <x v="3"/>
    <n v="0"/>
    <x v="293"/>
    <x v="184"/>
    <x v="307"/>
    <n v="0"/>
    <n v="0"/>
    <x v="292"/>
    <x v="175"/>
    <x v="305"/>
    <n v="0"/>
    <x v="0"/>
    <x v="0"/>
    <x v="0"/>
    <n v="31.495988499999999"/>
    <n v="29.312288600000002"/>
    <n v="31.436605200000002"/>
    <x v="220"/>
    <x v="182"/>
    <x v="223"/>
    <n v="1.9981881000000037"/>
    <x v="260"/>
    <x v="276"/>
    <n v="31.495988499999999"/>
    <n v="29.312288600000002"/>
    <n v="31.436605200000002"/>
    <n v="71777"/>
    <n v="29.7498413"/>
    <n v="16.616008099999998"/>
    <n v="29.438417099999999"/>
    <n v="1.9981881000000037"/>
    <n v="61269"/>
    <n v="17.150598200000001"/>
  </r>
  <r>
    <s v="15_05"/>
    <x v="1"/>
    <s v="02_町村"/>
    <s v="01_本島"/>
    <x v="3"/>
    <x v="0"/>
    <x v="0"/>
    <x v="14"/>
    <x v="4"/>
    <n v="0"/>
    <x v="294"/>
    <x v="185"/>
    <x v="308"/>
    <n v="0"/>
    <n v="0"/>
    <x v="293"/>
    <x v="176"/>
    <x v="306"/>
    <n v="0"/>
    <x v="0"/>
    <x v="0"/>
    <x v="0"/>
    <n v="28.842348299999998"/>
    <n v="40.540540499999999"/>
    <n v="28.9484435"/>
    <x v="221"/>
    <x v="183"/>
    <x v="224"/>
    <n v="3.6516096999999981"/>
    <x v="261"/>
    <x v="277"/>
    <n v="28.842348299999998"/>
    <n v="40.540540499999999"/>
    <n v="28.9484435"/>
    <n v="3543"/>
    <n v="25.358731200000001"/>
    <n v="21.800947900000001"/>
    <n v="25.296833800000002"/>
    <n v="3.6516096999999981"/>
    <n v="3068"/>
    <n v="15.482398999999999"/>
  </r>
  <r>
    <s v="15_06"/>
    <x v="1"/>
    <s v="02_町村"/>
    <s v="01_本島"/>
    <x v="3"/>
    <x v="0"/>
    <x v="0"/>
    <x v="14"/>
    <x v="5"/>
    <n v="0"/>
    <x v="295"/>
    <x v="186"/>
    <x v="309"/>
    <n v="0"/>
    <n v="0"/>
    <x v="294"/>
    <x v="177"/>
    <x v="307"/>
    <n v="0"/>
    <x v="0"/>
    <x v="0"/>
    <x v="0"/>
    <n v="31.649252799999999"/>
    <n v="29.1079042"/>
    <n v="31.577534699999998"/>
    <x v="222"/>
    <x v="184"/>
    <x v="225"/>
    <n v="1.8828438999999975"/>
    <x v="262"/>
    <x v="278"/>
    <n v="31.649252799999999"/>
    <n v="29.1079042"/>
    <n v="31.577534699999998"/>
    <n v="68234"/>
    <n v="30.023421900000002"/>
    <n v="16.384419999999999"/>
    <n v="29.6946908"/>
    <n v="1.8828438999999975"/>
    <n v="58201"/>
    <n v="17.2385354"/>
  </r>
  <r>
    <s v="15_07"/>
    <x v="1"/>
    <s v="02_町村"/>
    <s v="01_本島"/>
    <x v="3"/>
    <x v="0"/>
    <x v="0"/>
    <x v="14"/>
    <x v="6"/>
    <n v="0"/>
    <x v="296"/>
    <x v="5"/>
    <x v="310"/>
    <n v="0"/>
    <n v="0"/>
    <x v="295"/>
    <x v="5"/>
    <x v="308"/>
    <n v="0"/>
    <x v="0"/>
    <x v="0"/>
    <x v="0"/>
    <n v="100"/>
    <n v="0"/>
    <n v="100"/>
    <x v="5"/>
    <x v="5"/>
    <x v="5"/>
    <n v="0"/>
    <x v="263"/>
    <x v="279"/>
    <n v="100"/>
    <n v="0"/>
    <n v="100"/>
    <n v="830"/>
    <n v="100"/>
    <n v="0"/>
    <n v="100"/>
    <n v="0"/>
    <n v="779"/>
    <n v="6.5468549000000005"/>
  </r>
  <r>
    <s v="15_08"/>
    <x v="1"/>
    <s v="02_町村"/>
    <s v="01_本島"/>
    <x v="3"/>
    <x v="0"/>
    <x v="0"/>
    <x v="14"/>
    <x v="7"/>
    <n v="0"/>
    <x v="297"/>
    <x v="187"/>
    <x v="311"/>
    <n v="0"/>
    <n v="0"/>
    <x v="296"/>
    <x v="178"/>
    <x v="309"/>
    <n v="0"/>
    <x v="0"/>
    <x v="0"/>
    <x v="0"/>
    <n v="71.9422639"/>
    <n v="22.140221400000001"/>
    <n v="70.828519599999993"/>
    <x v="223"/>
    <x v="5"/>
    <x v="226"/>
    <n v="-17.7979682"/>
    <x v="264"/>
    <x v="280"/>
    <n v="71.9422639"/>
    <n v="22.140221400000001"/>
    <n v="70.828519599999993"/>
    <n v="8583"/>
    <n v="89.651218299999996"/>
    <n v="0"/>
    <n v="88.626487799999992"/>
    <n v="-17.7979682"/>
    <n v="9382"/>
    <n v="-8.5163077999999999"/>
  </r>
  <r>
    <s v="15_09"/>
    <x v="1"/>
    <s v="02_町村"/>
    <s v="01_本島"/>
    <x v="3"/>
    <x v="0"/>
    <x v="0"/>
    <x v="14"/>
    <x v="8"/>
    <n v="0"/>
    <x v="298"/>
    <x v="187"/>
    <x v="312"/>
    <n v="0"/>
    <n v="0"/>
    <x v="297"/>
    <x v="178"/>
    <x v="310"/>
    <n v="0"/>
    <x v="0"/>
    <x v="0"/>
    <x v="0"/>
    <n v="81.362275400000001"/>
    <n v="22.140221400000001"/>
    <n v="79.0533736"/>
    <x v="224"/>
    <x v="5"/>
    <x v="227"/>
    <n v="-3.4701120000000003"/>
    <x v="265"/>
    <x v="281"/>
    <n v="81.362275400000001"/>
    <n v="22.140221400000001"/>
    <n v="79.0533736"/>
    <n v="5495"/>
    <n v="84.173137300000008"/>
    <n v="0"/>
    <n v="82.523485600000001"/>
    <n v="-3.4701120000000003"/>
    <n v="5095"/>
    <n v="7.8508341999999995"/>
  </r>
  <r>
    <s v="15_10"/>
    <x v="1"/>
    <s v="02_町村"/>
    <s v="01_本島"/>
    <x v="3"/>
    <x v="0"/>
    <x v="0"/>
    <x v="14"/>
    <x v="9"/>
    <n v="0"/>
    <x v="299"/>
    <x v="5"/>
    <x v="313"/>
    <n v="0"/>
    <n v="0"/>
    <x v="298"/>
    <x v="5"/>
    <x v="311"/>
    <n v="0"/>
    <x v="0"/>
    <x v="0"/>
    <x v="0"/>
    <n v="59.763886200000002"/>
    <n v="0"/>
    <n v="59.763886200000002"/>
    <x v="225"/>
    <x v="5"/>
    <x v="228"/>
    <n v="-37.402931600000002"/>
    <x v="266"/>
    <x v="282"/>
    <n v="59.763886200000002"/>
    <n v="0"/>
    <n v="59.763886200000002"/>
    <n v="3088"/>
    <n v="97.166817800000004"/>
    <n v="0"/>
    <n v="97.166817800000004"/>
    <n v="-37.402931600000002"/>
    <n v="4287"/>
    <n v="-27.968276199999998"/>
  </r>
  <r>
    <s v="15_11"/>
    <x v="1"/>
    <s v="02_町村"/>
    <s v="01_本島"/>
    <x v="3"/>
    <x v="0"/>
    <x v="0"/>
    <x v="14"/>
    <x v="10"/>
    <n v="0"/>
    <x v="300"/>
    <x v="188"/>
    <x v="314"/>
    <n v="0"/>
    <n v="0"/>
    <x v="299"/>
    <x v="179"/>
    <x v="312"/>
    <n v="0"/>
    <x v="0"/>
    <x v="0"/>
    <x v="0"/>
    <n v="50.983219000000005"/>
    <n v="20.605355100000001"/>
    <n v="49.005237299999997"/>
    <x v="226"/>
    <x v="185"/>
    <x v="229"/>
    <n v="-0.83550250000000403"/>
    <x v="267"/>
    <x v="283"/>
    <n v="50.983219000000005"/>
    <n v="20.605355100000001"/>
    <n v="49.005237299999997"/>
    <n v="206881"/>
    <n v="51.705589500000002"/>
    <n v="13.9711427"/>
    <n v="49.840739800000001"/>
    <n v="-0.83550250000000403"/>
    <n v="200602"/>
    <n v="3.1300784999999998"/>
  </r>
  <r>
    <s v="15_12"/>
    <x v="1"/>
    <s v="02_町村"/>
    <s v="01_本島"/>
    <x v="3"/>
    <x v="0"/>
    <x v="0"/>
    <x v="14"/>
    <x v="11"/>
    <n v="0"/>
    <x v="301"/>
    <x v="188"/>
    <x v="315"/>
    <n v="0"/>
    <n v="0"/>
    <x v="300"/>
    <x v="179"/>
    <x v="313"/>
    <n v="0"/>
    <x v="0"/>
    <x v="0"/>
    <x v="0"/>
    <n v="50.936974499999998"/>
    <n v="20.605355100000001"/>
    <n v="48.960262100000001"/>
    <x v="227"/>
    <x v="185"/>
    <x v="230"/>
    <n v="-0.82808109999999857"/>
    <x v="268"/>
    <x v="284"/>
    <n v="50.936974499999998"/>
    <n v="20.605355100000001"/>
    <n v="48.960262100000001"/>
    <n v="206509"/>
    <n v="51.652515200000003"/>
    <n v="13.9711427"/>
    <n v="49.7883432"/>
    <n v="-0.82808109999999857"/>
    <n v="200182"/>
    <n v="3.1606238000000002"/>
  </r>
  <r>
    <s v="15_13"/>
    <x v="1"/>
    <s v="02_町村"/>
    <s v="01_本島"/>
    <x v="3"/>
    <x v="0"/>
    <x v="0"/>
    <x v="14"/>
    <x v="12"/>
    <n v="0"/>
    <x v="302"/>
    <x v="189"/>
    <x v="316"/>
    <n v="0"/>
    <n v="0"/>
    <x v="301"/>
    <x v="180"/>
    <x v="314"/>
    <n v="0"/>
    <x v="0"/>
    <x v="0"/>
    <x v="0"/>
    <n v="50.935689699999998"/>
    <n v="20.605355100000001"/>
    <n v="48.387333399999996"/>
    <x v="228"/>
    <x v="186"/>
    <x v="231"/>
    <n v="-0.8496423000000064"/>
    <x v="269"/>
    <x v="285"/>
    <n v="50.935689699999998"/>
    <n v="20.605355100000001"/>
    <n v="48.387333399999996"/>
    <n v="39576"/>
    <n v="51.6519081"/>
    <n v="13.975467499999999"/>
    <n v="49.236975700000002"/>
    <n v="-0.8496423000000064"/>
    <n v="38201"/>
    <n v="3.5993822"/>
  </r>
  <r>
    <s v="15_14"/>
    <x v="1"/>
    <s v="02_町村"/>
    <s v="01_本島"/>
    <x v="3"/>
    <x v="0"/>
    <x v="0"/>
    <x v="14"/>
    <x v="13"/>
    <n v="0"/>
    <x v="303"/>
    <x v="190"/>
    <x v="317"/>
    <n v="0"/>
    <n v="0"/>
    <x v="302"/>
    <x v="181"/>
    <x v="315"/>
    <n v="0"/>
    <x v="0"/>
    <x v="0"/>
    <x v="0"/>
    <n v="50.937259499999996"/>
    <n v="20.605355100000001"/>
    <n v="48.3887401"/>
    <x v="229"/>
    <x v="187"/>
    <x v="232"/>
    <n v="-0.8486653000000004"/>
    <x v="270"/>
    <x v="286"/>
    <n v="50.937259499999996"/>
    <n v="20.605355100000001"/>
    <n v="48.3887401"/>
    <n v="118730"/>
    <n v="51.6525891"/>
    <n v="13.969701000000001"/>
    <n v="49.2374054"/>
    <n v="-0.8486653000000004"/>
    <n v="114604"/>
    <n v="3.6002234"/>
  </r>
  <r>
    <s v="15_15"/>
    <x v="1"/>
    <s v="02_町村"/>
    <s v="01_本島"/>
    <x v="3"/>
    <x v="0"/>
    <x v="0"/>
    <x v="14"/>
    <x v="14"/>
    <n v="0"/>
    <x v="304"/>
    <x v="5"/>
    <x v="318"/>
    <n v="0"/>
    <n v="0"/>
    <x v="303"/>
    <x v="5"/>
    <x v="316"/>
    <n v="0"/>
    <x v="0"/>
    <x v="0"/>
    <x v="0"/>
    <n v="50.937315099999999"/>
    <n v="0"/>
    <n v="50.937315099999999"/>
    <x v="230"/>
    <x v="5"/>
    <x v="233"/>
    <n v="-0.71550539999999785"/>
    <x v="271"/>
    <x v="287"/>
    <n v="50.937315099999999"/>
    <n v="0"/>
    <n v="50.937315099999999"/>
    <n v="48203"/>
    <n v="51.652820499999997"/>
    <n v="0"/>
    <n v="51.652820499999997"/>
    <n v="-0.71550539999999785"/>
    <n v="47377"/>
    <n v="1.7434620000000001"/>
  </r>
  <r>
    <s v="15_16"/>
    <x v="1"/>
    <s v="02_町村"/>
    <s v="01_本島"/>
    <x v="3"/>
    <x v="0"/>
    <x v="0"/>
    <x v="14"/>
    <x v="15"/>
    <n v="0"/>
    <x v="305"/>
    <x v="5"/>
    <x v="319"/>
    <n v="0"/>
    <n v="0"/>
    <x v="304"/>
    <x v="5"/>
    <x v="317"/>
    <n v="0"/>
    <x v="0"/>
    <x v="0"/>
    <x v="0"/>
    <n v="100"/>
    <n v="0"/>
    <n v="100"/>
    <x v="5"/>
    <x v="5"/>
    <x v="5"/>
    <n v="0"/>
    <x v="272"/>
    <x v="288"/>
    <n v="100"/>
    <n v="0"/>
    <n v="100"/>
    <n v="372"/>
    <n v="100"/>
    <n v="0"/>
    <n v="100"/>
    <n v="0"/>
    <n v="420"/>
    <n v="-11.428571399999999"/>
  </r>
  <r>
    <s v="15_17"/>
    <x v="1"/>
    <s v="02_町村"/>
    <s v="01_本島"/>
    <x v="3"/>
    <x v="0"/>
    <x v="0"/>
    <x v="14"/>
    <x v="16"/>
    <n v="0"/>
    <x v="306"/>
    <x v="191"/>
    <x v="320"/>
    <n v="0"/>
    <n v="0"/>
    <x v="305"/>
    <x v="111"/>
    <x v="318"/>
    <n v="0"/>
    <x v="0"/>
    <x v="0"/>
    <x v="0"/>
    <n v="90.931088599999995"/>
    <n v="32.865623300000003"/>
    <n v="88.287469299999998"/>
    <x v="231"/>
    <x v="188"/>
    <x v="234"/>
    <n v="5.1453072999999989"/>
    <x v="273"/>
    <x v="289"/>
    <n v="90.931088599999995"/>
    <n v="32.865623300000003"/>
    <n v="88.287469299999998"/>
    <n v="35933"/>
    <n v="86.682133400000012"/>
    <n v="12.2651357"/>
    <n v="83.142161999999999"/>
    <n v="5.1453072999999989"/>
    <n v="33488"/>
    <n v="7.3011227999999999"/>
  </r>
  <r>
    <s v="15_18"/>
    <x v="1"/>
    <s v="02_町村"/>
    <s v="01_本島"/>
    <x v="3"/>
    <x v="0"/>
    <x v="0"/>
    <x v="14"/>
    <x v="17"/>
    <n v="0"/>
    <x v="16"/>
    <x v="191"/>
    <x v="321"/>
    <n v="0"/>
    <n v="0"/>
    <x v="16"/>
    <x v="111"/>
    <x v="319"/>
    <n v="0"/>
    <x v="0"/>
    <x v="0"/>
    <x v="0"/>
    <n v="0"/>
    <n v="32.865623300000003"/>
    <n v="32.865623300000003"/>
    <x v="231"/>
    <x v="188"/>
    <x v="234"/>
    <n v="-50.276538699999996"/>
    <x v="273"/>
    <x v="290"/>
    <n v="0"/>
    <n v="32.865623300000003"/>
    <n v="32.865623300000003"/>
    <n v="609"/>
    <n v="86.682133400000012"/>
    <n v="12.2651357"/>
    <n v="83.142161999999999"/>
    <n v="-50.276538699999996"/>
    <n v="33488"/>
    <n v="-98.181438099999994"/>
  </r>
  <r>
    <s v="15_19"/>
    <x v="1"/>
    <s v="02_町村"/>
    <s v="01_本島"/>
    <x v="3"/>
    <x v="0"/>
    <x v="0"/>
    <x v="14"/>
    <x v="18"/>
    <n v="0"/>
    <x v="307"/>
    <x v="5"/>
    <x v="322"/>
    <n v="0"/>
    <n v="0"/>
    <x v="306"/>
    <x v="5"/>
    <x v="320"/>
    <n v="0"/>
    <x v="0"/>
    <x v="0"/>
    <x v="0"/>
    <n v="35.514018700000001"/>
    <n v="0"/>
    <n v="35.514018700000001"/>
    <x v="15"/>
    <x v="14"/>
    <x v="15"/>
    <s v="-"/>
    <x v="16"/>
    <x v="17"/>
    <n v="35.514018700000001"/>
    <n v="0"/>
    <n v="35.514018700000001"/>
    <n v="38"/>
    <s v="(空白)"/>
    <s v="(空白)"/>
    <s v="(空白)"/>
    <e v="#VALUE!"/>
    <s v="(空白)"/>
    <e v="#VALUE!"/>
  </r>
  <r>
    <s v="15_20"/>
    <x v="1"/>
    <s v="02_町村"/>
    <s v="01_本島"/>
    <x v="3"/>
    <x v="0"/>
    <x v="0"/>
    <x v="14"/>
    <x v="19"/>
    <n v="0"/>
    <x v="308"/>
    <x v="5"/>
    <x v="323"/>
    <n v="0"/>
    <n v="0"/>
    <x v="307"/>
    <x v="5"/>
    <x v="321"/>
    <n v="0"/>
    <x v="0"/>
    <x v="0"/>
    <x v="0"/>
    <n v="91.084150699999995"/>
    <n v="0"/>
    <n v="91.084150699999995"/>
    <x v="15"/>
    <x v="14"/>
    <x v="15"/>
    <s v="-"/>
    <x v="16"/>
    <x v="17"/>
    <n v="91.084150699999995"/>
    <n v="0"/>
    <n v="91.084150699999995"/>
    <n v="35286"/>
    <s v="(空白)"/>
    <s v="(空白)"/>
    <s v="(空白)"/>
    <e v="#VALUE!"/>
    <s v="(空白)"/>
    <e v="#VALUE!"/>
  </r>
  <r>
    <s v="15_21"/>
    <x v="1"/>
    <s v="02_町村"/>
    <s v="01_本島"/>
    <x v="3"/>
    <x v="0"/>
    <x v="0"/>
    <x v="14"/>
    <x v="20"/>
    <n v="0"/>
    <x v="309"/>
    <x v="5"/>
    <x v="324"/>
    <n v="0"/>
    <n v="0"/>
    <x v="308"/>
    <x v="5"/>
    <x v="322"/>
    <n v="0"/>
    <x v="0"/>
    <x v="0"/>
    <x v="0"/>
    <n v="94.278592900000007"/>
    <n v="0"/>
    <n v="94.278592900000007"/>
    <x v="232"/>
    <x v="5"/>
    <x v="235"/>
    <n v="-1.5345688000000024"/>
    <x v="274"/>
    <x v="291"/>
    <n v="94.278592900000007"/>
    <n v="0"/>
    <n v="94.278592900000007"/>
    <n v="16643"/>
    <n v="95.813161700000009"/>
    <n v="0"/>
    <n v="95.813161700000009"/>
    <n v="-1.5345688000000024"/>
    <n v="18010"/>
    <n v="-7.5902277000000007"/>
  </r>
  <r>
    <s v="15_22"/>
    <x v="1"/>
    <s v="02_町村"/>
    <s v="01_本島"/>
    <x v="3"/>
    <x v="0"/>
    <x v="0"/>
    <x v="1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291"/>
    <x v="182"/>
    <x v="305"/>
    <n v="0"/>
    <n v="0"/>
    <x v="290"/>
    <x v="173"/>
    <x v="303"/>
    <n v="0"/>
    <x v="0"/>
    <x v="0"/>
    <x v="0"/>
    <n v="48.408632499999996"/>
    <n v="22.760391899999998"/>
    <n v="47.134287200000003"/>
    <x v="218"/>
    <x v="180"/>
    <x v="221"/>
    <n v="-0.3100475999999972"/>
    <x v="258"/>
    <x v="274"/>
    <n v="48.408632499999996"/>
    <n v="22.760391899999998"/>
    <n v="47.134287200000003"/>
    <n v="339817"/>
    <n v="48.808098999999999"/>
    <n v="14.272419299999999"/>
    <n v="47.4443348"/>
    <n v="-0.3100475999999972"/>
    <n v="322751"/>
    <n v="5.2876675999999998"/>
  </r>
  <r>
    <s v="15_43"/>
    <x v="1"/>
    <s v="02_町村"/>
    <s v="01_本島"/>
    <x v="3"/>
    <x v="0"/>
    <x v="0"/>
    <x v="14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5_44"/>
    <x v="1"/>
    <s v="02_町村"/>
    <s v="01_本島"/>
    <x v="3"/>
    <x v="0"/>
    <x v="0"/>
    <x v="1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10"/>
    <x v="192"/>
    <x v="325"/>
    <n v="0"/>
    <n v="0"/>
    <x v="309"/>
    <x v="182"/>
    <x v="323"/>
    <n v="0"/>
    <x v="0"/>
    <x v="0"/>
    <x v="0"/>
    <n v="48.329768299999998"/>
    <n v="11.860188900000001"/>
    <n v="46.8405202"/>
    <x v="233"/>
    <x v="189"/>
    <x v="236"/>
    <n v="-1.4782195000000016"/>
    <x v="275"/>
    <x v="292"/>
    <n v="48.329768299999998"/>
    <n v="11.860188900000001"/>
    <n v="46.8405202"/>
    <n v="608434"/>
    <n v="49.8543953"/>
    <n v="12.495010800000001"/>
    <n v="48.318739700000002"/>
    <n v="-1.4782195000000016"/>
    <n v="589018"/>
    <n v="3.2963339"/>
  </r>
  <r>
    <s v="16_02"/>
    <x v="2"/>
    <s v="02_町村"/>
    <s v="01_本島"/>
    <x v="3"/>
    <x v="0"/>
    <x v="0"/>
    <x v="15"/>
    <x v="1"/>
    <n v="0"/>
    <x v="310"/>
    <x v="192"/>
    <x v="325"/>
    <n v="0"/>
    <n v="0"/>
    <x v="309"/>
    <x v="182"/>
    <x v="323"/>
    <n v="0"/>
    <x v="0"/>
    <x v="0"/>
    <x v="0"/>
    <n v="48.329768299999998"/>
    <n v="11.860188900000001"/>
    <n v="46.8405202"/>
    <x v="233"/>
    <x v="189"/>
    <x v="236"/>
    <n v="-1.4782195000000016"/>
    <x v="275"/>
    <x v="292"/>
    <n v="48.329768299999998"/>
    <n v="11.860188900000001"/>
    <n v="46.8405202"/>
    <n v="608434"/>
    <n v="49.8543953"/>
    <n v="12.495010800000001"/>
    <n v="48.318739700000002"/>
    <n v="-1.4782195000000016"/>
    <n v="589018"/>
    <n v="3.2963339"/>
  </r>
  <r>
    <s v="16_03"/>
    <x v="2"/>
    <s v="02_町村"/>
    <s v="01_本島"/>
    <x v="3"/>
    <x v="0"/>
    <x v="0"/>
    <x v="15"/>
    <x v="2"/>
    <n v="0"/>
    <x v="311"/>
    <x v="193"/>
    <x v="326"/>
    <n v="0"/>
    <n v="0"/>
    <x v="310"/>
    <x v="183"/>
    <x v="324"/>
    <n v="0"/>
    <x v="0"/>
    <x v="0"/>
    <x v="0"/>
    <n v="31.234990099999997"/>
    <n v="28.013801999999998"/>
    <n v="31.167004599999999"/>
    <x v="234"/>
    <x v="190"/>
    <x v="237"/>
    <n v="-2.3828322000000028"/>
    <x v="276"/>
    <x v="293"/>
    <n v="31.234990099999997"/>
    <n v="28.013801999999998"/>
    <n v="31.167004599999999"/>
    <n v="136950"/>
    <n v="33.747370500000002"/>
    <n v="23.182957399999999"/>
    <n v="33.549836800000001"/>
    <n v="-2.3828322000000028"/>
    <n v="143185"/>
    <n v="-4.3545064"/>
  </r>
  <r>
    <s v="16_04"/>
    <x v="2"/>
    <s v="02_町村"/>
    <s v="01_本島"/>
    <x v="3"/>
    <x v="0"/>
    <x v="0"/>
    <x v="15"/>
    <x v="3"/>
    <n v="0"/>
    <x v="312"/>
    <x v="194"/>
    <x v="327"/>
    <n v="0"/>
    <n v="0"/>
    <x v="311"/>
    <x v="184"/>
    <x v="325"/>
    <n v="0"/>
    <x v="0"/>
    <x v="0"/>
    <x v="0"/>
    <n v="29.358131500000002"/>
    <n v="29.045954000000002"/>
    <n v="29.351139700000001"/>
    <x v="235"/>
    <x v="191"/>
    <x v="238"/>
    <n v="1.1784163999999997"/>
    <x v="277"/>
    <x v="294"/>
    <n v="29.358131500000002"/>
    <n v="29.045954000000002"/>
    <n v="29.351139700000001"/>
    <n v="104945"/>
    <n v="28.192802"/>
    <n v="27.157513599999998"/>
    <n v="28.172723300000001"/>
    <n v="1.1784163999999997"/>
    <n v="96280"/>
    <n v="8.9997922999999993"/>
  </r>
  <r>
    <s v="16_05"/>
    <x v="2"/>
    <s v="02_町村"/>
    <s v="01_本島"/>
    <x v="3"/>
    <x v="0"/>
    <x v="0"/>
    <x v="15"/>
    <x v="4"/>
    <n v="0"/>
    <x v="313"/>
    <x v="195"/>
    <x v="328"/>
    <n v="0"/>
    <n v="0"/>
    <x v="312"/>
    <x v="185"/>
    <x v="326"/>
    <n v="0"/>
    <x v="0"/>
    <x v="0"/>
    <x v="0"/>
    <n v="29.357340700000002"/>
    <n v="28.985507200000001"/>
    <n v="29.349003499999998"/>
    <x v="236"/>
    <x v="192"/>
    <x v="239"/>
    <n v="1.1742696999999964"/>
    <x v="278"/>
    <x v="295"/>
    <n v="29.357340700000002"/>
    <n v="28.985507200000001"/>
    <n v="29.349003499999998"/>
    <n v="5419"/>
    <n v="28.194079100000003"/>
    <n v="27.195467400000002"/>
    <n v="28.174733800000002"/>
    <n v="1.1742696999999964"/>
    <n v="5134"/>
    <n v="5.5512271000000002"/>
  </r>
  <r>
    <s v="16_06"/>
    <x v="2"/>
    <s v="02_町村"/>
    <s v="01_本島"/>
    <x v="3"/>
    <x v="0"/>
    <x v="0"/>
    <x v="15"/>
    <x v="5"/>
    <n v="0"/>
    <x v="314"/>
    <x v="196"/>
    <x v="329"/>
    <n v="0"/>
    <n v="0"/>
    <x v="313"/>
    <x v="186"/>
    <x v="327"/>
    <n v="0"/>
    <x v="0"/>
    <x v="0"/>
    <x v="0"/>
    <n v="29.358174599999998"/>
    <n v="29.049249400000001"/>
    <n v="29.351255999999999"/>
    <x v="237"/>
    <x v="193"/>
    <x v="240"/>
    <n v="1.1786460000000005"/>
    <x v="279"/>
    <x v="296"/>
    <n v="29.358174599999998"/>
    <n v="29.049249400000001"/>
    <n v="29.351255999999999"/>
    <n v="99526"/>
    <n v="28.192730100000002"/>
    <n v="27.155378499999998"/>
    <n v="28.172609999999999"/>
    <n v="1.1786460000000005"/>
    <n v="91146"/>
    <n v="9.1940403000000011"/>
  </r>
  <r>
    <s v="16_07"/>
    <x v="2"/>
    <s v="02_町村"/>
    <s v="01_本島"/>
    <x v="3"/>
    <x v="0"/>
    <x v="0"/>
    <x v="15"/>
    <x v="6"/>
    <n v="0"/>
    <x v="315"/>
    <x v="5"/>
    <x v="330"/>
    <n v="0"/>
    <n v="0"/>
    <x v="314"/>
    <x v="5"/>
    <x v="328"/>
    <n v="0"/>
    <x v="0"/>
    <x v="0"/>
    <x v="0"/>
    <n v="100"/>
    <n v="0"/>
    <n v="100"/>
    <x v="5"/>
    <x v="5"/>
    <x v="5"/>
    <n v="0"/>
    <x v="280"/>
    <x v="297"/>
    <n v="100"/>
    <n v="0"/>
    <n v="100"/>
    <n v="258"/>
    <n v="100"/>
    <n v="0"/>
    <n v="100"/>
    <n v="0"/>
    <n v="956"/>
    <n v="-73.012552299999996"/>
  </r>
  <r>
    <s v="16_08"/>
    <x v="2"/>
    <s v="02_町村"/>
    <s v="01_本島"/>
    <x v="3"/>
    <x v="0"/>
    <x v="0"/>
    <x v="15"/>
    <x v="7"/>
    <n v="0"/>
    <x v="316"/>
    <x v="197"/>
    <x v="331"/>
    <n v="0"/>
    <n v="0"/>
    <x v="315"/>
    <x v="187"/>
    <x v="329"/>
    <n v="0"/>
    <x v="0"/>
    <x v="0"/>
    <x v="0"/>
    <n v="39.375364499999996"/>
    <n v="21.484992099999999"/>
    <n v="39.098672100000002"/>
    <x v="238"/>
    <x v="194"/>
    <x v="241"/>
    <n v="-16.061616700000002"/>
    <x v="281"/>
    <x v="298"/>
    <n v="39.375364499999996"/>
    <n v="21.484992099999999"/>
    <n v="39.098672100000002"/>
    <n v="32005"/>
    <n v="55.991730599999997"/>
    <n v="3.6982249"/>
    <n v="55.160288800000004"/>
    <n v="-16.061616700000002"/>
    <n v="46905"/>
    <n v="-31.766336200000001"/>
  </r>
  <r>
    <s v="16_09"/>
    <x v="2"/>
    <s v="02_町村"/>
    <s v="01_本島"/>
    <x v="3"/>
    <x v="0"/>
    <x v="0"/>
    <x v="15"/>
    <x v="8"/>
    <n v="0"/>
    <x v="317"/>
    <x v="198"/>
    <x v="332"/>
    <n v="0"/>
    <n v="0"/>
    <x v="316"/>
    <x v="188"/>
    <x v="330"/>
    <n v="0"/>
    <x v="0"/>
    <x v="0"/>
    <x v="0"/>
    <n v="43.347791200000003"/>
    <n v="21.472392599999999"/>
    <n v="43.0094262"/>
    <x v="239"/>
    <x v="195"/>
    <x v="242"/>
    <n v="-1.5658758000000006"/>
    <x v="282"/>
    <x v="299"/>
    <n v="43.347791200000003"/>
    <n v="21.472392599999999"/>
    <n v="43.0094262"/>
    <n v="13597"/>
    <n v="45.2341555"/>
    <n v="3.8095237999999996"/>
    <n v="44.575302000000001"/>
    <n v="-1.5658758000000006"/>
    <n v="11771"/>
    <n v="15.512700700000002"/>
  </r>
  <r>
    <s v="16_10"/>
    <x v="2"/>
    <s v="02_町村"/>
    <s v="01_本島"/>
    <x v="3"/>
    <x v="0"/>
    <x v="0"/>
    <x v="15"/>
    <x v="9"/>
    <n v="0"/>
    <x v="318"/>
    <x v="199"/>
    <x v="333"/>
    <n v="0"/>
    <n v="0"/>
    <x v="317"/>
    <x v="189"/>
    <x v="331"/>
    <n v="0"/>
    <x v="0"/>
    <x v="0"/>
    <x v="0"/>
    <n v="36.875833899999996"/>
    <n v="21.492921500000001"/>
    <n v="36.637939600000003"/>
    <x v="240"/>
    <x v="196"/>
    <x v="243"/>
    <n v="-23.290079899999995"/>
    <x v="283"/>
    <x v="300"/>
    <n v="36.875833899999996"/>
    <n v="21.492921500000001"/>
    <n v="36.637939600000003"/>
    <n v="18408"/>
    <n v="60.837160900000001"/>
    <n v="3.6480686999999996"/>
    <n v="59.928019499999998"/>
    <n v="-23.290079899999995"/>
    <n v="35134"/>
    <n v="-47.606307299999997"/>
  </r>
  <r>
    <s v="16_11"/>
    <x v="2"/>
    <s v="02_町村"/>
    <s v="01_本島"/>
    <x v="3"/>
    <x v="0"/>
    <x v="0"/>
    <x v="15"/>
    <x v="10"/>
    <n v="0"/>
    <x v="319"/>
    <x v="200"/>
    <x v="334"/>
    <n v="0"/>
    <n v="0"/>
    <x v="318"/>
    <x v="190"/>
    <x v="332"/>
    <n v="0"/>
    <x v="0"/>
    <x v="0"/>
    <x v="0"/>
    <n v="53.949131900000005"/>
    <n v="8.2354362999999999"/>
    <n v="51.494185100000003"/>
    <x v="241"/>
    <x v="197"/>
    <x v="244"/>
    <n v="-0.93225939999999952"/>
    <x v="284"/>
    <x v="301"/>
    <n v="53.949131900000005"/>
    <n v="8.2354362999999999"/>
    <n v="51.494185100000003"/>
    <n v="396687"/>
    <n v="54.921720200000003"/>
    <n v="10.4121475"/>
    <n v="52.426444500000002"/>
    <n v="-0.93225939999999952"/>
    <n v="370753"/>
    <n v="6.9949534999999994"/>
  </r>
  <r>
    <s v="16_12"/>
    <x v="2"/>
    <s v="02_町村"/>
    <s v="01_本島"/>
    <x v="3"/>
    <x v="0"/>
    <x v="0"/>
    <x v="15"/>
    <x v="11"/>
    <n v="0"/>
    <x v="320"/>
    <x v="200"/>
    <x v="335"/>
    <n v="0"/>
    <n v="0"/>
    <x v="319"/>
    <x v="190"/>
    <x v="333"/>
    <n v="0"/>
    <x v="0"/>
    <x v="0"/>
    <x v="0"/>
    <n v="53.737423299999996"/>
    <n v="8.2354362999999999"/>
    <n v="51.283217999999998"/>
    <x v="242"/>
    <x v="197"/>
    <x v="245"/>
    <n v="-0.91645460000000156"/>
    <x v="285"/>
    <x v="302"/>
    <n v="53.737423299999996"/>
    <n v="8.2354362999999999"/>
    <n v="51.283217999999998"/>
    <n v="393351"/>
    <n v="54.694016400000002"/>
    <n v="10.4121475"/>
    <n v="52.1996726"/>
    <n v="-0.91645460000000156"/>
    <n v="367398"/>
    <n v="7.0640014000000004"/>
  </r>
  <r>
    <s v="16_13"/>
    <x v="2"/>
    <s v="02_町村"/>
    <s v="01_本島"/>
    <x v="3"/>
    <x v="0"/>
    <x v="0"/>
    <x v="15"/>
    <x v="12"/>
    <n v="0"/>
    <x v="321"/>
    <x v="201"/>
    <x v="336"/>
    <n v="0"/>
    <n v="0"/>
    <x v="320"/>
    <x v="191"/>
    <x v="334"/>
    <n v="0"/>
    <x v="0"/>
    <x v="0"/>
    <x v="0"/>
    <n v="40.907454600000001"/>
    <n v="8.2388291000000002"/>
    <n v="38.689896600000004"/>
    <x v="243"/>
    <x v="198"/>
    <x v="246"/>
    <n v="-0.70550539999999984"/>
    <x v="286"/>
    <x v="303"/>
    <n v="40.907454600000001"/>
    <n v="8.2388291000000002"/>
    <n v="38.689896600000004"/>
    <n v="58804"/>
    <n v="41.624307300000005"/>
    <n v="10.415424400000001"/>
    <n v="39.395402000000004"/>
    <n v="-0.70550539999999984"/>
    <n v="55503"/>
    <n v="5.9474263000000001"/>
  </r>
  <r>
    <s v="16_14"/>
    <x v="2"/>
    <s v="02_町村"/>
    <s v="01_本島"/>
    <x v="3"/>
    <x v="0"/>
    <x v="0"/>
    <x v="15"/>
    <x v="13"/>
    <n v="0"/>
    <x v="322"/>
    <x v="202"/>
    <x v="337"/>
    <n v="0"/>
    <n v="0"/>
    <x v="321"/>
    <x v="192"/>
    <x v="335"/>
    <n v="0"/>
    <x v="0"/>
    <x v="0"/>
    <x v="0"/>
    <n v="40.907587899999996"/>
    <n v="8.234309099999999"/>
    <n v="38.689778799999999"/>
    <x v="244"/>
    <x v="199"/>
    <x v="247"/>
    <n v="-0.70569680000000545"/>
    <x v="287"/>
    <x v="304"/>
    <n v="40.907587899999996"/>
    <n v="8.234309099999999"/>
    <n v="38.689778799999999"/>
    <n v="176998"/>
    <n v="41.624659800000003"/>
    <n v="10.411033"/>
    <n v="39.395475600000005"/>
    <n v="-0.70569680000000545"/>
    <n v="163193"/>
    <n v="8.4593088999999999"/>
  </r>
  <r>
    <s v="16_15"/>
    <x v="2"/>
    <s v="02_町村"/>
    <s v="01_本島"/>
    <x v="3"/>
    <x v="0"/>
    <x v="0"/>
    <x v="15"/>
    <x v="14"/>
    <n v="0"/>
    <x v="323"/>
    <x v="5"/>
    <x v="338"/>
    <n v="0"/>
    <n v="0"/>
    <x v="322"/>
    <x v="5"/>
    <x v="336"/>
    <n v="0"/>
    <x v="0"/>
    <x v="0"/>
    <x v="0"/>
    <n v="100"/>
    <n v="0"/>
    <n v="100"/>
    <x v="5"/>
    <x v="5"/>
    <x v="5"/>
    <n v="0"/>
    <x v="288"/>
    <x v="305"/>
    <n v="100"/>
    <n v="0"/>
    <n v="100"/>
    <n v="157549"/>
    <n v="100"/>
    <n v="0"/>
    <n v="100"/>
    <n v="0"/>
    <n v="148702"/>
    <n v="5.9494828999999996"/>
  </r>
  <r>
    <s v="16_16"/>
    <x v="2"/>
    <s v="02_町村"/>
    <s v="01_本島"/>
    <x v="3"/>
    <x v="0"/>
    <x v="0"/>
    <x v="15"/>
    <x v="15"/>
    <n v="0"/>
    <x v="324"/>
    <x v="5"/>
    <x v="339"/>
    <n v="0"/>
    <n v="0"/>
    <x v="323"/>
    <x v="5"/>
    <x v="337"/>
    <n v="0"/>
    <x v="0"/>
    <x v="0"/>
    <x v="0"/>
    <n v="100"/>
    <n v="0"/>
    <n v="100"/>
    <x v="5"/>
    <x v="5"/>
    <x v="5"/>
    <n v="0"/>
    <x v="289"/>
    <x v="306"/>
    <n v="100"/>
    <n v="0"/>
    <n v="100"/>
    <n v="3336"/>
    <n v="100"/>
    <n v="0"/>
    <n v="100"/>
    <n v="0"/>
    <n v="3355"/>
    <n v="-0.56631889999999996"/>
  </r>
  <r>
    <s v="16_17"/>
    <x v="2"/>
    <s v="02_町村"/>
    <s v="01_本島"/>
    <x v="3"/>
    <x v="0"/>
    <x v="0"/>
    <x v="15"/>
    <x v="16"/>
    <n v="0"/>
    <x v="325"/>
    <x v="203"/>
    <x v="340"/>
    <n v="0"/>
    <n v="0"/>
    <x v="324"/>
    <x v="193"/>
    <x v="338"/>
    <n v="0"/>
    <x v="0"/>
    <x v="0"/>
    <x v="0"/>
    <n v="92.985604899999998"/>
    <n v="11.921634000000001"/>
    <n v="89.573867100000001"/>
    <x v="245"/>
    <x v="200"/>
    <x v="248"/>
    <n v="3.9598818000000051"/>
    <x v="290"/>
    <x v="307"/>
    <n v="92.985604899999998"/>
    <n v="11.921634000000001"/>
    <n v="89.573867100000001"/>
    <n v="51058"/>
    <n v="89.030044500000002"/>
    <n v="11.4020951"/>
    <n v="85.613985299999996"/>
    <n v="3.9598818000000051"/>
    <n v="48288"/>
    <n v="5.7364147999999995"/>
  </r>
  <r>
    <s v="16_18"/>
    <x v="2"/>
    <s v="02_町村"/>
    <s v="01_本島"/>
    <x v="3"/>
    <x v="0"/>
    <x v="0"/>
    <x v="15"/>
    <x v="17"/>
    <n v="0"/>
    <x v="16"/>
    <x v="203"/>
    <x v="341"/>
    <n v="0"/>
    <n v="0"/>
    <x v="16"/>
    <x v="193"/>
    <x v="339"/>
    <n v="0"/>
    <x v="0"/>
    <x v="0"/>
    <x v="0"/>
    <n v="0"/>
    <n v="11.921634000000001"/>
    <n v="11.921634000000001"/>
    <x v="245"/>
    <x v="200"/>
    <x v="248"/>
    <n v="-73.692351299999999"/>
    <x v="290"/>
    <x v="308"/>
    <n v="0"/>
    <n v="11.921634000000001"/>
    <n v="11.921634000000001"/>
    <n v="286"/>
    <n v="89.030044500000002"/>
    <n v="11.4020951"/>
    <n v="85.613985299999996"/>
    <n v="-73.692351299999999"/>
    <n v="48288"/>
    <n v="-99.407720300000008"/>
  </r>
  <r>
    <s v="16_19"/>
    <x v="2"/>
    <s v="02_町村"/>
    <s v="01_本島"/>
    <x v="3"/>
    <x v="0"/>
    <x v="0"/>
    <x v="15"/>
    <x v="18"/>
    <n v="0"/>
    <x v="326"/>
    <x v="5"/>
    <x v="342"/>
    <n v="0"/>
    <n v="0"/>
    <x v="325"/>
    <x v="5"/>
    <x v="340"/>
    <n v="0"/>
    <x v="0"/>
    <x v="0"/>
    <x v="0"/>
    <n v="71.653543299999995"/>
    <n v="0"/>
    <n v="71.653543299999995"/>
    <x v="15"/>
    <x v="14"/>
    <x v="15"/>
    <s v="-"/>
    <x v="16"/>
    <x v="17"/>
    <n v="71.653543299999995"/>
    <n v="0"/>
    <n v="71.653543299999995"/>
    <n v="182"/>
    <s v="(空白)"/>
    <s v="(空白)"/>
    <s v="(空白)"/>
    <e v="#VALUE!"/>
    <s v="(空白)"/>
    <e v="#VALUE!"/>
  </r>
  <r>
    <s v="16_20"/>
    <x v="2"/>
    <s v="02_町村"/>
    <s v="01_本島"/>
    <x v="3"/>
    <x v="0"/>
    <x v="0"/>
    <x v="15"/>
    <x v="19"/>
    <n v="0"/>
    <x v="327"/>
    <x v="5"/>
    <x v="343"/>
    <n v="0"/>
    <n v="0"/>
    <x v="326"/>
    <x v="5"/>
    <x v="341"/>
    <n v="0"/>
    <x v="0"/>
    <x v="0"/>
    <x v="0"/>
    <n v="93.085302100000007"/>
    <n v="0"/>
    <n v="93.085302100000007"/>
    <x v="15"/>
    <x v="14"/>
    <x v="15"/>
    <s v="-"/>
    <x v="16"/>
    <x v="17"/>
    <n v="93.085302100000007"/>
    <n v="0"/>
    <n v="93.085302100000007"/>
    <n v="50590"/>
    <s v="(空白)"/>
    <s v="(空白)"/>
    <s v="(空白)"/>
    <e v="#VALUE!"/>
    <s v="(空白)"/>
    <e v="#VALUE!"/>
  </r>
  <r>
    <s v="16_21"/>
    <x v="2"/>
    <s v="02_町村"/>
    <s v="01_本島"/>
    <x v="3"/>
    <x v="0"/>
    <x v="0"/>
    <x v="15"/>
    <x v="20"/>
    <n v="0"/>
    <x v="328"/>
    <x v="5"/>
    <x v="344"/>
    <n v="0"/>
    <n v="0"/>
    <x v="327"/>
    <x v="5"/>
    <x v="342"/>
    <n v="0"/>
    <x v="0"/>
    <x v="0"/>
    <x v="0"/>
    <n v="77.7154472"/>
    <n v="0"/>
    <n v="77.7154472"/>
    <x v="246"/>
    <x v="5"/>
    <x v="249"/>
    <n v="-21.579212999999996"/>
    <x v="291"/>
    <x v="309"/>
    <n v="77.7154472"/>
    <n v="0"/>
    <n v="77.7154472"/>
    <n v="19118"/>
    <n v="99.294660199999996"/>
    <n v="0"/>
    <n v="99.294660199999996"/>
    <n v="-21.579212999999996"/>
    <n v="21961"/>
    <n v="-12.9456764"/>
  </r>
  <r>
    <s v="16_22"/>
    <x v="2"/>
    <s v="02_町村"/>
    <s v="01_本島"/>
    <x v="3"/>
    <x v="0"/>
    <x v="0"/>
    <x v="15"/>
    <x v="21"/>
    <n v="0"/>
    <x v="329"/>
    <x v="5"/>
    <x v="345"/>
    <n v="0"/>
    <n v="0"/>
    <x v="328"/>
    <x v="5"/>
    <x v="343"/>
    <n v="0"/>
    <x v="0"/>
    <x v="0"/>
    <x v="0"/>
    <n v="60.906814300000001"/>
    <n v="0"/>
    <n v="60.906814300000001"/>
    <x v="247"/>
    <x v="5"/>
    <x v="250"/>
    <n v="-12.995587399999998"/>
    <x v="292"/>
    <x v="310"/>
    <n v="60.906814300000001"/>
    <n v="0"/>
    <n v="60.906814300000001"/>
    <n v="4621"/>
    <n v="73.902401699999999"/>
    <n v="0"/>
    <n v="73.902401699999999"/>
    <n v="-12.995587399999998"/>
    <n v="4831"/>
    <n v="-4.3469261000000001"/>
  </r>
  <r>
    <s v="16_23"/>
    <x v="2"/>
    <s v="02_町村"/>
    <s v="01_本島"/>
    <x v="3"/>
    <x v="0"/>
    <x v="0"/>
    <x v="1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30"/>
    <x v="5"/>
    <x v="346"/>
    <n v="0"/>
    <n v="0"/>
    <x v="329"/>
    <x v="5"/>
    <x v="344"/>
    <n v="0"/>
    <x v="0"/>
    <x v="0"/>
    <x v="0"/>
    <n v="18.401937"/>
    <n v="0"/>
    <n v="18.401937"/>
    <x v="5"/>
    <x v="5"/>
    <x v="5"/>
    <n v="-81.598062999999996"/>
    <x v="293"/>
    <x v="311"/>
    <n v="18.401937"/>
    <n v="0"/>
    <n v="18.401937"/>
    <n v="76"/>
    <n v="100"/>
    <n v="0"/>
    <n v="100"/>
    <n v="-81.598062999999996"/>
    <n v="1864"/>
    <n v="-95.922746799999999"/>
  </r>
  <r>
    <s v="16_29"/>
    <x v="2"/>
    <s v="02_町村"/>
    <s v="01_本島"/>
    <x v="3"/>
    <x v="0"/>
    <x v="0"/>
    <x v="15"/>
    <x v="28"/>
    <n v="0"/>
    <x v="330"/>
    <x v="5"/>
    <x v="346"/>
    <n v="0"/>
    <n v="0"/>
    <x v="329"/>
    <x v="5"/>
    <x v="344"/>
    <n v="0"/>
    <x v="0"/>
    <x v="0"/>
    <x v="0"/>
    <n v="18.401937"/>
    <n v="0"/>
    <n v="18.401937"/>
    <x v="5"/>
    <x v="5"/>
    <x v="5"/>
    <n v="-81.598062999999996"/>
    <x v="293"/>
    <x v="311"/>
    <n v="18.401937"/>
    <n v="0"/>
    <n v="18.401937"/>
    <n v="76"/>
    <n v="100"/>
    <n v="0"/>
    <n v="100"/>
    <n v="-81.598062999999996"/>
    <n v="1864"/>
    <n v="-95.922746799999999"/>
  </r>
  <r>
    <s v="16_30"/>
    <x v="2"/>
    <s v="02_町村"/>
    <s v="01_本島"/>
    <x v="3"/>
    <x v="0"/>
    <x v="0"/>
    <x v="15"/>
    <x v="29"/>
    <n v="0"/>
    <x v="330"/>
    <x v="5"/>
    <x v="346"/>
    <n v="0"/>
    <n v="0"/>
    <x v="329"/>
    <x v="5"/>
    <x v="344"/>
    <n v="0"/>
    <x v="0"/>
    <x v="0"/>
    <x v="0"/>
    <n v="18.401937"/>
    <n v="0"/>
    <n v="18.401937"/>
    <x v="5"/>
    <x v="5"/>
    <x v="5"/>
    <n v="-81.598062999999996"/>
    <x v="293"/>
    <x v="311"/>
    <n v="18.401937"/>
    <n v="0"/>
    <n v="18.401937"/>
    <n v="76"/>
    <n v="100"/>
    <n v="0"/>
    <n v="100"/>
    <n v="-81.598062999999996"/>
    <n v="1864"/>
    <n v="-95.922746799999999"/>
  </r>
  <r>
    <s v="16_31"/>
    <x v="2"/>
    <s v="02_町村"/>
    <s v="01_本島"/>
    <x v="3"/>
    <x v="0"/>
    <x v="0"/>
    <x v="1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31"/>
    <x v="192"/>
    <x v="347"/>
    <n v="0"/>
    <n v="0"/>
    <x v="330"/>
    <x v="182"/>
    <x v="345"/>
    <n v="0"/>
    <x v="0"/>
    <x v="0"/>
    <x v="0"/>
    <n v="48.319851"/>
    <n v="11.860188900000001"/>
    <n v="46.831481000000004"/>
    <x v="248"/>
    <x v="189"/>
    <x v="251"/>
    <n v="-1.5661632999999924"/>
    <x v="294"/>
    <x v="312"/>
    <n v="48.319851"/>
    <n v="11.860188900000001"/>
    <n v="46.831481000000004"/>
    <n v="608510"/>
    <n v="49.934232000000002"/>
    <n v="12.495010800000001"/>
    <n v="48.397644299999996"/>
    <n v="-1.5661632999999924"/>
    <n v="590882"/>
    <n v="2.9833368"/>
  </r>
  <r>
    <s v="16_43"/>
    <x v="2"/>
    <s v="02_町村"/>
    <s v="01_本島"/>
    <x v="3"/>
    <x v="0"/>
    <x v="0"/>
    <x v="15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6_44"/>
    <x v="2"/>
    <s v="02_町村"/>
    <s v="01_本島"/>
    <x v="3"/>
    <x v="0"/>
    <x v="0"/>
    <x v="1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32"/>
    <x v="204"/>
    <x v="348"/>
    <n v="0"/>
    <n v="0"/>
    <x v="331"/>
    <x v="194"/>
    <x v="346"/>
    <n v="0"/>
    <x v="0"/>
    <x v="0"/>
    <x v="0"/>
    <n v="35.796710099999999"/>
    <n v="15.1588884"/>
    <n v="35.043884199999994"/>
    <x v="249"/>
    <x v="201"/>
    <x v="252"/>
    <n v="-7.1454364000000083"/>
    <x v="295"/>
    <x v="313"/>
    <n v="35.796710099999999"/>
    <n v="15.1588884"/>
    <n v="35.043884199999994"/>
    <n v="722532"/>
    <n v="43.512216599999995"/>
    <n v="10.9807291"/>
    <n v="42.189320600000002"/>
    <n v="-7.1454364000000083"/>
    <n v="736488"/>
    <n v="-1.8949391999999998"/>
  </r>
  <r>
    <s v="17_02"/>
    <x v="1"/>
    <s v="02_町村"/>
    <s v="01_本島"/>
    <x v="3"/>
    <x v="0"/>
    <x v="0"/>
    <x v="16"/>
    <x v="1"/>
    <n v="0"/>
    <x v="332"/>
    <x v="204"/>
    <x v="348"/>
    <n v="0"/>
    <n v="0"/>
    <x v="331"/>
    <x v="194"/>
    <x v="346"/>
    <n v="0"/>
    <x v="0"/>
    <x v="0"/>
    <x v="0"/>
    <n v="35.796710099999999"/>
    <n v="15.1588884"/>
    <n v="35.043884199999994"/>
    <x v="249"/>
    <x v="201"/>
    <x v="252"/>
    <n v="-7.1454364000000083"/>
    <x v="295"/>
    <x v="313"/>
    <n v="35.796710099999999"/>
    <n v="15.1588884"/>
    <n v="35.043884199999994"/>
    <n v="722532"/>
    <n v="43.512216599999995"/>
    <n v="10.9807291"/>
    <n v="42.189320600000002"/>
    <n v="-7.1454364000000083"/>
    <n v="736488"/>
    <n v="-1.8949391999999998"/>
  </r>
  <r>
    <s v="17_03"/>
    <x v="1"/>
    <s v="02_町村"/>
    <s v="01_本島"/>
    <x v="3"/>
    <x v="0"/>
    <x v="0"/>
    <x v="16"/>
    <x v="2"/>
    <n v="0"/>
    <x v="333"/>
    <x v="205"/>
    <x v="349"/>
    <n v="0"/>
    <n v="0"/>
    <x v="332"/>
    <x v="195"/>
    <x v="347"/>
    <n v="0"/>
    <x v="0"/>
    <x v="0"/>
    <x v="0"/>
    <n v="32.339289700000002"/>
    <n v="12.2521115"/>
    <n v="31.321364499999998"/>
    <x v="250"/>
    <x v="202"/>
    <x v="253"/>
    <n v="-5.2456202000000012"/>
    <x v="296"/>
    <x v="314"/>
    <n v="32.339289700000002"/>
    <n v="12.2521115"/>
    <n v="31.321364499999998"/>
    <n v="166121"/>
    <n v="37.800232999999999"/>
    <n v="9.8278560000000006"/>
    <n v="36.566984699999999"/>
    <n v="-5.2456202000000012"/>
    <n v="185497"/>
    <n v="-10.4454519"/>
  </r>
  <r>
    <s v="17_04"/>
    <x v="1"/>
    <s v="02_町村"/>
    <s v="01_本島"/>
    <x v="3"/>
    <x v="0"/>
    <x v="0"/>
    <x v="16"/>
    <x v="3"/>
    <n v="0"/>
    <x v="334"/>
    <x v="206"/>
    <x v="350"/>
    <n v="0"/>
    <n v="0"/>
    <x v="333"/>
    <x v="196"/>
    <x v="348"/>
    <n v="0"/>
    <x v="0"/>
    <x v="0"/>
    <x v="0"/>
    <n v="28.524161599999999"/>
    <n v="14.899255"/>
    <n v="27.975434199999999"/>
    <x v="251"/>
    <x v="203"/>
    <x v="254"/>
    <n v="-0.66676230000000203"/>
    <x v="297"/>
    <x v="315"/>
    <n v="28.524161599999999"/>
    <n v="14.899255"/>
    <n v="27.975434199999999"/>
    <n v="138933"/>
    <n v="29.215236700000002"/>
    <n v="13.367946999999999"/>
    <n v="28.642196500000001"/>
    <n v="-0.66676230000000203"/>
    <n v="126624"/>
    <n v="9.7209059999999994"/>
  </r>
  <r>
    <s v="17_05"/>
    <x v="1"/>
    <s v="02_町村"/>
    <s v="01_本島"/>
    <x v="3"/>
    <x v="0"/>
    <x v="0"/>
    <x v="16"/>
    <x v="4"/>
    <n v="0"/>
    <x v="335"/>
    <x v="207"/>
    <x v="351"/>
    <n v="0"/>
    <n v="0"/>
    <x v="334"/>
    <x v="197"/>
    <x v="349"/>
    <n v="0"/>
    <x v="0"/>
    <x v="0"/>
    <x v="0"/>
    <n v="28.429322299999999"/>
    <n v="14.864115399999999"/>
    <n v="27.1748051"/>
    <x v="252"/>
    <x v="204"/>
    <x v="255"/>
    <n v="-0.79597410000000224"/>
    <x v="298"/>
    <x v="316"/>
    <n v="28.429322299999999"/>
    <n v="14.864115399999999"/>
    <n v="27.1748051"/>
    <n v="5298"/>
    <n v="29.204058900000003"/>
    <n v="13.2774284"/>
    <n v="27.970779200000003"/>
    <n v="-0.79597410000000224"/>
    <n v="5169"/>
    <n v="2.4956471000000002"/>
  </r>
  <r>
    <s v="17_06"/>
    <x v="1"/>
    <s v="02_町村"/>
    <s v="01_本島"/>
    <x v="3"/>
    <x v="0"/>
    <x v="0"/>
    <x v="16"/>
    <x v="5"/>
    <n v="0"/>
    <x v="336"/>
    <x v="208"/>
    <x v="352"/>
    <n v="0"/>
    <n v="0"/>
    <x v="335"/>
    <x v="198"/>
    <x v="350"/>
    <n v="0"/>
    <x v="0"/>
    <x v="0"/>
    <x v="0"/>
    <n v="28.527817900000002"/>
    <n v="14.902736599999999"/>
    <n v="28.008148700000003"/>
    <x v="253"/>
    <x v="205"/>
    <x v="256"/>
    <n v="-0.66333839999999356"/>
    <x v="299"/>
    <x v="317"/>
    <n v="28.527817900000002"/>
    <n v="14.902736599999999"/>
    <n v="28.008148700000003"/>
    <n v="133635"/>
    <n v="29.2157026"/>
    <n v="13.3768464"/>
    <n v="28.671487099999997"/>
    <n v="-0.66333839999999356"/>
    <n v="121455"/>
    <n v="10.028405599999999"/>
  </r>
  <r>
    <s v="17_07"/>
    <x v="1"/>
    <s v="02_町村"/>
    <s v="01_本島"/>
    <x v="3"/>
    <x v="0"/>
    <x v="0"/>
    <x v="16"/>
    <x v="6"/>
    <n v="0"/>
    <x v="337"/>
    <x v="5"/>
    <x v="353"/>
    <n v="0"/>
    <n v="0"/>
    <x v="250"/>
    <x v="5"/>
    <x v="262"/>
    <n v="0"/>
    <x v="0"/>
    <x v="0"/>
    <x v="0"/>
    <n v="100"/>
    <n v="0"/>
    <n v="100"/>
    <x v="5"/>
    <x v="5"/>
    <x v="5"/>
    <n v="0"/>
    <x v="300"/>
    <x v="318"/>
    <n v="100"/>
    <n v="0"/>
    <n v="100"/>
    <n v="391"/>
    <n v="100"/>
    <n v="0"/>
    <n v="100"/>
    <n v="0"/>
    <n v="940"/>
    <n v="-58.404255299999996"/>
  </r>
  <r>
    <s v="17_08"/>
    <x v="1"/>
    <s v="02_町村"/>
    <s v="01_本島"/>
    <x v="3"/>
    <x v="0"/>
    <x v="0"/>
    <x v="16"/>
    <x v="7"/>
    <n v="0"/>
    <x v="338"/>
    <x v="209"/>
    <x v="354"/>
    <n v="0"/>
    <n v="0"/>
    <x v="336"/>
    <x v="199"/>
    <x v="351"/>
    <n v="0"/>
    <x v="0"/>
    <x v="0"/>
    <x v="0"/>
    <n v="100"/>
    <n v="4.5520652000000004"/>
    <n v="80.554650199999998"/>
    <x v="5"/>
    <x v="206"/>
    <x v="257"/>
    <n v="-9.7538279999999986"/>
    <x v="301"/>
    <x v="319"/>
    <n v="100"/>
    <n v="4.5520652000000004"/>
    <n v="80.554650199999998"/>
    <n v="27188"/>
    <n v="100"/>
    <n v="0.95626270000000002"/>
    <n v="90.308478199999996"/>
    <n v="-9.7538279999999986"/>
    <n v="58873"/>
    <n v="-53.819238000000006"/>
  </r>
  <r>
    <s v="17_09"/>
    <x v="1"/>
    <s v="02_町村"/>
    <s v="01_本島"/>
    <x v="3"/>
    <x v="0"/>
    <x v="0"/>
    <x v="16"/>
    <x v="8"/>
    <n v="0"/>
    <x v="339"/>
    <x v="210"/>
    <x v="355"/>
    <n v="0"/>
    <n v="0"/>
    <x v="337"/>
    <x v="199"/>
    <x v="352"/>
    <n v="0"/>
    <x v="0"/>
    <x v="0"/>
    <x v="0"/>
    <n v="100"/>
    <n v="7.5132020999999991"/>
    <n v="77.927360199999995"/>
    <x v="5"/>
    <x v="207"/>
    <x v="258"/>
    <n v="-12.117888699999995"/>
    <x v="302"/>
    <x v="320"/>
    <n v="100"/>
    <n v="7.5132020999999991"/>
    <n v="77.927360199999995"/>
    <n v="13603"/>
    <n v="100"/>
    <n v="2.1186441"/>
    <n v="90.04524889999999"/>
    <n v="-12.117888699999995"/>
    <n v="20895"/>
    <n v="-34.898300999999996"/>
  </r>
  <r>
    <s v="17_10"/>
    <x v="1"/>
    <s v="02_町村"/>
    <s v="01_本島"/>
    <x v="3"/>
    <x v="0"/>
    <x v="0"/>
    <x v="16"/>
    <x v="9"/>
    <n v="0"/>
    <x v="340"/>
    <x v="211"/>
    <x v="356"/>
    <n v="0"/>
    <n v="0"/>
    <x v="338"/>
    <x v="5"/>
    <x v="353"/>
    <n v="0"/>
    <x v="0"/>
    <x v="0"/>
    <x v="0"/>
    <n v="100"/>
    <n v="0"/>
    <n v="83.369131600000003"/>
    <x v="5"/>
    <x v="208"/>
    <x v="259"/>
    <n v="-7.0848292000000015"/>
    <x v="303"/>
    <x v="321"/>
    <n v="100"/>
    <n v="0"/>
    <n v="83.369131600000003"/>
    <n v="13585"/>
    <n v="100"/>
    <n v="0.2736999"/>
    <n v="90.453960800000004"/>
    <n v="-7.0848292000000015"/>
    <n v="37978"/>
    <n v="-64.229290599999999"/>
  </r>
  <r>
    <s v="17_11"/>
    <x v="1"/>
    <s v="02_町村"/>
    <s v="01_本島"/>
    <x v="3"/>
    <x v="0"/>
    <x v="0"/>
    <x v="16"/>
    <x v="10"/>
    <n v="0"/>
    <x v="341"/>
    <x v="212"/>
    <x v="357"/>
    <n v="0"/>
    <n v="0"/>
    <x v="339"/>
    <x v="200"/>
    <x v="354"/>
    <n v="0"/>
    <x v="0"/>
    <x v="0"/>
    <x v="0"/>
    <n v="34.558632799999998"/>
    <n v="16.9053872"/>
    <n v="34.013765299999996"/>
    <x v="254"/>
    <x v="209"/>
    <x v="260"/>
    <n v="-8.0698132000000058"/>
    <x v="304"/>
    <x v="322"/>
    <n v="34.558632799999998"/>
    <n v="16.9053872"/>
    <n v="34.013765299999996"/>
    <n v="499335"/>
    <n v="43.305685799999999"/>
    <n v="11.9353076"/>
    <n v="42.083578500000002"/>
    <n v="-8.0698132000000058"/>
    <n v="494267"/>
    <n v="1.0253566999999999"/>
  </r>
  <r>
    <s v="17_12"/>
    <x v="1"/>
    <s v="02_町村"/>
    <s v="01_本島"/>
    <x v="3"/>
    <x v="0"/>
    <x v="0"/>
    <x v="16"/>
    <x v="11"/>
    <n v="0"/>
    <x v="342"/>
    <x v="212"/>
    <x v="358"/>
    <n v="0"/>
    <n v="0"/>
    <x v="340"/>
    <x v="200"/>
    <x v="355"/>
    <n v="0"/>
    <x v="0"/>
    <x v="0"/>
    <x v="0"/>
    <n v="34.558402799999996"/>
    <n v="16.9053872"/>
    <n v="34.013540599999999"/>
    <x v="255"/>
    <x v="209"/>
    <x v="261"/>
    <n v="-8.0692489000000052"/>
    <x v="305"/>
    <x v="323"/>
    <n v="34.558402799999996"/>
    <n v="16.9053872"/>
    <n v="34.013540599999999"/>
    <n v="499330"/>
    <n v="43.304882200000002"/>
    <n v="11.9353076"/>
    <n v="42.082789500000004"/>
    <n v="-8.0692489000000052"/>
    <n v="494251"/>
    <n v="1.0276155"/>
  </r>
  <r>
    <s v="17_13"/>
    <x v="1"/>
    <s v="02_町村"/>
    <s v="01_本島"/>
    <x v="3"/>
    <x v="0"/>
    <x v="0"/>
    <x v="16"/>
    <x v="12"/>
    <n v="0"/>
    <x v="343"/>
    <x v="213"/>
    <x v="359"/>
    <n v="0"/>
    <n v="0"/>
    <x v="341"/>
    <x v="201"/>
    <x v="356"/>
    <n v="0"/>
    <x v="0"/>
    <x v="0"/>
    <x v="0"/>
    <n v="34.586986500000002"/>
    <n v="14.496768199999998"/>
    <n v="33.867116600000003"/>
    <x v="256"/>
    <x v="210"/>
    <x v="262"/>
    <n v="-8.1229277999999923"/>
    <x v="306"/>
    <x v="324"/>
    <n v="34.586986500000002"/>
    <n v="14.496768199999998"/>
    <n v="33.867116600000003"/>
    <n v="61417"/>
    <n v="43.205826500000001"/>
    <n v="11.9285824"/>
    <n v="41.990044399999995"/>
    <n v="-8.1229277999999923"/>
    <n v="70183"/>
    <n v="-12.490204200000001"/>
  </r>
  <r>
    <s v="17_14"/>
    <x v="1"/>
    <s v="02_町村"/>
    <s v="01_本島"/>
    <x v="3"/>
    <x v="0"/>
    <x v="0"/>
    <x v="16"/>
    <x v="13"/>
    <n v="0"/>
    <x v="344"/>
    <x v="214"/>
    <x v="360"/>
    <n v="0"/>
    <n v="0"/>
    <x v="342"/>
    <x v="202"/>
    <x v="357"/>
    <n v="0"/>
    <x v="0"/>
    <x v="0"/>
    <x v="0"/>
    <n v="34.543118800000002"/>
    <n v="16.843510200000001"/>
    <n v="33.995103100000001"/>
    <x v="257"/>
    <x v="211"/>
    <x v="263"/>
    <n v="-8.1090443000000008"/>
    <x v="307"/>
    <x v="325"/>
    <n v="34.543118800000002"/>
    <n v="16.843510200000001"/>
    <n v="33.995103100000001"/>
    <n v="329059"/>
    <n v="43.327771200000001"/>
    <n v="11.935268600000001"/>
    <n v="42.104147400000002"/>
    <n v="-8.1090443000000008"/>
    <n v="323735"/>
    <n v="1.644555"/>
  </r>
  <r>
    <s v="17_15"/>
    <x v="1"/>
    <s v="02_町村"/>
    <s v="01_本島"/>
    <x v="3"/>
    <x v="0"/>
    <x v="0"/>
    <x v="16"/>
    <x v="14"/>
    <n v="0"/>
    <x v="345"/>
    <x v="215"/>
    <x v="361"/>
    <n v="0"/>
    <n v="0"/>
    <x v="343"/>
    <x v="203"/>
    <x v="358"/>
    <n v="0"/>
    <x v="0"/>
    <x v="0"/>
    <x v="0"/>
    <n v="34.588538299999996"/>
    <n v="18.8849938"/>
    <n v="34.152845999999997"/>
    <x v="258"/>
    <x v="212"/>
    <x v="264"/>
    <n v="-7.9260837000000066"/>
    <x v="308"/>
    <x v="326"/>
    <n v="34.588538299999996"/>
    <n v="18.8849938"/>
    <n v="34.152845999999997"/>
    <n v="108854"/>
    <n v="43.300516700000003"/>
    <n v="11.9401378"/>
    <n v="42.078929700000003"/>
    <n v="-7.9260837000000066"/>
    <n v="100333"/>
    <n v="8.4927191999999998"/>
  </r>
  <r>
    <s v="17_16"/>
    <x v="1"/>
    <s v="02_町村"/>
    <s v="01_本島"/>
    <x v="3"/>
    <x v="0"/>
    <x v="0"/>
    <x v="16"/>
    <x v="15"/>
    <n v="0"/>
    <x v="229"/>
    <x v="5"/>
    <x v="240"/>
    <n v="0"/>
    <n v="0"/>
    <x v="230"/>
    <x v="5"/>
    <x v="241"/>
    <n v="0"/>
    <x v="0"/>
    <x v="0"/>
    <x v="0"/>
    <n v="100"/>
    <n v="0"/>
    <n v="100"/>
    <x v="5"/>
    <x v="5"/>
    <x v="5"/>
    <n v="0"/>
    <x v="309"/>
    <x v="327"/>
    <n v="100"/>
    <n v="0"/>
    <n v="100"/>
    <n v="5"/>
    <n v="100"/>
    <n v="0"/>
    <n v="100"/>
    <n v="0"/>
    <n v="16"/>
    <n v="-68.75"/>
  </r>
  <r>
    <s v="17_17"/>
    <x v="1"/>
    <s v="02_町村"/>
    <s v="01_本島"/>
    <x v="3"/>
    <x v="0"/>
    <x v="0"/>
    <x v="16"/>
    <x v="16"/>
    <n v="0"/>
    <x v="346"/>
    <x v="216"/>
    <x v="362"/>
    <n v="0"/>
    <n v="0"/>
    <x v="344"/>
    <x v="204"/>
    <x v="359"/>
    <n v="0"/>
    <x v="0"/>
    <x v="0"/>
    <x v="0"/>
    <n v="91.8912452"/>
    <n v="14.824619499999999"/>
    <n v="87.137987999999993"/>
    <x v="259"/>
    <x v="213"/>
    <x v="265"/>
    <n v="2.2727699999999942"/>
    <x v="310"/>
    <x v="328"/>
    <n v="91.8912452"/>
    <n v="14.824619499999999"/>
    <n v="87.137987999999993"/>
    <n v="42695"/>
    <n v="90.019964600000009"/>
    <n v="4.7419805000000004"/>
    <n v="84.865217999999999"/>
    <n v="2.2727699999999942"/>
    <n v="40266"/>
    <n v="6.0323846000000003"/>
  </r>
  <r>
    <s v="17_18"/>
    <x v="1"/>
    <s v="02_町村"/>
    <s v="01_本島"/>
    <x v="3"/>
    <x v="0"/>
    <x v="0"/>
    <x v="16"/>
    <x v="17"/>
    <n v="0"/>
    <x v="16"/>
    <x v="216"/>
    <x v="363"/>
    <n v="0"/>
    <n v="0"/>
    <x v="16"/>
    <x v="204"/>
    <x v="360"/>
    <n v="0"/>
    <x v="0"/>
    <x v="0"/>
    <x v="0"/>
    <n v="0"/>
    <n v="14.824619499999999"/>
    <n v="14.824619499999999"/>
    <x v="259"/>
    <x v="213"/>
    <x v="265"/>
    <n v="-70.040598500000002"/>
    <x v="310"/>
    <x v="329"/>
    <n v="0"/>
    <n v="14.824619499999999"/>
    <n v="14.824619499999999"/>
    <n v="448"/>
    <n v="90.019964600000009"/>
    <n v="4.7419805000000004"/>
    <n v="84.865217999999999"/>
    <n v="-70.040598500000002"/>
    <n v="40266"/>
    <n v="-98.8873988"/>
  </r>
  <r>
    <s v="17_19"/>
    <x v="1"/>
    <s v="02_町村"/>
    <s v="01_本島"/>
    <x v="3"/>
    <x v="0"/>
    <x v="0"/>
    <x v="16"/>
    <x v="18"/>
    <n v="0"/>
    <x v="347"/>
    <x v="5"/>
    <x v="364"/>
    <n v="0"/>
    <n v="0"/>
    <x v="345"/>
    <x v="5"/>
    <x v="361"/>
    <n v="0"/>
    <x v="0"/>
    <x v="0"/>
    <x v="0"/>
    <n v="80.829015499999997"/>
    <n v="0"/>
    <n v="80.829015499999997"/>
    <x v="15"/>
    <x v="14"/>
    <x v="15"/>
    <s v="-"/>
    <x v="16"/>
    <x v="17"/>
    <n v="80.829015499999997"/>
    <n v="0"/>
    <n v="80.829015499999997"/>
    <n v="312"/>
    <s v="(空白)"/>
    <s v="(空白)"/>
    <s v="(空白)"/>
    <e v="#VALUE!"/>
    <s v="(空白)"/>
    <e v="#VALUE!"/>
  </r>
  <r>
    <s v="17_20"/>
    <x v="1"/>
    <s v="02_町村"/>
    <s v="01_本島"/>
    <x v="3"/>
    <x v="0"/>
    <x v="0"/>
    <x v="16"/>
    <x v="19"/>
    <n v="0"/>
    <x v="348"/>
    <x v="5"/>
    <x v="365"/>
    <n v="0"/>
    <n v="0"/>
    <x v="346"/>
    <x v="5"/>
    <x v="362"/>
    <n v="0"/>
    <x v="0"/>
    <x v="0"/>
    <x v="0"/>
    <n v="91.984908599999997"/>
    <n v="0"/>
    <n v="91.984908599999997"/>
    <x v="15"/>
    <x v="14"/>
    <x v="15"/>
    <s v="-"/>
    <x v="16"/>
    <x v="17"/>
    <n v="91.984908599999997"/>
    <n v="0"/>
    <n v="91.984908599999997"/>
    <n v="41935"/>
    <s v="(空白)"/>
    <s v="(空白)"/>
    <s v="(空白)"/>
    <e v="#VALUE!"/>
    <s v="(空白)"/>
    <e v="#VALUE!"/>
  </r>
  <r>
    <s v="17_21"/>
    <x v="1"/>
    <s v="02_町村"/>
    <s v="01_本島"/>
    <x v="3"/>
    <x v="0"/>
    <x v="0"/>
    <x v="16"/>
    <x v="20"/>
    <n v="0"/>
    <x v="349"/>
    <x v="5"/>
    <x v="366"/>
    <n v="0"/>
    <n v="0"/>
    <x v="347"/>
    <x v="5"/>
    <x v="363"/>
    <n v="0"/>
    <x v="0"/>
    <x v="0"/>
    <x v="0"/>
    <n v="100"/>
    <n v="0"/>
    <n v="100"/>
    <x v="5"/>
    <x v="5"/>
    <x v="5"/>
    <n v="0"/>
    <x v="311"/>
    <x v="330"/>
    <n v="100"/>
    <n v="0"/>
    <n v="100"/>
    <n v="14381"/>
    <n v="100"/>
    <n v="0"/>
    <n v="100"/>
    <n v="0"/>
    <n v="16458"/>
    <n v="-12.620002399999999"/>
  </r>
  <r>
    <s v="17_22"/>
    <x v="1"/>
    <s v="02_町村"/>
    <s v="01_本島"/>
    <x v="3"/>
    <x v="0"/>
    <x v="0"/>
    <x v="1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32"/>
    <x v="204"/>
    <x v="348"/>
    <n v="0"/>
    <n v="0"/>
    <x v="331"/>
    <x v="194"/>
    <x v="346"/>
    <n v="0"/>
    <x v="0"/>
    <x v="0"/>
    <x v="0"/>
    <n v="35.796710099999999"/>
    <n v="15.1588884"/>
    <n v="35.043884199999994"/>
    <x v="249"/>
    <x v="201"/>
    <x v="252"/>
    <n v="-7.1454364000000083"/>
    <x v="295"/>
    <x v="313"/>
    <n v="35.796710099999999"/>
    <n v="15.1588884"/>
    <n v="35.043884199999994"/>
    <n v="722532"/>
    <n v="43.512216599999995"/>
    <n v="10.9807291"/>
    <n v="42.189320600000002"/>
    <n v="-7.1454364000000083"/>
    <n v="736488"/>
    <n v="-1.8949391999999998"/>
  </r>
  <r>
    <s v="17_43"/>
    <x v="1"/>
    <s v="02_町村"/>
    <s v="01_本島"/>
    <x v="3"/>
    <x v="0"/>
    <x v="0"/>
    <x v="16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7_44"/>
    <x v="1"/>
    <s v="02_町村"/>
    <s v="01_本島"/>
    <x v="3"/>
    <x v="0"/>
    <x v="0"/>
    <x v="1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50"/>
    <x v="217"/>
    <x v="367"/>
    <n v="0"/>
    <n v="0"/>
    <x v="348"/>
    <x v="205"/>
    <x v="364"/>
    <n v="0"/>
    <x v="0"/>
    <x v="0"/>
    <x v="0"/>
    <n v="59.938042800000005"/>
    <n v="15.266369399999999"/>
    <n v="59.338607200000006"/>
    <x v="260"/>
    <x v="214"/>
    <x v="266"/>
    <n v="-8.7478199999992512E-2"/>
    <x v="312"/>
    <x v="331"/>
    <n v="59.938042800000005"/>
    <n v="15.266369399999999"/>
    <n v="59.338607200000006"/>
    <n v="376850"/>
    <n v="60.194501600000002"/>
    <n v="14.200398100000001"/>
    <n v="59.426085399999998"/>
    <n v="-8.7478199999992512E-2"/>
    <n v="375227"/>
    <n v="0.43253819999999998"/>
  </r>
  <r>
    <s v="18_02"/>
    <x v="1"/>
    <s v="02_町村"/>
    <s v="01_本島"/>
    <x v="3"/>
    <x v="0"/>
    <x v="0"/>
    <x v="17"/>
    <x v="1"/>
    <n v="0"/>
    <x v="350"/>
    <x v="217"/>
    <x v="367"/>
    <n v="0"/>
    <n v="0"/>
    <x v="348"/>
    <x v="205"/>
    <x v="364"/>
    <n v="0"/>
    <x v="0"/>
    <x v="0"/>
    <x v="0"/>
    <n v="59.938042800000005"/>
    <n v="15.266369399999999"/>
    <n v="59.338607200000006"/>
    <x v="260"/>
    <x v="214"/>
    <x v="266"/>
    <n v="-8.7478199999992512E-2"/>
    <x v="312"/>
    <x v="331"/>
    <n v="59.938042800000005"/>
    <n v="15.266369399999999"/>
    <n v="59.338607200000006"/>
    <n v="376850"/>
    <n v="60.194501600000002"/>
    <n v="14.200398100000001"/>
    <n v="59.426085399999998"/>
    <n v="-8.7478199999992512E-2"/>
    <n v="375227"/>
    <n v="0.43253819999999998"/>
  </r>
  <r>
    <s v="18_03"/>
    <x v="1"/>
    <s v="02_町村"/>
    <s v="01_本島"/>
    <x v="3"/>
    <x v="0"/>
    <x v="0"/>
    <x v="17"/>
    <x v="2"/>
    <n v="0"/>
    <x v="351"/>
    <x v="218"/>
    <x v="368"/>
    <n v="0"/>
    <n v="0"/>
    <x v="349"/>
    <x v="206"/>
    <x v="365"/>
    <n v="0"/>
    <x v="0"/>
    <x v="0"/>
    <x v="0"/>
    <n v="32.224541600000002"/>
    <n v="12.062937099999999"/>
    <n v="31.829308899999997"/>
    <x v="261"/>
    <x v="215"/>
    <x v="267"/>
    <n v="0.76331589999999849"/>
    <x v="313"/>
    <x v="332"/>
    <n v="32.224541600000002"/>
    <n v="12.062937099999999"/>
    <n v="31.829308899999997"/>
    <n v="65012"/>
    <n v="31.585947300000001"/>
    <n v="11.7175274"/>
    <n v="31.065992999999999"/>
    <n v="0.76331589999999849"/>
    <n v="60684"/>
    <n v="7.1320281999999997"/>
  </r>
  <r>
    <s v="18_04"/>
    <x v="1"/>
    <s v="02_町村"/>
    <s v="01_本島"/>
    <x v="3"/>
    <x v="0"/>
    <x v="0"/>
    <x v="17"/>
    <x v="3"/>
    <n v="0"/>
    <x v="352"/>
    <x v="219"/>
    <x v="369"/>
    <n v="0"/>
    <n v="0"/>
    <x v="350"/>
    <x v="207"/>
    <x v="366"/>
    <n v="0"/>
    <x v="0"/>
    <x v="0"/>
    <x v="0"/>
    <n v="30.420619100000003"/>
    <n v="15.924972400000001"/>
    <n v="30.217738199999999"/>
    <x v="262"/>
    <x v="216"/>
    <x v="268"/>
    <n v="0.37916559999999677"/>
    <x v="314"/>
    <x v="333"/>
    <n v="30.420619100000003"/>
    <n v="15.924972400000001"/>
    <n v="30.217738199999999"/>
    <n v="58704"/>
    <n v="30.168007000000003"/>
    <n v="14.819396300000001"/>
    <n v="29.838572600000003"/>
    <n v="0.37916559999999677"/>
    <n v="56192"/>
    <n v="4.4703872000000002"/>
  </r>
  <r>
    <s v="18_05"/>
    <x v="1"/>
    <s v="02_町村"/>
    <s v="01_本島"/>
    <x v="3"/>
    <x v="0"/>
    <x v="0"/>
    <x v="17"/>
    <x v="4"/>
    <n v="0"/>
    <x v="353"/>
    <x v="220"/>
    <x v="370"/>
    <n v="0"/>
    <n v="0"/>
    <x v="351"/>
    <x v="59"/>
    <x v="367"/>
    <n v="0"/>
    <x v="0"/>
    <x v="0"/>
    <x v="0"/>
    <n v="30.418794700000003"/>
    <n v="15.827338099999999"/>
    <n v="30.214523100000001"/>
    <x v="263"/>
    <x v="217"/>
    <x v="269"/>
    <n v="0.3860670000000006"/>
    <x v="315"/>
    <x v="334"/>
    <n v="30.418794700000003"/>
    <n v="15.827338099999999"/>
    <n v="30.214523100000001"/>
    <n v="3000"/>
    <n v="30.150546499999997"/>
    <n v="15.094339600000001"/>
    <n v="29.8284561"/>
    <n v="0.3860670000000006"/>
    <n v="2956"/>
    <n v="1.4884980000000001"/>
  </r>
  <r>
    <s v="18_06"/>
    <x v="1"/>
    <s v="02_町村"/>
    <s v="01_本島"/>
    <x v="3"/>
    <x v="0"/>
    <x v="0"/>
    <x v="17"/>
    <x v="5"/>
    <n v="0"/>
    <x v="354"/>
    <x v="221"/>
    <x v="371"/>
    <n v="0"/>
    <n v="0"/>
    <x v="352"/>
    <x v="208"/>
    <x v="368"/>
    <n v="0"/>
    <x v="0"/>
    <x v="0"/>
    <x v="0"/>
    <n v="30.4207173"/>
    <n v="15.9302326"/>
    <n v="30.217911400000002"/>
    <x v="264"/>
    <x v="218"/>
    <x v="270"/>
    <n v="0.37877680000000069"/>
    <x v="316"/>
    <x v="335"/>
    <n v="30.4207173"/>
    <n v="15.9302326"/>
    <n v="30.217911400000002"/>
    <n v="55704"/>
    <n v="30.168977000000002"/>
    <n v="14.804177499999998"/>
    <n v="29.839134600000001"/>
    <n v="0.37877680000000069"/>
    <n v="53236"/>
    <n v="4.6359605999999998"/>
  </r>
  <r>
    <s v="18_07"/>
    <x v="1"/>
    <s v="02_町村"/>
    <s v="01_本島"/>
    <x v="3"/>
    <x v="0"/>
    <x v="0"/>
    <x v="17"/>
    <x v="6"/>
    <n v="0"/>
    <x v="355"/>
    <x v="5"/>
    <x v="372"/>
    <n v="0"/>
    <n v="0"/>
    <x v="353"/>
    <x v="5"/>
    <x v="369"/>
    <n v="0"/>
    <x v="0"/>
    <x v="0"/>
    <x v="0"/>
    <n v="100"/>
    <n v="0"/>
    <n v="100"/>
    <x v="5"/>
    <x v="5"/>
    <x v="5"/>
    <n v="0"/>
    <x v="317"/>
    <x v="336"/>
    <n v="100"/>
    <n v="0"/>
    <n v="100"/>
    <n v="526"/>
    <n v="100"/>
    <n v="0"/>
    <n v="100"/>
    <n v="0"/>
    <n v="999"/>
    <n v="-47.347347299999996"/>
  </r>
  <r>
    <s v="18_08"/>
    <x v="1"/>
    <s v="02_町村"/>
    <s v="01_本島"/>
    <x v="3"/>
    <x v="0"/>
    <x v="0"/>
    <x v="17"/>
    <x v="7"/>
    <n v="0"/>
    <x v="356"/>
    <x v="222"/>
    <x v="373"/>
    <n v="0"/>
    <n v="0"/>
    <x v="354"/>
    <x v="147"/>
    <x v="370"/>
    <n v="0"/>
    <x v="0"/>
    <x v="0"/>
    <x v="0"/>
    <n v="71.955846800000003"/>
    <n v="3.8910505999999998"/>
    <n v="63.193748699999993"/>
    <x v="265"/>
    <x v="5"/>
    <x v="271"/>
    <n v="-0.80397180000000645"/>
    <x v="318"/>
    <x v="337"/>
    <n v="71.955846800000003"/>
    <n v="3.8910505999999998"/>
    <n v="63.193748699999993"/>
    <n v="6308"/>
    <n v="75.508488799999995"/>
    <n v="0"/>
    <n v="63.9977205"/>
    <n v="-0.80397180000000645"/>
    <n v="4492"/>
    <n v="40.427426500000003"/>
  </r>
  <r>
    <s v="18_09"/>
    <x v="1"/>
    <s v="02_町村"/>
    <s v="01_本島"/>
    <x v="3"/>
    <x v="0"/>
    <x v="0"/>
    <x v="17"/>
    <x v="8"/>
    <n v="0"/>
    <x v="357"/>
    <x v="223"/>
    <x v="374"/>
    <n v="0"/>
    <n v="0"/>
    <x v="355"/>
    <x v="147"/>
    <x v="371"/>
    <n v="0"/>
    <x v="0"/>
    <x v="0"/>
    <x v="0"/>
    <n v="72.434318599999997"/>
    <n v="12.987012999999999"/>
    <n v="68.0806544"/>
    <x v="266"/>
    <x v="5"/>
    <x v="272"/>
    <n v="-5.2068861000000055"/>
    <x v="319"/>
    <x v="338"/>
    <n v="72.434318599999997"/>
    <n v="12.987012999999999"/>
    <n v="68.0806544"/>
    <n v="3579"/>
    <n v="80.914261600000003"/>
    <n v="0"/>
    <n v="73.287540500000006"/>
    <n v="-5.2068861000000055"/>
    <n v="3841"/>
    <n v="-6.8211403000000006"/>
  </r>
  <r>
    <s v="18_10"/>
    <x v="1"/>
    <s v="02_町村"/>
    <s v="01_本島"/>
    <x v="3"/>
    <x v="0"/>
    <x v="0"/>
    <x v="17"/>
    <x v="9"/>
    <n v="0"/>
    <x v="358"/>
    <x v="224"/>
    <x v="375"/>
    <n v="0"/>
    <n v="0"/>
    <x v="356"/>
    <x v="5"/>
    <x v="372"/>
    <n v="0"/>
    <x v="0"/>
    <x v="0"/>
    <x v="0"/>
    <n v="71.346405199999992"/>
    <n v="0"/>
    <n v="57.756613800000004"/>
    <x v="267"/>
    <x v="5"/>
    <x v="273"/>
    <n v="21.142440600000008"/>
    <x v="320"/>
    <x v="339"/>
    <n v="71.346405199999992"/>
    <n v="0"/>
    <n v="57.756613800000004"/>
    <n v="2729"/>
    <n v="54.159733799999998"/>
    <n v="0"/>
    <n v="36.614173199999996"/>
    <n v="21.142440600000008"/>
    <n v="651"/>
    <n v="319.20122889999999"/>
  </r>
  <r>
    <s v="18_11"/>
    <x v="1"/>
    <s v="02_町村"/>
    <s v="01_本島"/>
    <x v="3"/>
    <x v="0"/>
    <x v="0"/>
    <x v="17"/>
    <x v="10"/>
    <n v="0"/>
    <x v="359"/>
    <x v="225"/>
    <x v="376"/>
    <n v="0"/>
    <n v="0"/>
    <x v="357"/>
    <x v="209"/>
    <x v="373"/>
    <n v="0"/>
    <x v="0"/>
    <x v="0"/>
    <x v="0"/>
    <n v="71.323110999999997"/>
    <n v="17.9350348"/>
    <n v="70.7499751"/>
    <x v="268"/>
    <x v="219"/>
    <x v="274"/>
    <n v="6.868090000000393E-2"/>
    <x v="321"/>
    <x v="340"/>
    <n v="71.323110999999997"/>
    <n v="17.9350348"/>
    <n v="70.7499751"/>
    <n v="284047"/>
    <n v="71.394636399999996"/>
    <n v="16.2737643"/>
    <n v="70.681294199999996"/>
    <n v="6.868090000000393E-2"/>
    <n v="287282"/>
    <n v="-1.1260712000000002"/>
  </r>
  <r>
    <s v="18_12"/>
    <x v="1"/>
    <s v="02_町村"/>
    <s v="01_本島"/>
    <x v="3"/>
    <x v="0"/>
    <x v="0"/>
    <x v="17"/>
    <x v="11"/>
    <n v="0"/>
    <x v="360"/>
    <x v="225"/>
    <x v="377"/>
    <n v="0"/>
    <n v="0"/>
    <x v="358"/>
    <x v="209"/>
    <x v="374"/>
    <n v="0"/>
    <x v="0"/>
    <x v="0"/>
    <x v="0"/>
    <n v="56.370545400000005"/>
    <n v="17.9350348"/>
    <n v="55.746279600000001"/>
    <x v="269"/>
    <x v="219"/>
    <x v="275"/>
    <n v="0.3661689999999993"/>
    <x v="322"/>
    <x v="341"/>
    <n v="56.370545400000005"/>
    <n v="17.9350348"/>
    <n v="55.746279600000001"/>
    <n v="147930"/>
    <n v="56.165801500000001"/>
    <n v="16.2737643"/>
    <n v="55.380110600000002"/>
    <n v="0.3661689999999993"/>
    <n v="147902"/>
    <n v="1.89315E-2"/>
  </r>
  <r>
    <s v="18_13"/>
    <x v="1"/>
    <s v="02_町村"/>
    <s v="01_本島"/>
    <x v="3"/>
    <x v="0"/>
    <x v="0"/>
    <x v="17"/>
    <x v="12"/>
    <n v="0"/>
    <x v="361"/>
    <x v="226"/>
    <x v="378"/>
    <n v="0"/>
    <n v="0"/>
    <x v="359"/>
    <x v="210"/>
    <x v="375"/>
    <n v="0"/>
    <x v="0"/>
    <x v="0"/>
    <x v="0"/>
    <n v="56.058162799999998"/>
    <n v="17.9976162"/>
    <n v="55.190588699999999"/>
    <x v="270"/>
    <x v="220"/>
    <x v="276"/>
    <n v="0.86341970000000146"/>
    <x v="323"/>
    <x v="342"/>
    <n v="56.058162799999998"/>
    <n v="17.9976162"/>
    <n v="55.190588699999999"/>
    <n v="20314"/>
    <n v="55.436739899999999"/>
    <n v="16.2547529"/>
    <n v="54.327168999999998"/>
    <n v="0.86341970000000146"/>
    <n v="20182"/>
    <n v="0.65404820000000008"/>
  </r>
  <r>
    <s v="18_14"/>
    <x v="1"/>
    <s v="02_町村"/>
    <s v="01_本島"/>
    <x v="3"/>
    <x v="0"/>
    <x v="0"/>
    <x v="17"/>
    <x v="13"/>
    <n v="0"/>
    <x v="362"/>
    <x v="227"/>
    <x v="379"/>
    <n v="0"/>
    <n v="0"/>
    <x v="360"/>
    <x v="211"/>
    <x v="376"/>
    <n v="0"/>
    <x v="0"/>
    <x v="0"/>
    <x v="0"/>
    <n v="56.0590987"/>
    <n v="17.919907800000001"/>
    <n v="55.1895375"/>
    <x v="271"/>
    <x v="221"/>
    <x v="277"/>
    <n v="-0.67797720000000083"/>
    <x v="324"/>
    <x v="343"/>
    <n v="56.0590987"/>
    <n v="17.919907800000001"/>
    <n v="55.1895375"/>
    <n v="84020"/>
    <n v="57.054978599999998"/>
    <n v="16.278517100000002"/>
    <n v="55.867514700000001"/>
    <n v="-0.67797720000000083"/>
    <n v="80728"/>
    <n v="4.0778911999999998"/>
  </r>
  <r>
    <s v="18_15"/>
    <x v="1"/>
    <s v="02_町村"/>
    <s v="01_本島"/>
    <x v="3"/>
    <x v="0"/>
    <x v="0"/>
    <x v="17"/>
    <x v="14"/>
    <n v="0"/>
    <x v="363"/>
    <x v="5"/>
    <x v="380"/>
    <n v="0"/>
    <n v="0"/>
    <x v="361"/>
    <x v="5"/>
    <x v="377"/>
    <n v="0"/>
    <x v="0"/>
    <x v="0"/>
    <x v="0"/>
    <n v="57.124887000000001"/>
    <n v="0"/>
    <n v="57.124887000000001"/>
    <x v="272"/>
    <x v="5"/>
    <x v="278"/>
    <n v="2.1113653999999968"/>
    <x v="325"/>
    <x v="344"/>
    <n v="57.124887000000001"/>
    <n v="0"/>
    <n v="57.124887000000001"/>
    <n v="43596"/>
    <n v="55.013521600000004"/>
    <n v="0"/>
    <n v="55.013521600000004"/>
    <n v="2.1113653999999968"/>
    <n v="46992"/>
    <n v="-7.2267620000000008"/>
  </r>
  <r>
    <s v="18_16"/>
    <x v="1"/>
    <s v="02_町村"/>
    <s v="01_本島"/>
    <x v="3"/>
    <x v="0"/>
    <x v="0"/>
    <x v="17"/>
    <x v="15"/>
    <n v="0"/>
    <x v="364"/>
    <x v="5"/>
    <x v="381"/>
    <n v="0"/>
    <n v="0"/>
    <x v="362"/>
    <x v="5"/>
    <x v="378"/>
    <n v="0"/>
    <x v="0"/>
    <x v="0"/>
    <x v="0"/>
    <n v="100"/>
    <n v="0"/>
    <n v="100"/>
    <x v="5"/>
    <x v="5"/>
    <x v="5"/>
    <n v="0"/>
    <x v="326"/>
    <x v="345"/>
    <n v="100"/>
    <n v="0"/>
    <n v="100"/>
    <n v="136117"/>
    <n v="100"/>
    <n v="0"/>
    <n v="100"/>
    <n v="0"/>
    <n v="139380"/>
    <n v="-2.3410818999999998"/>
  </r>
  <r>
    <s v="18_17"/>
    <x v="1"/>
    <s v="02_町村"/>
    <s v="01_本島"/>
    <x v="3"/>
    <x v="0"/>
    <x v="0"/>
    <x v="17"/>
    <x v="16"/>
    <n v="0"/>
    <x v="365"/>
    <x v="228"/>
    <x v="382"/>
    <n v="0"/>
    <n v="0"/>
    <x v="363"/>
    <x v="176"/>
    <x v="379"/>
    <n v="0"/>
    <x v="0"/>
    <x v="0"/>
    <x v="0"/>
    <n v="93.6787846"/>
    <n v="21.634615400000001"/>
    <n v="93.0075255"/>
    <x v="273"/>
    <x v="222"/>
    <x v="279"/>
    <n v="3.9904790000000077"/>
    <x v="327"/>
    <x v="346"/>
    <n v="93.6787846"/>
    <n v="21.634615400000001"/>
    <n v="93.0075255"/>
    <n v="20763"/>
    <n v="89.552099400000003"/>
    <n v="24.2937853"/>
    <n v="89.017046499999992"/>
    <n v="3.9904790000000077"/>
    <n v="19217"/>
    <n v="8.0449602000000002"/>
  </r>
  <r>
    <s v="18_18"/>
    <x v="1"/>
    <s v="02_町村"/>
    <s v="01_本島"/>
    <x v="3"/>
    <x v="0"/>
    <x v="0"/>
    <x v="17"/>
    <x v="17"/>
    <n v="0"/>
    <x v="16"/>
    <x v="228"/>
    <x v="383"/>
    <n v="0"/>
    <n v="0"/>
    <x v="16"/>
    <x v="176"/>
    <x v="380"/>
    <n v="0"/>
    <x v="0"/>
    <x v="0"/>
    <x v="0"/>
    <n v="0"/>
    <n v="21.634615400000001"/>
    <n v="21.634615400000001"/>
    <x v="273"/>
    <x v="222"/>
    <x v="279"/>
    <n v="-67.382431099999991"/>
    <x v="327"/>
    <x v="347"/>
    <n v="0"/>
    <n v="21.634615400000001"/>
    <n v="21.634615400000001"/>
    <n v="45"/>
    <n v="89.552099400000003"/>
    <n v="24.2937853"/>
    <n v="89.017046499999992"/>
    <n v="-67.382431099999991"/>
    <n v="19217"/>
    <n v="-99.7658323"/>
  </r>
  <r>
    <s v="18_19"/>
    <x v="1"/>
    <s v="02_町村"/>
    <s v="01_本島"/>
    <x v="3"/>
    <x v="0"/>
    <x v="0"/>
    <x v="17"/>
    <x v="18"/>
    <n v="0"/>
    <x v="366"/>
    <x v="5"/>
    <x v="384"/>
    <n v="0"/>
    <n v="0"/>
    <x v="364"/>
    <x v="5"/>
    <x v="381"/>
    <n v="0"/>
    <x v="0"/>
    <x v="0"/>
    <x v="0"/>
    <n v="75"/>
    <n v="0"/>
    <n v="75"/>
    <x v="15"/>
    <x v="14"/>
    <x v="15"/>
    <s v="-"/>
    <x v="16"/>
    <x v="17"/>
    <n v="75"/>
    <n v="0"/>
    <n v="75"/>
    <n v="120"/>
    <s v="(空白)"/>
    <s v="(空白)"/>
    <s v="(空白)"/>
    <e v="#VALUE!"/>
    <s v="(空白)"/>
    <e v="#VALUE!"/>
  </r>
  <r>
    <s v="18_20"/>
    <x v="1"/>
    <s v="02_町村"/>
    <s v="01_本島"/>
    <x v="3"/>
    <x v="0"/>
    <x v="0"/>
    <x v="17"/>
    <x v="19"/>
    <n v="0"/>
    <x v="367"/>
    <x v="5"/>
    <x v="385"/>
    <n v="0"/>
    <n v="0"/>
    <x v="365"/>
    <x v="5"/>
    <x v="382"/>
    <n v="0"/>
    <x v="0"/>
    <x v="0"/>
    <x v="0"/>
    <n v="93.814902500000002"/>
    <n v="0"/>
    <n v="93.814902500000002"/>
    <x v="15"/>
    <x v="14"/>
    <x v="15"/>
    <s v="-"/>
    <x v="16"/>
    <x v="17"/>
    <n v="93.814902500000002"/>
    <n v="0"/>
    <n v="93.814902500000002"/>
    <n v="20598"/>
    <s v="(空白)"/>
    <s v="(空白)"/>
    <s v="(空白)"/>
    <e v="#VALUE!"/>
    <s v="(空白)"/>
    <e v="#VALUE!"/>
  </r>
  <r>
    <s v="18_21"/>
    <x v="1"/>
    <s v="02_町村"/>
    <s v="01_本島"/>
    <x v="3"/>
    <x v="0"/>
    <x v="0"/>
    <x v="17"/>
    <x v="20"/>
    <n v="0"/>
    <x v="368"/>
    <x v="5"/>
    <x v="386"/>
    <n v="0"/>
    <n v="0"/>
    <x v="366"/>
    <x v="5"/>
    <x v="383"/>
    <n v="0"/>
    <x v="0"/>
    <x v="0"/>
    <x v="0"/>
    <n v="100"/>
    <n v="0"/>
    <n v="100"/>
    <x v="5"/>
    <x v="5"/>
    <x v="5"/>
    <n v="0"/>
    <x v="328"/>
    <x v="348"/>
    <n v="100"/>
    <n v="0"/>
    <n v="100"/>
    <n v="7028"/>
    <n v="100"/>
    <n v="0"/>
    <n v="100"/>
    <n v="0"/>
    <n v="8044"/>
    <n v="-12.6305321"/>
  </r>
  <r>
    <s v="18_22"/>
    <x v="1"/>
    <s v="02_町村"/>
    <s v="01_本島"/>
    <x v="3"/>
    <x v="0"/>
    <x v="0"/>
    <x v="1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50"/>
    <x v="217"/>
    <x v="367"/>
    <n v="0"/>
    <n v="0"/>
    <x v="348"/>
    <x v="205"/>
    <x v="364"/>
    <n v="0"/>
    <x v="0"/>
    <x v="0"/>
    <x v="0"/>
    <n v="59.938042800000005"/>
    <n v="15.266369399999999"/>
    <n v="59.338607200000006"/>
    <x v="260"/>
    <x v="214"/>
    <x v="266"/>
    <n v="-8.7478199999992512E-2"/>
    <x v="312"/>
    <x v="331"/>
    <n v="59.938042800000005"/>
    <n v="15.266369399999999"/>
    <n v="59.338607200000006"/>
    <n v="376850"/>
    <n v="60.194501600000002"/>
    <n v="14.200398100000001"/>
    <n v="59.426085399999998"/>
    <n v="-8.7478199999992512E-2"/>
    <n v="375227"/>
    <n v="0.43253819999999998"/>
  </r>
  <r>
    <s v="18_43"/>
    <x v="1"/>
    <s v="02_町村"/>
    <s v="01_本島"/>
    <x v="3"/>
    <x v="0"/>
    <x v="0"/>
    <x v="17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8_44"/>
    <x v="1"/>
    <s v="02_町村"/>
    <s v="01_本島"/>
    <x v="3"/>
    <x v="0"/>
    <x v="0"/>
    <x v="1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69"/>
    <x v="229"/>
    <x v="387"/>
    <n v="0"/>
    <n v="0"/>
    <x v="367"/>
    <x v="212"/>
    <x v="384"/>
    <n v="0"/>
    <x v="0"/>
    <x v="0"/>
    <x v="0"/>
    <n v="59.205570399999999"/>
    <n v="43.975130800000002"/>
    <n v="58.965785699999998"/>
    <x v="274"/>
    <x v="223"/>
    <x v="280"/>
    <n v="0.52628469999999083"/>
    <x v="329"/>
    <x v="349"/>
    <n v="59.205570399999999"/>
    <n v="43.975130800000002"/>
    <n v="58.965785699999998"/>
    <n v="759030"/>
    <n v="58.774466400000001"/>
    <n v="36.765459999999997"/>
    <n v="58.439501000000007"/>
    <n v="0.52628469999999083"/>
    <n v="748835"/>
    <n v="1.3614481"/>
  </r>
  <r>
    <s v="19_02"/>
    <x v="2"/>
    <s v="02_町村"/>
    <s v="01_本島"/>
    <x v="3"/>
    <x v="0"/>
    <x v="0"/>
    <x v="18"/>
    <x v="1"/>
    <n v="0"/>
    <x v="369"/>
    <x v="229"/>
    <x v="387"/>
    <n v="0"/>
    <n v="0"/>
    <x v="367"/>
    <x v="212"/>
    <x v="384"/>
    <n v="0"/>
    <x v="0"/>
    <x v="0"/>
    <x v="0"/>
    <n v="59.205570399999999"/>
    <n v="43.975130800000002"/>
    <n v="58.965785699999998"/>
    <x v="274"/>
    <x v="223"/>
    <x v="280"/>
    <n v="0.52628469999999083"/>
    <x v="329"/>
    <x v="349"/>
    <n v="59.205570399999999"/>
    <n v="43.975130800000002"/>
    <n v="58.965785699999998"/>
    <n v="759030"/>
    <n v="58.774466400000001"/>
    <n v="36.765459999999997"/>
    <n v="58.439501000000007"/>
    <n v="0.52628469999999083"/>
    <n v="748835"/>
    <n v="1.3614481"/>
  </r>
  <r>
    <s v="19_03"/>
    <x v="2"/>
    <s v="02_町村"/>
    <s v="01_本島"/>
    <x v="3"/>
    <x v="0"/>
    <x v="0"/>
    <x v="18"/>
    <x v="2"/>
    <n v="0"/>
    <x v="370"/>
    <x v="230"/>
    <x v="388"/>
    <n v="0"/>
    <n v="0"/>
    <x v="368"/>
    <x v="213"/>
    <x v="385"/>
    <n v="0"/>
    <x v="0"/>
    <x v="0"/>
    <x v="0"/>
    <n v="40.843128100000001"/>
    <n v="29.625935199999997"/>
    <n v="40.673736399999996"/>
    <x v="275"/>
    <x v="224"/>
    <x v="281"/>
    <n v="2.1530692999999985"/>
    <x v="330"/>
    <x v="350"/>
    <n v="40.843128100000001"/>
    <n v="29.625935199999997"/>
    <n v="40.673736399999996"/>
    <n v="162010"/>
    <n v="38.613631999999996"/>
    <n v="32.107973699999995"/>
    <n v="38.520667099999997"/>
    <n v="2.1530692999999985"/>
    <n v="151793"/>
    <n v="6.7308769000000002"/>
  </r>
  <r>
    <s v="19_04"/>
    <x v="2"/>
    <s v="02_町村"/>
    <s v="01_本島"/>
    <x v="3"/>
    <x v="0"/>
    <x v="0"/>
    <x v="18"/>
    <x v="3"/>
    <n v="0"/>
    <x v="371"/>
    <x v="231"/>
    <x v="389"/>
    <n v="0"/>
    <n v="0"/>
    <x v="369"/>
    <x v="214"/>
    <x v="386"/>
    <n v="0"/>
    <x v="0"/>
    <x v="0"/>
    <x v="0"/>
    <n v="40.144095400000005"/>
    <n v="28.3751696"/>
    <n v="39.952804100000002"/>
    <x v="276"/>
    <x v="225"/>
    <x v="282"/>
    <n v="1.7445219999999964"/>
    <x v="331"/>
    <x v="351"/>
    <n v="40.144095400000005"/>
    <n v="28.3751696"/>
    <n v="39.952804100000002"/>
    <n v="144926"/>
    <n v="38.306273499999996"/>
    <n v="32.077502699999997"/>
    <n v="38.208282100000005"/>
    <n v="1.7445219999999964"/>
    <n v="135375"/>
    <n v="7.0552169999999998"/>
  </r>
  <r>
    <s v="19_05"/>
    <x v="2"/>
    <s v="02_町村"/>
    <s v="01_本島"/>
    <x v="3"/>
    <x v="0"/>
    <x v="0"/>
    <x v="18"/>
    <x v="4"/>
    <n v="0"/>
    <x v="372"/>
    <x v="232"/>
    <x v="390"/>
    <n v="0"/>
    <n v="0"/>
    <x v="370"/>
    <x v="215"/>
    <x v="387"/>
    <n v="0"/>
    <x v="0"/>
    <x v="0"/>
    <x v="0"/>
    <n v="40.1424485"/>
    <n v="28.268551200000005"/>
    <n v="39.949460100000003"/>
    <x v="277"/>
    <x v="226"/>
    <x v="283"/>
    <n v="1.7416633000000061"/>
    <x v="332"/>
    <x v="352"/>
    <n v="40.1424485"/>
    <n v="28.268551200000005"/>
    <n v="39.949460100000003"/>
    <n v="6956"/>
    <n v="38.305752999999996"/>
    <n v="32.0895522"/>
    <n v="38.207796799999997"/>
    <n v="1.7416633000000061"/>
    <n v="6498"/>
    <n v="7.0483225999999997"/>
  </r>
  <r>
    <s v="19_06"/>
    <x v="2"/>
    <s v="02_町村"/>
    <s v="01_本島"/>
    <x v="3"/>
    <x v="0"/>
    <x v="0"/>
    <x v="18"/>
    <x v="5"/>
    <n v="0"/>
    <x v="373"/>
    <x v="233"/>
    <x v="391"/>
    <n v="0"/>
    <n v="0"/>
    <x v="371"/>
    <x v="216"/>
    <x v="388"/>
    <n v="0"/>
    <x v="0"/>
    <x v="0"/>
    <x v="0"/>
    <n v="40.144178400000001"/>
    <n v="28.3805452"/>
    <n v="39.952972700000004"/>
    <x v="278"/>
    <x v="227"/>
    <x v="284"/>
    <n v="1.7446662000000046"/>
    <x v="333"/>
    <x v="353"/>
    <n v="40.144178400000001"/>
    <n v="28.3805452"/>
    <n v="39.952972700000004"/>
    <n v="137970"/>
    <n v="38.306299799999998"/>
    <n v="32.076894099999997"/>
    <n v="38.208306499999999"/>
    <n v="1.7446662000000046"/>
    <n v="128877"/>
    <n v="7.0555646000000003"/>
  </r>
  <r>
    <s v="19_07"/>
    <x v="2"/>
    <s v="02_町村"/>
    <s v="01_本島"/>
    <x v="3"/>
    <x v="0"/>
    <x v="0"/>
    <x v="18"/>
    <x v="6"/>
    <n v="0"/>
    <x v="374"/>
    <x v="5"/>
    <x v="392"/>
    <n v="0"/>
    <n v="0"/>
    <x v="372"/>
    <x v="5"/>
    <x v="389"/>
    <n v="0"/>
    <x v="0"/>
    <x v="0"/>
    <x v="0"/>
    <n v="100"/>
    <n v="0"/>
    <n v="100"/>
    <x v="5"/>
    <x v="5"/>
    <x v="5"/>
    <n v="0"/>
    <x v="334"/>
    <x v="354"/>
    <n v="100"/>
    <n v="0"/>
    <n v="100"/>
    <n v="333"/>
    <n v="100"/>
    <n v="0"/>
    <n v="100"/>
    <n v="0"/>
    <n v="682"/>
    <n v="-51.1730205"/>
  </r>
  <r>
    <s v="19_08"/>
    <x v="2"/>
    <s v="02_町村"/>
    <s v="01_本島"/>
    <x v="3"/>
    <x v="0"/>
    <x v="0"/>
    <x v="18"/>
    <x v="7"/>
    <n v="0"/>
    <x v="375"/>
    <x v="177"/>
    <x v="393"/>
    <n v="0"/>
    <n v="0"/>
    <x v="373"/>
    <x v="217"/>
    <x v="390"/>
    <n v="0"/>
    <x v="0"/>
    <x v="0"/>
    <x v="0"/>
    <n v="47.878941699999999"/>
    <n v="91.5966387"/>
    <n v="48.025187600000002"/>
    <x v="279"/>
    <x v="228"/>
    <x v="285"/>
    <n v="6.7199647000000056"/>
    <x v="335"/>
    <x v="355"/>
    <n v="47.878941699999999"/>
    <n v="91.5966387"/>
    <n v="48.025187600000002"/>
    <n v="17084"/>
    <n v="41.314151799999998"/>
    <n v="35.087719299999996"/>
    <n v="41.305222899999997"/>
    <n v="6.7199647000000056"/>
    <n v="16418"/>
    <n v="4.0565233000000003"/>
  </r>
  <r>
    <s v="19_09"/>
    <x v="2"/>
    <s v="02_町村"/>
    <s v="01_本島"/>
    <x v="3"/>
    <x v="0"/>
    <x v="0"/>
    <x v="18"/>
    <x v="8"/>
    <n v="0"/>
    <x v="376"/>
    <x v="234"/>
    <x v="394"/>
    <n v="0"/>
    <n v="0"/>
    <x v="374"/>
    <x v="218"/>
    <x v="391"/>
    <n v="0"/>
    <x v="0"/>
    <x v="0"/>
    <x v="0"/>
    <n v="37.636282399999999"/>
    <n v="87.5"/>
    <n v="37.813891400000003"/>
    <x v="280"/>
    <x v="228"/>
    <x v="286"/>
    <n v="-3.4826379999999943"/>
    <x v="336"/>
    <x v="356"/>
    <n v="37.636282399999999"/>
    <n v="87.5"/>
    <n v="37.813891400000003"/>
    <n v="8493"/>
    <n v="41.312480299999997"/>
    <n v="35.087719299999996"/>
    <n v="41.296529399999997"/>
    <n v="-3.4826379999999943"/>
    <n v="9186"/>
    <n v="-7.5440887999999999"/>
  </r>
  <r>
    <s v="19_10"/>
    <x v="2"/>
    <s v="02_町村"/>
    <s v="01_本島"/>
    <x v="3"/>
    <x v="0"/>
    <x v="0"/>
    <x v="18"/>
    <x v="9"/>
    <n v="0"/>
    <x v="377"/>
    <x v="235"/>
    <x v="395"/>
    <n v="0"/>
    <n v="0"/>
    <x v="375"/>
    <x v="219"/>
    <x v="392"/>
    <n v="0"/>
    <x v="0"/>
    <x v="0"/>
    <x v="0"/>
    <n v="65.412268600000004"/>
    <n v="100"/>
    <n v="65.515137599999989"/>
    <x v="281"/>
    <x v="5"/>
    <x v="287"/>
    <n v="24.198866999999993"/>
    <x v="337"/>
    <x v="357"/>
    <n v="65.412268600000004"/>
    <n v="100"/>
    <n v="65.515137599999989"/>
    <n v="8591"/>
    <n v="41.316270599999996"/>
    <n v="0"/>
    <n v="41.316270599999996"/>
    <n v="24.198866999999993"/>
    <n v="7232"/>
    <n v="18.791482300000002"/>
  </r>
  <r>
    <s v="19_11"/>
    <x v="2"/>
    <s v="02_町村"/>
    <s v="01_本島"/>
    <x v="3"/>
    <x v="0"/>
    <x v="0"/>
    <x v="18"/>
    <x v="10"/>
    <n v="0"/>
    <x v="378"/>
    <x v="236"/>
    <x v="396"/>
    <n v="0"/>
    <n v="0"/>
    <x v="376"/>
    <x v="220"/>
    <x v="393"/>
    <n v="0"/>
    <x v="0"/>
    <x v="0"/>
    <x v="0"/>
    <n v="65.453420399999999"/>
    <n v="50.510808399999995"/>
    <n v="65.211074800000006"/>
    <x v="282"/>
    <x v="229"/>
    <x v="288"/>
    <n v="-0.25570349999999564"/>
    <x v="338"/>
    <x v="358"/>
    <n v="65.453420399999999"/>
    <n v="50.510808399999995"/>
    <n v="65.211074800000006"/>
    <n v="543130"/>
    <n v="65.894683799999996"/>
    <n v="38.816892800000005"/>
    <n v="65.466778300000001"/>
    <n v="-0.25570349999999564"/>
    <n v="543443"/>
    <n v="-5.75957E-2"/>
  </r>
  <r>
    <s v="19_12"/>
    <x v="2"/>
    <s v="02_町村"/>
    <s v="01_本島"/>
    <x v="3"/>
    <x v="0"/>
    <x v="0"/>
    <x v="18"/>
    <x v="11"/>
    <n v="0"/>
    <x v="379"/>
    <x v="236"/>
    <x v="397"/>
    <n v="0"/>
    <n v="0"/>
    <x v="377"/>
    <x v="220"/>
    <x v="394"/>
    <n v="0"/>
    <x v="0"/>
    <x v="0"/>
    <x v="0"/>
    <n v="59.339147099999998"/>
    <n v="50.510808399999995"/>
    <n v="59.1711065"/>
    <x v="283"/>
    <x v="229"/>
    <x v="289"/>
    <n v="-0.15844440000000759"/>
    <x v="339"/>
    <x v="359"/>
    <n v="59.339147099999998"/>
    <n v="50.510808399999995"/>
    <n v="59.1711065"/>
    <n v="419919"/>
    <n v="59.7185579"/>
    <n v="38.816892800000005"/>
    <n v="59.329550900000008"/>
    <n v="-0.15844440000000759"/>
    <n v="418179"/>
    <n v="0.41608979999999995"/>
  </r>
  <r>
    <s v="19_13"/>
    <x v="2"/>
    <s v="02_町村"/>
    <s v="01_本島"/>
    <x v="3"/>
    <x v="0"/>
    <x v="0"/>
    <x v="18"/>
    <x v="12"/>
    <n v="0"/>
    <x v="380"/>
    <x v="237"/>
    <x v="398"/>
    <n v="0"/>
    <n v="0"/>
    <x v="378"/>
    <x v="221"/>
    <x v="395"/>
    <n v="0"/>
    <x v="0"/>
    <x v="0"/>
    <x v="0"/>
    <n v="59.339355099999999"/>
    <n v="50.501882099999996"/>
    <n v="59.171134800000004"/>
    <x v="284"/>
    <x v="230"/>
    <x v="290"/>
    <n v="-0.15887409999999136"/>
    <x v="340"/>
    <x v="360"/>
    <n v="59.339355099999999"/>
    <n v="50.501882099999996"/>
    <n v="59.171134800000004"/>
    <n v="99101"/>
    <n v="59.718918099999996"/>
    <n v="38.8227726"/>
    <n v="59.330008899999996"/>
    <n v="-0.15887409999999136"/>
    <n v="99109"/>
    <n v="-8.0718999999999999E-3"/>
  </r>
  <r>
    <s v="19_14"/>
    <x v="2"/>
    <s v="02_町村"/>
    <s v="01_本島"/>
    <x v="3"/>
    <x v="0"/>
    <x v="0"/>
    <x v="18"/>
    <x v="13"/>
    <n v="0"/>
    <x v="381"/>
    <x v="238"/>
    <x v="399"/>
    <n v="0"/>
    <n v="0"/>
    <x v="379"/>
    <x v="222"/>
    <x v="396"/>
    <n v="0"/>
    <x v="0"/>
    <x v="0"/>
    <x v="0"/>
    <n v="59.339232900000006"/>
    <n v="50.507292299999996"/>
    <n v="59.171129899999997"/>
    <x v="285"/>
    <x v="231"/>
    <x v="291"/>
    <n v="-0.15845930000000408"/>
    <x v="341"/>
    <x v="361"/>
    <n v="59.339232900000006"/>
    <n v="50.507292299999996"/>
    <n v="59.171129899999997"/>
    <n v="196102"/>
    <n v="59.718631700000003"/>
    <n v="38.814913400000002"/>
    <n v="59.329589200000001"/>
    <n v="-0.15845930000000408"/>
    <n v="191526"/>
    <n v="2.3892316999999998"/>
  </r>
  <r>
    <s v="19_15"/>
    <x v="2"/>
    <s v="02_町村"/>
    <s v="01_本島"/>
    <x v="3"/>
    <x v="0"/>
    <x v="0"/>
    <x v="18"/>
    <x v="14"/>
    <n v="0"/>
    <x v="382"/>
    <x v="239"/>
    <x v="400"/>
    <n v="0"/>
    <n v="0"/>
    <x v="380"/>
    <x v="223"/>
    <x v="397"/>
    <n v="0"/>
    <x v="0"/>
    <x v="0"/>
    <x v="0"/>
    <n v="59.338846999999994"/>
    <n v="50.523429700000001"/>
    <n v="59.171047399999999"/>
    <x v="286"/>
    <x v="232"/>
    <x v="292"/>
    <n v="-0.15809009999999546"/>
    <x v="342"/>
    <x v="362"/>
    <n v="59.338846999999994"/>
    <n v="50.523429700000001"/>
    <n v="59.171047399999999"/>
    <n v="124716"/>
    <n v="59.718167000000001"/>
    <n v="38.815296199999999"/>
    <n v="59.329137499999995"/>
    <n v="-0.15809009999999546"/>
    <n v="127544"/>
    <n v="-2.2172740000000002"/>
  </r>
  <r>
    <s v="19_16"/>
    <x v="2"/>
    <s v="02_町村"/>
    <s v="01_本島"/>
    <x v="3"/>
    <x v="0"/>
    <x v="0"/>
    <x v="18"/>
    <x v="15"/>
    <n v="0"/>
    <x v="383"/>
    <x v="5"/>
    <x v="401"/>
    <n v="0"/>
    <n v="0"/>
    <x v="381"/>
    <x v="5"/>
    <x v="398"/>
    <n v="0"/>
    <x v="0"/>
    <x v="0"/>
    <x v="0"/>
    <n v="100"/>
    <n v="0"/>
    <n v="100"/>
    <x v="5"/>
    <x v="5"/>
    <x v="5"/>
    <n v="0"/>
    <x v="343"/>
    <x v="363"/>
    <n v="100"/>
    <n v="0"/>
    <n v="100"/>
    <n v="123211"/>
    <n v="100"/>
    <n v="0"/>
    <n v="100"/>
    <n v="0"/>
    <n v="125264"/>
    <n v="-1.6389385999999999"/>
  </r>
  <r>
    <s v="19_17"/>
    <x v="2"/>
    <s v="02_町村"/>
    <s v="01_本島"/>
    <x v="3"/>
    <x v="0"/>
    <x v="0"/>
    <x v="18"/>
    <x v="16"/>
    <n v="0"/>
    <x v="384"/>
    <x v="240"/>
    <x v="402"/>
    <n v="0"/>
    <n v="0"/>
    <x v="382"/>
    <x v="224"/>
    <x v="399"/>
    <n v="0"/>
    <x v="0"/>
    <x v="0"/>
    <x v="0"/>
    <n v="95.784819499999998"/>
    <n v="41.318977099999998"/>
    <n v="94.808578400000002"/>
    <x v="287"/>
    <x v="233"/>
    <x v="293"/>
    <n v="3.7530119000000042"/>
    <x v="344"/>
    <x v="364"/>
    <n v="95.784819499999998"/>
    <n v="41.318977099999998"/>
    <n v="94.808578400000002"/>
    <n v="39301"/>
    <n v="92.100565700000004"/>
    <n v="35.856573699999998"/>
    <n v="91.055566499999998"/>
    <n v="3.7530119000000042"/>
    <n v="36903"/>
    <n v="6.4981167000000006"/>
  </r>
  <r>
    <s v="19_18"/>
    <x v="2"/>
    <s v="02_町村"/>
    <s v="01_本島"/>
    <x v="3"/>
    <x v="0"/>
    <x v="0"/>
    <x v="18"/>
    <x v="17"/>
    <n v="0"/>
    <x v="16"/>
    <x v="240"/>
    <x v="403"/>
    <n v="0"/>
    <n v="0"/>
    <x v="16"/>
    <x v="224"/>
    <x v="400"/>
    <n v="0"/>
    <x v="0"/>
    <x v="0"/>
    <x v="0"/>
    <n v="0"/>
    <n v="41.318977099999998"/>
    <n v="41.318977099999998"/>
    <x v="287"/>
    <x v="233"/>
    <x v="293"/>
    <n v="-49.7365894"/>
    <x v="344"/>
    <x v="365"/>
    <n v="0"/>
    <n v="41.318977099999998"/>
    <n v="41.318977099999998"/>
    <n v="307"/>
    <n v="92.100565700000004"/>
    <n v="35.856573699999998"/>
    <n v="91.055566499999998"/>
    <n v="-49.7365894"/>
    <n v="36903"/>
    <n v="-99.168089299999991"/>
  </r>
  <r>
    <s v="19_19"/>
    <x v="2"/>
    <s v="02_町村"/>
    <s v="01_本島"/>
    <x v="3"/>
    <x v="0"/>
    <x v="0"/>
    <x v="18"/>
    <x v="18"/>
    <n v="0"/>
    <x v="385"/>
    <x v="5"/>
    <x v="404"/>
    <n v="0"/>
    <n v="0"/>
    <x v="383"/>
    <x v="5"/>
    <x v="401"/>
    <n v="0"/>
    <x v="0"/>
    <x v="0"/>
    <x v="0"/>
    <n v="59.116022099999995"/>
    <n v="0"/>
    <n v="59.116022099999995"/>
    <x v="15"/>
    <x v="14"/>
    <x v="15"/>
    <s v="-"/>
    <x v="16"/>
    <x v="17"/>
    <n v="59.116022099999995"/>
    <n v="0"/>
    <n v="59.116022099999995"/>
    <n v="107"/>
    <s v="(空白)"/>
    <s v="(空白)"/>
    <s v="(空白)"/>
    <e v="#VALUE!"/>
    <s v="(空白)"/>
    <e v="#VALUE!"/>
  </r>
  <r>
    <s v="19_20"/>
    <x v="2"/>
    <s v="02_町村"/>
    <s v="01_本島"/>
    <x v="3"/>
    <x v="0"/>
    <x v="0"/>
    <x v="18"/>
    <x v="19"/>
    <n v="0"/>
    <x v="386"/>
    <x v="5"/>
    <x v="405"/>
    <n v="0"/>
    <n v="0"/>
    <x v="384"/>
    <x v="5"/>
    <x v="402"/>
    <n v="0"/>
    <x v="0"/>
    <x v="0"/>
    <x v="0"/>
    <n v="95.948580000000007"/>
    <n v="0"/>
    <n v="95.948580000000007"/>
    <x v="15"/>
    <x v="14"/>
    <x v="15"/>
    <s v="-"/>
    <x v="16"/>
    <x v="17"/>
    <n v="95.948580000000007"/>
    <n v="0"/>
    <n v="95.948580000000007"/>
    <n v="38887"/>
    <s v="(空白)"/>
    <s v="(空白)"/>
    <s v="(空白)"/>
    <e v="#VALUE!"/>
    <s v="(空白)"/>
    <e v="#VALUE!"/>
  </r>
  <r>
    <s v="19_21"/>
    <x v="2"/>
    <s v="02_町村"/>
    <s v="01_本島"/>
    <x v="3"/>
    <x v="0"/>
    <x v="0"/>
    <x v="18"/>
    <x v="20"/>
    <n v="0"/>
    <x v="387"/>
    <x v="5"/>
    <x v="406"/>
    <n v="0"/>
    <n v="0"/>
    <x v="385"/>
    <x v="5"/>
    <x v="403"/>
    <n v="0"/>
    <x v="0"/>
    <x v="0"/>
    <x v="0"/>
    <n v="100"/>
    <n v="0"/>
    <n v="100"/>
    <x v="5"/>
    <x v="5"/>
    <x v="5"/>
    <n v="0"/>
    <x v="345"/>
    <x v="366"/>
    <n v="100"/>
    <n v="0"/>
    <n v="100"/>
    <n v="14589"/>
    <n v="100"/>
    <n v="0"/>
    <n v="100"/>
    <n v="0"/>
    <n v="16696"/>
    <n v="-12.619789200000001"/>
  </r>
  <r>
    <s v="19_22"/>
    <x v="2"/>
    <s v="02_町村"/>
    <s v="01_本島"/>
    <x v="3"/>
    <x v="0"/>
    <x v="0"/>
    <x v="1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69"/>
    <x v="229"/>
    <x v="387"/>
    <n v="0"/>
    <n v="0"/>
    <x v="367"/>
    <x v="212"/>
    <x v="384"/>
    <n v="0"/>
    <x v="0"/>
    <x v="0"/>
    <x v="0"/>
    <n v="59.205570399999999"/>
    <n v="43.975130800000002"/>
    <n v="58.965785699999998"/>
    <x v="274"/>
    <x v="223"/>
    <x v="280"/>
    <n v="0.52628469999999083"/>
    <x v="329"/>
    <x v="349"/>
    <n v="59.205570399999999"/>
    <n v="43.975130800000002"/>
    <n v="58.965785699999998"/>
    <n v="759030"/>
    <n v="58.774466400000001"/>
    <n v="36.765459999999997"/>
    <n v="58.439501000000007"/>
    <n v="0.52628469999999083"/>
    <n v="748835"/>
    <n v="1.3614481"/>
  </r>
  <r>
    <s v="19_43"/>
    <x v="2"/>
    <s v="02_町村"/>
    <s v="01_本島"/>
    <x v="3"/>
    <x v="0"/>
    <x v="0"/>
    <x v="18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19_44"/>
    <x v="2"/>
    <s v="02_町村"/>
    <s v="01_本島"/>
    <x v="3"/>
    <x v="0"/>
    <x v="0"/>
    <x v="1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88"/>
    <x v="241"/>
    <x v="407"/>
    <n v="0"/>
    <n v="0"/>
    <x v="386"/>
    <x v="225"/>
    <x v="404"/>
    <n v="0"/>
    <x v="0"/>
    <x v="0"/>
    <x v="0"/>
    <n v="57.185395400000004"/>
    <n v="23.180212000000001"/>
    <n v="56.632654500000001"/>
    <x v="288"/>
    <x v="234"/>
    <x v="294"/>
    <n v="-0.46897990000000078"/>
    <x v="346"/>
    <x v="367"/>
    <n v="57.185395400000004"/>
    <n v="23.180212000000001"/>
    <n v="56.632654500000001"/>
    <n v="197200"/>
    <n v="58.072397600000002"/>
    <n v="8.9466725"/>
    <n v="57.101634400000002"/>
    <n v="-0.46897990000000078"/>
    <n v="196698"/>
    <n v="0.25521359999999998"/>
  </r>
  <r>
    <s v="20_02"/>
    <x v="1"/>
    <s v="02_町村"/>
    <s v="01_本島"/>
    <x v="3"/>
    <x v="0"/>
    <x v="0"/>
    <x v="19"/>
    <x v="1"/>
    <n v="0"/>
    <x v="388"/>
    <x v="241"/>
    <x v="407"/>
    <n v="0"/>
    <n v="0"/>
    <x v="386"/>
    <x v="225"/>
    <x v="404"/>
    <n v="0"/>
    <x v="0"/>
    <x v="0"/>
    <x v="0"/>
    <n v="57.185395400000004"/>
    <n v="23.180212000000001"/>
    <n v="56.632654500000001"/>
    <x v="288"/>
    <x v="234"/>
    <x v="294"/>
    <n v="-0.46897990000000078"/>
    <x v="346"/>
    <x v="367"/>
    <n v="57.185395400000004"/>
    <n v="23.180212000000001"/>
    <n v="56.632654500000001"/>
    <n v="197200"/>
    <n v="58.072397600000002"/>
    <n v="8.9466725"/>
    <n v="57.101634400000002"/>
    <n v="-0.46897990000000078"/>
    <n v="196698"/>
    <n v="0.25521359999999998"/>
  </r>
  <r>
    <s v="20_03"/>
    <x v="1"/>
    <s v="02_町村"/>
    <s v="01_本島"/>
    <x v="3"/>
    <x v="0"/>
    <x v="0"/>
    <x v="19"/>
    <x v="2"/>
    <n v="0"/>
    <x v="389"/>
    <x v="242"/>
    <x v="408"/>
    <n v="0"/>
    <n v="0"/>
    <x v="387"/>
    <x v="164"/>
    <x v="405"/>
    <n v="0"/>
    <x v="0"/>
    <x v="0"/>
    <x v="0"/>
    <n v="35.9172802"/>
    <n v="17.044757799999999"/>
    <n v="35.678489400000004"/>
    <x v="289"/>
    <x v="235"/>
    <x v="295"/>
    <n v="-1.0828184999999948"/>
    <x v="347"/>
    <x v="368"/>
    <n v="35.9172802"/>
    <n v="17.044757799999999"/>
    <n v="35.678489400000004"/>
    <n v="45991"/>
    <n v="37.240808199999996"/>
    <n v="6.8671679000000001"/>
    <n v="36.761307899999998"/>
    <n v="-1.0828184999999948"/>
    <n v="46456"/>
    <n v="-1.0009471000000001"/>
  </r>
  <r>
    <s v="20_04"/>
    <x v="1"/>
    <s v="02_町村"/>
    <s v="01_本島"/>
    <x v="3"/>
    <x v="0"/>
    <x v="0"/>
    <x v="19"/>
    <x v="3"/>
    <n v="0"/>
    <x v="390"/>
    <x v="242"/>
    <x v="409"/>
    <n v="0"/>
    <n v="0"/>
    <x v="388"/>
    <x v="164"/>
    <x v="406"/>
    <n v="0"/>
    <x v="0"/>
    <x v="0"/>
    <x v="0"/>
    <n v="33.498038999999999"/>
    <n v="17.044757799999999"/>
    <n v="33.282102500000001"/>
    <x v="290"/>
    <x v="235"/>
    <x v="296"/>
    <n v="0.2588623000000041"/>
    <x v="348"/>
    <x v="369"/>
    <n v="33.498038999999999"/>
    <n v="17.044757799999999"/>
    <n v="33.282102500000001"/>
    <n v="41361"/>
    <n v="33.468003099999997"/>
    <n v="6.8671679000000001"/>
    <n v="33.023240199999996"/>
    <n v="0.2588623000000041"/>
    <n v="39403"/>
    <n v="4.9691647999999997"/>
  </r>
  <r>
    <s v="20_05"/>
    <x v="1"/>
    <s v="02_町村"/>
    <s v="01_本島"/>
    <x v="3"/>
    <x v="0"/>
    <x v="0"/>
    <x v="19"/>
    <x v="4"/>
    <n v="0"/>
    <x v="391"/>
    <x v="243"/>
    <x v="410"/>
    <n v="0"/>
    <n v="0"/>
    <x v="389"/>
    <x v="226"/>
    <x v="407"/>
    <n v="0"/>
    <x v="0"/>
    <x v="0"/>
    <x v="0"/>
    <n v="97.609367399999996"/>
    <n v="16.783216800000002"/>
    <n v="95.772409400000001"/>
    <x v="291"/>
    <x v="236"/>
    <x v="297"/>
    <n v="3.121826200000001"/>
    <x v="349"/>
    <x v="370"/>
    <n v="97.609367399999996"/>
    <n v="16.783216800000002"/>
    <n v="95.772409400000001"/>
    <n v="6026"/>
    <n v="94.852458999999996"/>
    <n v="8.1761005999999998"/>
    <n v="92.6505832"/>
    <n v="3.121826200000001"/>
    <n v="5799"/>
    <n v="3.9144680000000003"/>
  </r>
  <r>
    <s v="20_06"/>
    <x v="1"/>
    <s v="02_町村"/>
    <s v="01_本島"/>
    <x v="3"/>
    <x v="0"/>
    <x v="0"/>
    <x v="19"/>
    <x v="5"/>
    <n v="0"/>
    <x v="392"/>
    <x v="244"/>
    <x v="411"/>
    <n v="0"/>
    <n v="0"/>
    <x v="390"/>
    <x v="227"/>
    <x v="408"/>
    <n v="0"/>
    <x v="0"/>
    <x v="0"/>
    <x v="0"/>
    <n v="30.113997300000001"/>
    <n v="17.069892500000002"/>
    <n v="29.949483799999999"/>
    <x v="292"/>
    <x v="237"/>
    <x v="298"/>
    <n v="0.22721239999999909"/>
    <x v="350"/>
    <x v="371"/>
    <n v="30.113997300000001"/>
    <n v="17.069892500000002"/>
    <n v="29.949483799999999"/>
    <n v="35335"/>
    <n v="30.101417000000001"/>
    <n v="6.7538126000000007"/>
    <n v="29.7222714"/>
    <n v="0.22721239999999909"/>
    <n v="33604"/>
    <n v="5.1511725000000004"/>
  </r>
  <r>
    <s v="20_07"/>
    <x v="1"/>
    <s v="02_町村"/>
    <s v="01_本島"/>
    <x v="3"/>
    <x v="0"/>
    <x v="0"/>
    <x v="19"/>
    <x v="6"/>
    <n v="0"/>
    <x v="393"/>
    <x v="5"/>
    <x v="412"/>
    <n v="0"/>
    <n v="0"/>
    <x v="391"/>
    <x v="5"/>
    <x v="409"/>
    <n v="0"/>
    <x v="0"/>
    <x v="0"/>
    <x v="0"/>
    <n v="100"/>
    <n v="0"/>
    <n v="100"/>
    <x v="5"/>
    <x v="5"/>
    <x v="5"/>
    <n v="0"/>
    <x v="351"/>
    <x v="372"/>
    <n v="100"/>
    <n v="0"/>
    <n v="100"/>
    <n v="483"/>
    <n v="100"/>
    <n v="0"/>
    <n v="100"/>
    <n v="0"/>
    <n v="107"/>
    <n v="351.40186920000002"/>
  </r>
  <r>
    <s v="20_08"/>
    <x v="1"/>
    <s v="02_町村"/>
    <s v="01_本島"/>
    <x v="3"/>
    <x v="0"/>
    <x v="0"/>
    <x v="19"/>
    <x v="7"/>
    <n v="0"/>
    <x v="394"/>
    <x v="5"/>
    <x v="413"/>
    <n v="0"/>
    <n v="0"/>
    <x v="392"/>
    <x v="5"/>
    <x v="410"/>
    <n v="0"/>
    <x v="0"/>
    <x v="0"/>
    <x v="0"/>
    <n v="100"/>
    <n v="0"/>
    <n v="100"/>
    <x v="5"/>
    <x v="5"/>
    <x v="5"/>
    <n v="0"/>
    <x v="352"/>
    <x v="373"/>
    <n v="100"/>
    <n v="0"/>
    <n v="100"/>
    <n v="4630"/>
    <n v="100"/>
    <n v="0"/>
    <n v="100"/>
    <n v="0"/>
    <n v="7053"/>
    <n v="-34.354175500000004"/>
  </r>
  <r>
    <s v="20_09"/>
    <x v="1"/>
    <s v="02_町村"/>
    <s v="01_本島"/>
    <x v="3"/>
    <x v="0"/>
    <x v="0"/>
    <x v="19"/>
    <x v="8"/>
    <n v="0"/>
    <x v="395"/>
    <x v="5"/>
    <x v="414"/>
    <n v="0"/>
    <n v="0"/>
    <x v="393"/>
    <x v="5"/>
    <x v="411"/>
    <n v="0"/>
    <x v="0"/>
    <x v="0"/>
    <x v="0"/>
    <n v="100"/>
    <n v="0"/>
    <n v="100"/>
    <x v="5"/>
    <x v="5"/>
    <x v="5"/>
    <n v="0"/>
    <x v="353"/>
    <x v="374"/>
    <n v="100"/>
    <n v="0"/>
    <n v="100"/>
    <n v="2905"/>
    <n v="100"/>
    <n v="0"/>
    <n v="100"/>
    <n v="0"/>
    <n v="3316"/>
    <n v="-12.394451099999999"/>
  </r>
  <r>
    <s v="20_10"/>
    <x v="1"/>
    <s v="02_町村"/>
    <s v="01_本島"/>
    <x v="3"/>
    <x v="0"/>
    <x v="0"/>
    <x v="19"/>
    <x v="9"/>
    <n v="0"/>
    <x v="396"/>
    <x v="5"/>
    <x v="415"/>
    <n v="0"/>
    <n v="0"/>
    <x v="394"/>
    <x v="5"/>
    <x v="412"/>
    <n v="0"/>
    <x v="0"/>
    <x v="0"/>
    <x v="0"/>
    <n v="100"/>
    <n v="0"/>
    <n v="100"/>
    <x v="5"/>
    <x v="5"/>
    <x v="5"/>
    <n v="0"/>
    <x v="354"/>
    <x v="375"/>
    <n v="100"/>
    <n v="0"/>
    <n v="100"/>
    <n v="1725"/>
    <n v="100"/>
    <n v="0"/>
    <n v="100"/>
    <n v="0"/>
    <n v="3737"/>
    <n v="-53.839978600000002"/>
  </r>
  <r>
    <s v="20_11"/>
    <x v="1"/>
    <s v="02_町村"/>
    <s v="01_本島"/>
    <x v="3"/>
    <x v="0"/>
    <x v="0"/>
    <x v="19"/>
    <x v="10"/>
    <n v="0"/>
    <x v="397"/>
    <x v="245"/>
    <x v="416"/>
    <n v="0"/>
    <n v="0"/>
    <x v="395"/>
    <x v="228"/>
    <x v="413"/>
    <n v="0"/>
    <x v="0"/>
    <x v="0"/>
    <x v="0"/>
    <n v="65.1404809"/>
    <n v="25.663936500000002"/>
    <n v="64.29767480000001"/>
    <x v="293"/>
    <x v="238"/>
    <x v="299"/>
    <n v="0.12400500000001102"/>
    <x v="355"/>
    <x v="376"/>
    <n v="65.1404809"/>
    <n v="25.663936500000002"/>
    <n v="64.29767480000001"/>
    <n v="121340"/>
    <n v="65.607224700000003"/>
    <n v="9.8088113000000003"/>
    <n v="64.173669799999999"/>
    <n v="0.12400500000001102"/>
    <n v="120196"/>
    <n v="0.95177879999999992"/>
  </r>
  <r>
    <s v="20_12"/>
    <x v="1"/>
    <s v="02_町村"/>
    <s v="01_本島"/>
    <x v="3"/>
    <x v="0"/>
    <x v="0"/>
    <x v="19"/>
    <x v="11"/>
    <n v="0"/>
    <x v="398"/>
    <x v="245"/>
    <x v="417"/>
    <n v="0"/>
    <n v="0"/>
    <x v="396"/>
    <x v="228"/>
    <x v="414"/>
    <n v="0"/>
    <x v="0"/>
    <x v="0"/>
    <x v="0"/>
    <n v="63.191927299999996"/>
    <n v="25.663936500000002"/>
    <n v="62.346944999999998"/>
    <x v="294"/>
    <x v="238"/>
    <x v="300"/>
    <n v="0.1926788999999971"/>
    <x v="356"/>
    <x v="377"/>
    <n v="63.191927299999996"/>
    <n v="25.663936500000002"/>
    <n v="62.346944999999998"/>
    <n v="111563"/>
    <n v="63.614544399999993"/>
    <n v="9.8088113000000003"/>
    <n v="62.154266100000001"/>
    <n v="0.1926788999999971"/>
    <n v="110202"/>
    <n v="1.2350048"/>
  </r>
  <r>
    <s v="20_13"/>
    <x v="1"/>
    <s v="02_町村"/>
    <s v="01_本島"/>
    <x v="3"/>
    <x v="0"/>
    <x v="0"/>
    <x v="19"/>
    <x v="12"/>
    <n v="0"/>
    <x v="399"/>
    <x v="246"/>
    <x v="418"/>
    <n v="0"/>
    <n v="0"/>
    <x v="397"/>
    <x v="229"/>
    <x v="415"/>
    <n v="0"/>
    <x v="0"/>
    <x v="0"/>
    <x v="0"/>
    <n v="63.192499000000005"/>
    <n v="25.682382100000002"/>
    <n v="62.3477143"/>
    <x v="295"/>
    <x v="239"/>
    <x v="301"/>
    <n v="0.73677210000000315"/>
    <x v="357"/>
    <x v="378"/>
    <n v="63.192499000000005"/>
    <n v="25.682382100000002"/>
    <n v="62.3477143"/>
    <n v="22313"/>
    <n v="63.613925299999998"/>
    <n v="9.7995546000000004"/>
    <n v="61.610942199999997"/>
    <n v="0.73677210000000315"/>
    <n v="22297"/>
    <n v="7.1758500000000003E-2"/>
  </r>
  <r>
    <s v="20_14"/>
    <x v="1"/>
    <s v="02_町村"/>
    <s v="01_本島"/>
    <x v="3"/>
    <x v="0"/>
    <x v="0"/>
    <x v="19"/>
    <x v="13"/>
    <n v="0"/>
    <x v="400"/>
    <x v="247"/>
    <x v="419"/>
    <n v="0"/>
    <n v="0"/>
    <x v="398"/>
    <x v="230"/>
    <x v="416"/>
    <n v="0"/>
    <x v="0"/>
    <x v="0"/>
    <x v="0"/>
    <n v="63.191980100000002"/>
    <n v="25.673940899999998"/>
    <n v="62.347160000000002"/>
    <x v="296"/>
    <x v="240"/>
    <x v="302"/>
    <n v="0.60499830000000543"/>
    <x v="358"/>
    <x v="379"/>
    <n v="63.191980100000002"/>
    <n v="25.673940899999998"/>
    <n v="62.347160000000002"/>
    <n v="64707"/>
    <n v="63.614979500000004"/>
    <n v="9.8124098000000011"/>
    <n v="61.742161699999997"/>
    <n v="0.60499830000000543"/>
    <n v="61460"/>
    <n v="5.2831109999999999"/>
  </r>
  <r>
    <s v="20_15"/>
    <x v="1"/>
    <s v="02_町村"/>
    <s v="01_本島"/>
    <x v="3"/>
    <x v="0"/>
    <x v="0"/>
    <x v="19"/>
    <x v="14"/>
    <n v="0"/>
    <x v="401"/>
    <x v="248"/>
    <x v="420"/>
    <n v="0"/>
    <n v="0"/>
    <x v="399"/>
    <x v="231"/>
    <x v="417"/>
    <n v="0"/>
    <x v="0"/>
    <x v="0"/>
    <x v="0"/>
    <n v="63.191268199999996"/>
    <n v="25.620767500000003"/>
    <n v="62.345678999999997"/>
    <x v="297"/>
    <x v="5"/>
    <x v="303"/>
    <n v="-1.2683789000000019"/>
    <x v="359"/>
    <x v="380"/>
    <n v="63.191268199999996"/>
    <n v="25.620767500000003"/>
    <n v="62.345678999999997"/>
    <n v="24543"/>
    <n v="63.614057899999999"/>
    <n v="0"/>
    <n v="63.614057899999999"/>
    <n v="-1.2683789000000019"/>
    <n v="26445"/>
    <n v="-7.1922859000000008"/>
  </r>
  <r>
    <s v="20_16"/>
    <x v="1"/>
    <s v="02_町村"/>
    <s v="01_本島"/>
    <x v="3"/>
    <x v="0"/>
    <x v="0"/>
    <x v="19"/>
    <x v="15"/>
    <n v="0"/>
    <x v="402"/>
    <x v="5"/>
    <x v="421"/>
    <n v="0"/>
    <n v="0"/>
    <x v="400"/>
    <x v="5"/>
    <x v="418"/>
    <n v="0"/>
    <x v="0"/>
    <x v="0"/>
    <x v="0"/>
    <n v="100"/>
    <n v="0"/>
    <n v="100"/>
    <x v="5"/>
    <x v="5"/>
    <x v="5"/>
    <n v="0"/>
    <x v="360"/>
    <x v="381"/>
    <n v="100"/>
    <n v="0"/>
    <n v="100"/>
    <n v="9777"/>
    <n v="100"/>
    <n v="0"/>
    <n v="100"/>
    <n v="0"/>
    <n v="9994"/>
    <n v="-2.1713027999999999"/>
  </r>
  <r>
    <s v="20_17"/>
    <x v="1"/>
    <s v="02_町村"/>
    <s v="01_本島"/>
    <x v="3"/>
    <x v="0"/>
    <x v="0"/>
    <x v="19"/>
    <x v="16"/>
    <n v="0"/>
    <x v="403"/>
    <x v="5"/>
    <x v="422"/>
    <n v="0"/>
    <n v="0"/>
    <x v="401"/>
    <x v="5"/>
    <x v="419"/>
    <n v="0"/>
    <x v="0"/>
    <x v="0"/>
    <x v="0"/>
    <n v="97.681981199999996"/>
    <n v="0"/>
    <n v="97.681981199999996"/>
    <x v="298"/>
    <x v="5"/>
    <x v="304"/>
    <n v="0.78974849999998753"/>
    <x v="361"/>
    <x v="382"/>
    <n v="97.681981199999996"/>
    <n v="0"/>
    <n v="97.681981199999996"/>
    <n v="23430"/>
    <n v="96.892232700000008"/>
    <n v="0"/>
    <n v="96.892232700000008"/>
    <n v="0.78974849999998753"/>
    <n v="22666"/>
    <n v="3.3706873999999996"/>
  </r>
  <r>
    <s v="20_18"/>
    <x v="1"/>
    <s v="02_町村"/>
    <s v="01_本島"/>
    <x v="3"/>
    <x v="0"/>
    <x v="0"/>
    <x v="19"/>
    <x v="17"/>
    <n v="0"/>
    <x v="16"/>
    <x v="5"/>
    <x v="20"/>
    <n v="0"/>
    <n v="0"/>
    <x v="16"/>
    <x v="5"/>
    <x v="20"/>
    <n v="0"/>
    <x v="0"/>
    <x v="0"/>
    <x v="0"/>
    <n v="0"/>
    <n v="0"/>
    <n v="0"/>
    <x v="298"/>
    <x v="5"/>
    <x v="304"/>
    <n v="-96.892232700000008"/>
    <x v="361"/>
    <x v="19"/>
    <n v="0"/>
    <n v="0"/>
    <n v="0"/>
    <n v="0"/>
    <n v="96.892232700000008"/>
    <n v="0"/>
    <n v="96.892232700000008"/>
    <n v="-96.892232700000008"/>
    <n v="22666"/>
    <n v="0"/>
  </r>
  <r>
    <s v="20_19"/>
    <x v="1"/>
    <s v="02_町村"/>
    <s v="01_本島"/>
    <x v="3"/>
    <x v="0"/>
    <x v="0"/>
    <x v="19"/>
    <x v="18"/>
    <n v="0"/>
    <x v="404"/>
    <x v="5"/>
    <x v="423"/>
    <n v="0"/>
    <n v="0"/>
    <x v="402"/>
    <x v="5"/>
    <x v="420"/>
    <n v="0"/>
    <x v="0"/>
    <x v="0"/>
    <x v="0"/>
    <n v="45.390070899999998"/>
    <n v="0"/>
    <n v="45.390070899999998"/>
    <x v="15"/>
    <x v="14"/>
    <x v="15"/>
    <s v="-"/>
    <x v="16"/>
    <x v="17"/>
    <n v="45.390070899999998"/>
    <n v="0"/>
    <n v="45.390070899999998"/>
    <n v="64"/>
    <s v="(空白)"/>
    <s v="(空白)"/>
    <s v="(空白)"/>
    <e v="#VALUE!"/>
    <s v="(空白)"/>
    <e v="#VALUE!"/>
  </r>
  <r>
    <s v="20_20"/>
    <x v="1"/>
    <s v="02_町村"/>
    <s v="01_本島"/>
    <x v="3"/>
    <x v="0"/>
    <x v="0"/>
    <x v="19"/>
    <x v="19"/>
    <n v="0"/>
    <x v="405"/>
    <x v="5"/>
    <x v="424"/>
    <n v="0"/>
    <n v="0"/>
    <x v="403"/>
    <x v="5"/>
    <x v="421"/>
    <n v="0"/>
    <x v="0"/>
    <x v="0"/>
    <x v="0"/>
    <n v="97.99119309999999"/>
    <n v="0"/>
    <n v="97.99119309999999"/>
    <x v="15"/>
    <x v="14"/>
    <x v="15"/>
    <s v="-"/>
    <x v="16"/>
    <x v="17"/>
    <n v="97.99119309999999"/>
    <n v="0"/>
    <n v="97.99119309999999"/>
    <n v="23366"/>
    <s v="(空白)"/>
    <s v="(空白)"/>
    <s v="(空白)"/>
    <e v="#VALUE!"/>
    <s v="(空白)"/>
    <e v="#VALUE!"/>
  </r>
  <r>
    <s v="20_21"/>
    <x v="1"/>
    <s v="02_町村"/>
    <s v="01_本島"/>
    <x v="3"/>
    <x v="0"/>
    <x v="0"/>
    <x v="19"/>
    <x v="20"/>
    <n v="0"/>
    <x v="406"/>
    <x v="5"/>
    <x v="425"/>
    <n v="0"/>
    <n v="0"/>
    <x v="404"/>
    <x v="5"/>
    <x v="422"/>
    <n v="0"/>
    <x v="0"/>
    <x v="0"/>
    <x v="0"/>
    <n v="97.5"/>
    <n v="0"/>
    <n v="97.5"/>
    <x v="299"/>
    <x v="5"/>
    <x v="305"/>
    <n v="-2.1328529000000032"/>
    <x v="362"/>
    <x v="383"/>
    <n v="97.5"/>
    <n v="0"/>
    <n v="97.5"/>
    <n v="6396"/>
    <n v="99.632852900000003"/>
    <n v="0"/>
    <n v="99.632852900000003"/>
    <n v="-2.1328529000000032"/>
    <n v="7327"/>
    <n v="-12.706428300000001"/>
  </r>
  <r>
    <s v="20_22"/>
    <x v="1"/>
    <s v="02_町村"/>
    <s v="01_本島"/>
    <x v="3"/>
    <x v="0"/>
    <x v="0"/>
    <x v="19"/>
    <x v="21"/>
    <n v="0"/>
    <x v="407"/>
    <x v="5"/>
    <x v="426"/>
    <n v="0"/>
    <n v="0"/>
    <x v="405"/>
    <x v="5"/>
    <x v="423"/>
    <n v="0"/>
    <x v="0"/>
    <x v="0"/>
    <x v="0"/>
    <n v="100"/>
    <n v="0"/>
    <n v="100"/>
    <x v="5"/>
    <x v="5"/>
    <x v="5"/>
    <n v="0"/>
    <x v="363"/>
    <x v="384"/>
    <n v="100"/>
    <n v="0"/>
    <n v="100"/>
    <n v="43"/>
    <n v="100"/>
    <n v="0"/>
    <n v="100"/>
    <n v="0"/>
    <n v="53"/>
    <n v="-18.867924500000001"/>
  </r>
  <r>
    <s v="20_23"/>
    <x v="1"/>
    <s v="02_町村"/>
    <s v="01_本島"/>
    <x v="3"/>
    <x v="0"/>
    <x v="0"/>
    <x v="1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388"/>
    <x v="241"/>
    <x v="407"/>
    <n v="0"/>
    <n v="0"/>
    <x v="386"/>
    <x v="225"/>
    <x v="404"/>
    <n v="0"/>
    <x v="0"/>
    <x v="0"/>
    <x v="0"/>
    <n v="57.185395400000004"/>
    <n v="23.180212000000001"/>
    <n v="56.632654500000001"/>
    <x v="288"/>
    <x v="234"/>
    <x v="294"/>
    <n v="-0.46897990000000078"/>
    <x v="346"/>
    <x v="367"/>
    <n v="57.185395400000004"/>
    <n v="23.180212000000001"/>
    <n v="56.632654500000001"/>
    <n v="197200"/>
    <n v="58.072397600000002"/>
    <n v="8.9466725"/>
    <n v="57.101634400000002"/>
    <n v="-0.46897990000000078"/>
    <n v="196698"/>
    <n v="0.25521359999999998"/>
  </r>
  <r>
    <s v="20_43"/>
    <x v="1"/>
    <s v="02_町村"/>
    <s v="01_本島"/>
    <x v="3"/>
    <x v="0"/>
    <x v="0"/>
    <x v="19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0_44"/>
    <x v="1"/>
    <s v="02_町村"/>
    <s v="01_本島"/>
    <x v="3"/>
    <x v="0"/>
    <x v="0"/>
    <x v="1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08"/>
    <x v="249"/>
    <x v="427"/>
    <n v="0"/>
    <n v="0"/>
    <x v="406"/>
    <x v="232"/>
    <x v="424"/>
    <n v="0"/>
    <x v="0"/>
    <x v="0"/>
    <x v="0"/>
    <n v="40.947607400000003"/>
    <n v="20.577853099999999"/>
    <n v="40.370303899999996"/>
    <x v="300"/>
    <x v="241"/>
    <x v="306"/>
    <n v="0.80131419999999309"/>
    <x v="364"/>
    <x v="385"/>
    <n v="40.947607400000003"/>
    <n v="20.577853099999999"/>
    <n v="40.370303899999996"/>
    <n v="1832027"/>
    <n v="40.2948162"/>
    <n v="18.435556000000002"/>
    <n v="39.568989700000003"/>
    <n v="0.80131419999999309"/>
    <n v="1747090"/>
    <n v="4.8616270000000004"/>
  </r>
  <r>
    <s v="21_02"/>
    <x v="1"/>
    <s v="02_町村"/>
    <s v="01_本島"/>
    <x v="1"/>
    <x v="0"/>
    <x v="0"/>
    <x v="20"/>
    <x v="1"/>
    <n v="0"/>
    <x v="408"/>
    <x v="249"/>
    <x v="427"/>
    <n v="0"/>
    <n v="0"/>
    <x v="406"/>
    <x v="232"/>
    <x v="424"/>
    <n v="0"/>
    <x v="0"/>
    <x v="0"/>
    <x v="0"/>
    <n v="40.947607400000003"/>
    <n v="20.577853099999999"/>
    <n v="40.370303899999996"/>
    <x v="300"/>
    <x v="241"/>
    <x v="306"/>
    <n v="0.80131419999999309"/>
    <x v="364"/>
    <x v="385"/>
    <n v="40.947607400000003"/>
    <n v="20.577853099999999"/>
    <n v="40.370303899999996"/>
    <n v="1832027"/>
    <n v="40.2948162"/>
    <n v="18.435556000000002"/>
    <n v="39.568989700000003"/>
    <n v="0.80131419999999309"/>
    <n v="1747090"/>
    <n v="4.8616270000000004"/>
  </r>
  <r>
    <s v="21_03"/>
    <x v="1"/>
    <s v="02_町村"/>
    <s v="01_本島"/>
    <x v="1"/>
    <x v="0"/>
    <x v="0"/>
    <x v="20"/>
    <x v="2"/>
    <n v="0"/>
    <x v="409"/>
    <x v="250"/>
    <x v="428"/>
    <n v="0"/>
    <n v="0"/>
    <x v="407"/>
    <x v="233"/>
    <x v="425"/>
    <n v="0"/>
    <x v="0"/>
    <x v="0"/>
    <x v="0"/>
    <n v="17.435844299999999"/>
    <n v="9.7827301999999996"/>
    <n v="17.212577400000001"/>
    <x v="301"/>
    <x v="242"/>
    <x v="307"/>
    <n v="-0.19342839999999839"/>
    <x v="365"/>
    <x v="386"/>
    <n v="17.435844299999999"/>
    <n v="9.7827301999999996"/>
    <n v="17.212577400000001"/>
    <n v="316635"/>
    <n v="17.428994500000002"/>
    <n v="16.710485299999998"/>
    <n v="17.406005799999999"/>
    <n v="-0.19342839999999839"/>
    <n v="314522"/>
    <n v="0.67181309999999994"/>
  </r>
  <r>
    <s v="21_04"/>
    <x v="1"/>
    <s v="02_町村"/>
    <s v="01_本島"/>
    <x v="1"/>
    <x v="0"/>
    <x v="0"/>
    <x v="20"/>
    <x v="3"/>
    <n v="0"/>
    <x v="410"/>
    <x v="251"/>
    <x v="429"/>
    <n v="0"/>
    <n v="0"/>
    <x v="408"/>
    <x v="234"/>
    <x v="426"/>
    <n v="0"/>
    <x v="0"/>
    <x v="0"/>
    <x v="0"/>
    <n v="15.651112000000001"/>
    <n v="8.5398309000000001"/>
    <n v="15.451689900000002"/>
    <x v="302"/>
    <x v="243"/>
    <x v="308"/>
    <n v="0.16672950000000242"/>
    <x v="366"/>
    <x v="387"/>
    <n v="15.651112000000001"/>
    <n v="8.5398309000000001"/>
    <n v="15.451689900000002"/>
    <n v="279505"/>
    <n v="15.267385899999999"/>
    <n v="15.825323399999998"/>
    <n v="15.284960399999999"/>
    <n v="0.16672950000000242"/>
    <n v="268578"/>
    <n v="4.0684642999999996"/>
  </r>
  <r>
    <s v="21_05"/>
    <x v="1"/>
    <s v="02_町村"/>
    <s v="01_本島"/>
    <x v="1"/>
    <x v="0"/>
    <x v="0"/>
    <x v="20"/>
    <x v="4"/>
    <n v="0"/>
    <x v="411"/>
    <x v="252"/>
    <x v="430"/>
    <n v="0"/>
    <n v="0"/>
    <x v="409"/>
    <x v="235"/>
    <x v="427"/>
    <n v="0"/>
    <x v="0"/>
    <x v="0"/>
    <x v="0"/>
    <n v="15.651605399999999"/>
    <n v="8.5221675000000001"/>
    <n v="15.451669500000001"/>
    <x v="303"/>
    <x v="244"/>
    <x v="309"/>
    <n v="0.16685580000000222"/>
    <x v="367"/>
    <x v="388"/>
    <n v="15.651605399999999"/>
    <n v="8.5221675000000001"/>
    <n v="15.451669500000001"/>
    <n v="11185"/>
    <n v="15.267486099999999"/>
    <n v="15.817694400000001"/>
    <n v="15.284813699999999"/>
    <n v="0.16685580000000222"/>
    <n v="10862"/>
    <n v="2.9736696999999999"/>
  </r>
  <r>
    <s v="21_06"/>
    <x v="1"/>
    <s v="02_町村"/>
    <s v="01_本島"/>
    <x v="1"/>
    <x v="0"/>
    <x v="0"/>
    <x v="20"/>
    <x v="5"/>
    <n v="0"/>
    <x v="412"/>
    <x v="253"/>
    <x v="431"/>
    <n v="0"/>
    <n v="0"/>
    <x v="410"/>
    <x v="236"/>
    <x v="428"/>
    <n v="0"/>
    <x v="0"/>
    <x v="0"/>
    <x v="0"/>
    <n v="15.6510915"/>
    <n v="8.5405671999999999"/>
    <n v="15.4516907"/>
    <x v="304"/>
    <x v="245"/>
    <x v="310"/>
    <n v="0.16672410000000149"/>
    <x v="368"/>
    <x v="389"/>
    <n v="15.6510915"/>
    <n v="8.5405671999999999"/>
    <n v="15.4516907"/>
    <n v="268320"/>
    <n v="15.2673817"/>
    <n v="15.825644899999999"/>
    <n v="15.284966599999999"/>
    <n v="0.16672410000000149"/>
    <n v="257716"/>
    <n v="4.1146067999999998"/>
  </r>
  <r>
    <s v="21_07"/>
    <x v="1"/>
    <s v="02_町村"/>
    <s v="01_本島"/>
    <x v="1"/>
    <x v="0"/>
    <x v="0"/>
    <x v="20"/>
    <x v="6"/>
    <n v="0"/>
    <x v="413"/>
    <x v="5"/>
    <x v="432"/>
    <n v="0"/>
    <n v="0"/>
    <x v="411"/>
    <x v="5"/>
    <x v="429"/>
    <n v="0"/>
    <x v="0"/>
    <x v="0"/>
    <x v="0"/>
    <n v="100"/>
    <n v="0"/>
    <n v="100"/>
    <x v="5"/>
    <x v="5"/>
    <x v="5"/>
    <n v="0"/>
    <x v="369"/>
    <x v="390"/>
    <n v="100"/>
    <n v="0"/>
    <n v="100"/>
    <n v="2755"/>
    <n v="100"/>
    <n v="0"/>
    <n v="100"/>
    <n v="0"/>
    <n v="221"/>
    <n v="1146.6063348"/>
  </r>
  <r>
    <s v="21_08"/>
    <x v="1"/>
    <s v="02_町村"/>
    <s v="01_本島"/>
    <x v="1"/>
    <x v="0"/>
    <x v="0"/>
    <x v="20"/>
    <x v="7"/>
    <n v="0"/>
    <x v="414"/>
    <x v="254"/>
    <x v="433"/>
    <n v="0"/>
    <n v="0"/>
    <x v="412"/>
    <x v="237"/>
    <x v="430"/>
    <n v="0"/>
    <x v="0"/>
    <x v="0"/>
    <x v="0"/>
    <n v="130.63020809999998"/>
    <n v="31.235114000000003"/>
    <n v="121.10241360000001"/>
    <x v="305"/>
    <x v="246"/>
    <x v="311"/>
    <n v="28.910179200000016"/>
    <x v="370"/>
    <x v="391"/>
    <n v="130.63020809999998"/>
    <n v="31.235114000000003"/>
    <n v="121.10241360000001"/>
    <n v="37130"/>
    <n v="95.087504499999994"/>
    <n v="36.577453399999996"/>
    <n v="92.19223439999999"/>
    <n v="28.910179200000016"/>
    <n v="45944"/>
    <n v="-19.1842243"/>
  </r>
  <r>
    <s v="21_09"/>
    <x v="1"/>
    <s v="02_町村"/>
    <s v="01_本島"/>
    <x v="1"/>
    <x v="0"/>
    <x v="0"/>
    <x v="20"/>
    <x v="8"/>
    <n v="0"/>
    <x v="415"/>
    <x v="255"/>
    <x v="434"/>
    <n v="0"/>
    <n v="0"/>
    <x v="413"/>
    <x v="238"/>
    <x v="431"/>
    <n v="0"/>
    <x v="0"/>
    <x v="0"/>
    <x v="0"/>
    <n v="130.632304"/>
    <n v="31.240875899999999"/>
    <n v="121.10419139999999"/>
    <x v="306"/>
    <x v="247"/>
    <x v="312"/>
    <n v="28.910820099999981"/>
    <x v="371"/>
    <x v="392"/>
    <n v="130.632304"/>
    <n v="31.240875899999999"/>
    <n v="121.10419139999999"/>
    <n v="17307"/>
    <n v="95.087282900000005"/>
    <n v="36.604095599999994"/>
    <n v="92.19337130000001"/>
    <n v="28.910820099999981"/>
    <n v="21836"/>
    <n v="-20.740978199999997"/>
  </r>
  <r>
    <s v="21_10"/>
    <x v="1"/>
    <s v="02_町村"/>
    <s v="01_本島"/>
    <x v="1"/>
    <x v="0"/>
    <x v="0"/>
    <x v="20"/>
    <x v="9"/>
    <n v="0"/>
    <x v="416"/>
    <x v="256"/>
    <x v="435"/>
    <n v="0"/>
    <n v="0"/>
    <x v="414"/>
    <x v="239"/>
    <x v="432"/>
    <n v="0"/>
    <x v="0"/>
    <x v="0"/>
    <x v="0"/>
    <n v="130.6283784"/>
    <n v="31.230082899999999"/>
    <n v="121.1008614"/>
    <x v="307"/>
    <x v="248"/>
    <x v="313"/>
    <n v="28.909656800000008"/>
    <x v="372"/>
    <x v="393"/>
    <n v="130.6283784"/>
    <n v="31.230082899999999"/>
    <n v="121.1008614"/>
    <n v="19823"/>
    <n v="95.087705199999988"/>
    <n v="36.553322999999999"/>
    <n v="92.191204599999992"/>
    <n v="28.909656800000008"/>
    <n v="24108"/>
    <n v="-17.774182799999998"/>
  </r>
  <r>
    <s v="21_11"/>
    <x v="1"/>
    <s v="02_町村"/>
    <s v="01_本島"/>
    <x v="1"/>
    <x v="0"/>
    <x v="0"/>
    <x v="20"/>
    <x v="10"/>
    <n v="0"/>
    <x v="417"/>
    <x v="257"/>
    <x v="436"/>
    <n v="0"/>
    <n v="0"/>
    <x v="415"/>
    <x v="240"/>
    <x v="433"/>
    <n v="0"/>
    <x v="0"/>
    <x v="0"/>
    <x v="0"/>
    <n v="53.664051800000003"/>
    <n v="26.4870327"/>
    <n v="52.854402599999993"/>
    <x v="308"/>
    <x v="249"/>
    <x v="314"/>
    <n v="0.90315209999999269"/>
    <x v="373"/>
    <x v="394"/>
    <n v="53.664051800000003"/>
    <n v="26.4870327"/>
    <n v="52.854402599999993"/>
    <n v="1316850"/>
    <n v="53.072929000000002"/>
    <n v="19.945737599999998"/>
    <n v="51.9512505"/>
    <n v="0.90315209999999269"/>
    <n v="1249785"/>
    <n v="5.366123"/>
  </r>
  <r>
    <s v="21_12"/>
    <x v="1"/>
    <s v="02_町村"/>
    <s v="01_本島"/>
    <x v="1"/>
    <x v="0"/>
    <x v="0"/>
    <x v="20"/>
    <x v="11"/>
    <n v="0"/>
    <x v="418"/>
    <x v="257"/>
    <x v="437"/>
    <n v="0"/>
    <n v="0"/>
    <x v="416"/>
    <x v="240"/>
    <x v="434"/>
    <n v="0"/>
    <x v="0"/>
    <x v="0"/>
    <x v="0"/>
    <n v="53.512004999999995"/>
    <n v="26.4870327"/>
    <n v="52.704322500000004"/>
    <x v="309"/>
    <x v="249"/>
    <x v="315"/>
    <n v="0.91246400000000705"/>
    <x v="374"/>
    <x v="395"/>
    <n v="53.512004999999995"/>
    <n v="26.4870327"/>
    <n v="52.704322500000004"/>
    <n v="1308944"/>
    <n v="52.911783499999999"/>
    <n v="19.945737599999998"/>
    <n v="51.791858499999996"/>
    <n v="0.91246400000000705"/>
    <n v="1241831"/>
    <n v="5.4043586000000001"/>
  </r>
  <r>
    <s v="21_13"/>
    <x v="1"/>
    <s v="02_町村"/>
    <s v="01_本島"/>
    <x v="1"/>
    <x v="0"/>
    <x v="0"/>
    <x v="20"/>
    <x v="12"/>
    <n v="0"/>
    <x v="419"/>
    <x v="258"/>
    <x v="438"/>
    <n v="0"/>
    <n v="0"/>
    <x v="417"/>
    <x v="241"/>
    <x v="435"/>
    <n v="0"/>
    <x v="0"/>
    <x v="0"/>
    <x v="0"/>
    <n v="53.511989299999996"/>
    <n v="26.485445499999997"/>
    <n v="52.704249400000002"/>
    <x v="310"/>
    <x v="250"/>
    <x v="316"/>
    <n v="0.9124310000000051"/>
    <x v="375"/>
    <x v="396"/>
    <n v="53.511989299999996"/>
    <n v="26.485445499999997"/>
    <n v="52.704249400000002"/>
    <n v="558557"/>
    <n v="52.9117885"/>
    <n v="19.944276800000001"/>
    <n v="51.791818399999997"/>
    <n v="0.9124310000000051"/>
    <n v="525298"/>
    <n v="6.3314538000000002"/>
  </r>
  <r>
    <s v="21_14"/>
    <x v="1"/>
    <s v="02_町村"/>
    <s v="01_本島"/>
    <x v="1"/>
    <x v="0"/>
    <x v="0"/>
    <x v="20"/>
    <x v="13"/>
    <n v="0"/>
    <x v="420"/>
    <x v="259"/>
    <x v="439"/>
    <n v="0"/>
    <n v="0"/>
    <x v="418"/>
    <x v="242"/>
    <x v="436"/>
    <n v="0"/>
    <x v="0"/>
    <x v="0"/>
    <x v="0"/>
    <n v="53.512018800000007"/>
    <n v="26.4882493"/>
    <n v="52.704373099999998"/>
    <x v="311"/>
    <x v="251"/>
    <x v="317"/>
    <n v="0.91245210000000299"/>
    <x v="376"/>
    <x v="397"/>
    <n v="53.512018800000007"/>
    <n v="26.4882493"/>
    <n v="52.704373099999998"/>
    <n v="681340"/>
    <n v="52.911800399999997"/>
    <n v="19.947604800000001"/>
    <n v="51.791920999999995"/>
    <n v="0.91245210000000299"/>
    <n v="651763"/>
    <n v="4.5379991999999998"/>
  </r>
  <r>
    <s v="21_15"/>
    <x v="1"/>
    <s v="02_町村"/>
    <s v="01_本島"/>
    <x v="1"/>
    <x v="0"/>
    <x v="0"/>
    <x v="20"/>
    <x v="14"/>
    <n v="0"/>
    <x v="421"/>
    <x v="260"/>
    <x v="440"/>
    <n v="0"/>
    <n v="0"/>
    <x v="419"/>
    <x v="243"/>
    <x v="437"/>
    <n v="0"/>
    <x v="0"/>
    <x v="0"/>
    <x v="0"/>
    <n v="53.511995199999994"/>
    <n v="26.487867199999997"/>
    <n v="52.704415000000004"/>
    <x v="312"/>
    <x v="252"/>
    <x v="318"/>
    <n v="0.91286060000000901"/>
    <x v="377"/>
    <x v="398"/>
    <n v="53.511995199999994"/>
    <n v="26.487867199999997"/>
    <n v="52.704415000000004"/>
    <n v="69047"/>
    <n v="52.9115726"/>
    <n v="19.938794700000003"/>
    <n v="51.791554399999995"/>
    <n v="0.91286060000000901"/>
    <n v="64770"/>
    <n v="6.6033657999999997"/>
  </r>
  <r>
    <s v="21_16"/>
    <x v="1"/>
    <s v="02_町村"/>
    <s v="01_本島"/>
    <x v="1"/>
    <x v="0"/>
    <x v="0"/>
    <x v="20"/>
    <x v="15"/>
    <n v="0"/>
    <x v="422"/>
    <x v="5"/>
    <x v="441"/>
    <n v="0"/>
    <n v="0"/>
    <x v="420"/>
    <x v="5"/>
    <x v="438"/>
    <n v="0"/>
    <x v="0"/>
    <x v="0"/>
    <x v="0"/>
    <n v="100"/>
    <n v="0"/>
    <n v="100"/>
    <x v="5"/>
    <x v="5"/>
    <x v="5"/>
    <n v="0"/>
    <x v="378"/>
    <x v="399"/>
    <n v="100"/>
    <n v="0"/>
    <n v="100"/>
    <n v="7906"/>
    <n v="100"/>
    <n v="0"/>
    <n v="100"/>
    <n v="0"/>
    <n v="7954"/>
    <n v="-0.60346999999999995"/>
  </r>
  <r>
    <s v="21_17"/>
    <x v="1"/>
    <s v="02_町村"/>
    <s v="01_本島"/>
    <x v="1"/>
    <x v="0"/>
    <x v="0"/>
    <x v="20"/>
    <x v="16"/>
    <n v="0"/>
    <x v="423"/>
    <x v="261"/>
    <x v="442"/>
    <n v="0"/>
    <n v="0"/>
    <x v="421"/>
    <x v="244"/>
    <x v="439"/>
    <n v="0"/>
    <x v="0"/>
    <x v="0"/>
    <x v="0"/>
    <n v="94.013329400000003"/>
    <n v="215.21438449999999"/>
    <n v="94.573366000000007"/>
    <x v="313"/>
    <x v="253"/>
    <x v="319"/>
    <n v="7.0632230000000078"/>
    <x v="379"/>
    <x v="400"/>
    <n v="94.013329400000003"/>
    <n v="215.21438449999999"/>
    <n v="94.573366000000007"/>
    <n v="147978"/>
    <n v="91.006271499999997"/>
    <n v="15.263014399999999"/>
    <n v="87.510142999999999"/>
    <n v="7.0632230000000078"/>
    <n v="139121"/>
    <n v="6.3664004999999992"/>
  </r>
  <r>
    <s v="21_18"/>
    <x v="1"/>
    <s v="02_町村"/>
    <s v="01_本島"/>
    <x v="1"/>
    <x v="0"/>
    <x v="0"/>
    <x v="20"/>
    <x v="17"/>
    <n v="0"/>
    <x v="16"/>
    <x v="261"/>
    <x v="443"/>
    <n v="0"/>
    <n v="0"/>
    <x v="16"/>
    <x v="244"/>
    <x v="440"/>
    <n v="0"/>
    <x v="0"/>
    <x v="0"/>
    <x v="0"/>
    <n v="0"/>
    <n v="215.21438449999999"/>
    <n v="215.21438449999999"/>
    <x v="313"/>
    <x v="253"/>
    <x v="319"/>
    <n v="127.70424149999999"/>
    <x v="379"/>
    <x v="401"/>
    <n v="0"/>
    <n v="215.21438449999999"/>
    <n v="215.21438449999999"/>
    <n v="1556"/>
    <n v="91.006271499999997"/>
    <n v="15.263014399999999"/>
    <n v="87.510142999999999"/>
    <n v="127.70424149999999"/>
    <n v="139121"/>
    <n v="-98.881549199999995"/>
  </r>
  <r>
    <s v="21_19"/>
    <x v="1"/>
    <s v="02_町村"/>
    <s v="01_本島"/>
    <x v="1"/>
    <x v="0"/>
    <x v="0"/>
    <x v="20"/>
    <x v="18"/>
    <n v="0"/>
    <x v="424"/>
    <x v="5"/>
    <x v="444"/>
    <n v="0"/>
    <n v="0"/>
    <x v="422"/>
    <x v="5"/>
    <x v="441"/>
    <n v="0"/>
    <x v="0"/>
    <x v="0"/>
    <x v="0"/>
    <n v="64"/>
    <n v="0"/>
    <n v="64"/>
    <x v="15"/>
    <x v="14"/>
    <x v="15"/>
    <s v="-"/>
    <x v="16"/>
    <x v="17"/>
    <n v="64"/>
    <n v="0"/>
    <n v="64"/>
    <n v="624"/>
    <s v="(空白)"/>
    <s v="(空白)"/>
    <s v="(空白)"/>
    <e v="#VALUE!"/>
    <s v="(空白)"/>
    <e v="#VALUE!"/>
  </r>
  <r>
    <s v="21_20"/>
    <x v="1"/>
    <s v="02_町村"/>
    <s v="01_本島"/>
    <x v="1"/>
    <x v="0"/>
    <x v="0"/>
    <x v="20"/>
    <x v="19"/>
    <n v="0"/>
    <x v="425"/>
    <x v="5"/>
    <x v="445"/>
    <n v="0"/>
    <n v="0"/>
    <x v="423"/>
    <x v="5"/>
    <x v="442"/>
    <n v="0"/>
    <x v="0"/>
    <x v="0"/>
    <x v="0"/>
    <n v="94.202402300000003"/>
    <n v="0"/>
    <n v="94.202402300000003"/>
    <x v="15"/>
    <x v="14"/>
    <x v="15"/>
    <s v="-"/>
    <x v="16"/>
    <x v="17"/>
    <n v="94.202402300000003"/>
    <n v="0"/>
    <n v="94.202402300000003"/>
    <n v="145798"/>
    <s v="(空白)"/>
    <s v="(空白)"/>
    <s v="(空白)"/>
    <e v="#VALUE!"/>
    <s v="(空白)"/>
    <e v="#VALUE!"/>
  </r>
  <r>
    <s v="21_21"/>
    <x v="1"/>
    <s v="02_町村"/>
    <s v="01_本島"/>
    <x v="1"/>
    <x v="0"/>
    <x v="0"/>
    <x v="20"/>
    <x v="20"/>
    <n v="0"/>
    <x v="426"/>
    <x v="5"/>
    <x v="446"/>
    <n v="0"/>
    <n v="0"/>
    <x v="424"/>
    <x v="5"/>
    <x v="443"/>
    <n v="0"/>
    <x v="0"/>
    <x v="0"/>
    <x v="0"/>
    <n v="100"/>
    <n v="0"/>
    <n v="100"/>
    <x v="5"/>
    <x v="5"/>
    <x v="5"/>
    <n v="0"/>
    <x v="380"/>
    <x v="402"/>
    <n v="100"/>
    <n v="0"/>
    <n v="100"/>
    <n v="50564"/>
    <n v="100"/>
    <n v="0"/>
    <n v="100"/>
    <n v="0"/>
    <n v="43662"/>
    <n v="15.8077963"/>
  </r>
  <r>
    <s v="21_22"/>
    <x v="1"/>
    <s v="02_町村"/>
    <s v="01_本島"/>
    <x v="1"/>
    <x v="0"/>
    <x v="0"/>
    <x v="2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08"/>
    <x v="249"/>
    <x v="427"/>
    <n v="0"/>
    <n v="0"/>
    <x v="406"/>
    <x v="232"/>
    <x v="424"/>
    <n v="0"/>
    <x v="0"/>
    <x v="0"/>
    <x v="0"/>
    <n v="40.947607400000003"/>
    <n v="20.577853099999999"/>
    <n v="40.370303899999996"/>
    <x v="300"/>
    <x v="241"/>
    <x v="306"/>
    <n v="0.80131419999999309"/>
    <x v="364"/>
    <x v="385"/>
    <n v="40.947607400000003"/>
    <n v="20.577853099999999"/>
    <n v="40.370303899999996"/>
    <n v="1832027"/>
    <n v="40.2948162"/>
    <n v="18.435556000000002"/>
    <n v="39.568989700000003"/>
    <n v="0.80131419999999309"/>
    <n v="1747090"/>
    <n v="4.8616270000000004"/>
  </r>
  <r>
    <s v="21_43"/>
    <x v="1"/>
    <s v="02_町村"/>
    <s v="01_本島"/>
    <x v="1"/>
    <x v="0"/>
    <x v="0"/>
    <x v="20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1_44"/>
    <x v="1"/>
    <s v="02_町村"/>
    <s v="01_本島"/>
    <x v="1"/>
    <x v="0"/>
    <x v="0"/>
    <x v="2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27"/>
    <x v="262"/>
    <x v="447"/>
    <n v="0"/>
    <n v="0"/>
    <x v="425"/>
    <x v="245"/>
    <x v="444"/>
    <n v="0"/>
    <x v="0"/>
    <x v="0"/>
    <x v="0"/>
    <n v="63.892762099999999"/>
    <n v="27.2838028"/>
    <n v="63.191498799999998"/>
    <x v="314"/>
    <x v="254"/>
    <x v="320"/>
    <n v="2.9906199999992111E-2"/>
    <x v="381"/>
    <x v="403"/>
    <n v="63.892762099999999"/>
    <n v="27.2838028"/>
    <n v="63.191498799999998"/>
    <n v="1570492"/>
    <n v="64.218268399999999"/>
    <n v="16.187742499999999"/>
    <n v="63.161592600000006"/>
    <n v="2.9906199999992111E-2"/>
    <n v="1558094.4480000001"/>
    <n v="0.79568680000000003"/>
  </r>
  <r>
    <s v="22_02"/>
    <x v="2"/>
    <s v="02_町村"/>
    <s v="01_本島"/>
    <x v="1"/>
    <x v="0"/>
    <x v="0"/>
    <x v="21"/>
    <x v="1"/>
    <n v="0"/>
    <x v="427"/>
    <x v="262"/>
    <x v="447"/>
    <n v="0"/>
    <n v="0"/>
    <x v="425"/>
    <x v="245"/>
    <x v="444"/>
    <n v="0"/>
    <x v="0"/>
    <x v="0"/>
    <x v="0"/>
    <n v="63.892762099999999"/>
    <n v="27.2838028"/>
    <n v="63.191498799999998"/>
    <x v="314"/>
    <x v="254"/>
    <x v="320"/>
    <n v="2.9906199999992111E-2"/>
    <x v="381"/>
    <x v="403"/>
    <n v="63.892762099999999"/>
    <n v="27.2838028"/>
    <n v="63.191498799999998"/>
    <n v="1570492"/>
    <n v="64.218268399999999"/>
    <n v="16.187742499999999"/>
    <n v="63.161592600000006"/>
    <n v="2.9906199999992111E-2"/>
    <n v="1558094.4480000001"/>
    <n v="0.79568680000000003"/>
  </r>
  <r>
    <s v="22_03"/>
    <x v="2"/>
    <s v="02_町村"/>
    <s v="01_本島"/>
    <x v="1"/>
    <x v="0"/>
    <x v="0"/>
    <x v="21"/>
    <x v="2"/>
    <n v="0"/>
    <x v="428"/>
    <x v="263"/>
    <x v="448"/>
    <n v="0"/>
    <n v="0"/>
    <x v="426"/>
    <x v="246"/>
    <x v="445"/>
    <n v="0"/>
    <x v="0"/>
    <x v="0"/>
    <x v="0"/>
    <n v="59.864820799999997"/>
    <n v="28.647276100000003"/>
    <n v="59.119137099999996"/>
    <x v="315"/>
    <x v="255"/>
    <x v="321"/>
    <n v="1.5853563999999949"/>
    <x v="382"/>
    <x v="404"/>
    <n v="59.864820799999997"/>
    <n v="28.647276100000003"/>
    <n v="59.119137099999996"/>
    <n v="428865"/>
    <n v="58.623692500000004"/>
    <n v="19.619034899999999"/>
    <n v="57.533780700000001"/>
    <n v="1.5853563999999949"/>
    <n v="406533.33300000004"/>
    <n v="5.4931945999999998"/>
  </r>
  <r>
    <s v="22_04"/>
    <x v="2"/>
    <s v="02_町村"/>
    <s v="01_本島"/>
    <x v="1"/>
    <x v="0"/>
    <x v="0"/>
    <x v="21"/>
    <x v="3"/>
    <n v="0"/>
    <x v="429"/>
    <x v="264"/>
    <x v="449"/>
    <n v="0"/>
    <n v="0"/>
    <x v="427"/>
    <x v="246"/>
    <x v="446"/>
    <n v="0"/>
    <x v="0"/>
    <x v="0"/>
    <x v="0"/>
    <n v="57.424394599999992"/>
    <n v="29.237837200000001"/>
    <n v="56.735771100000001"/>
    <x v="316"/>
    <x v="256"/>
    <x v="322"/>
    <n v="0.57425180000000609"/>
    <x v="383"/>
    <x v="405"/>
    <n v="57.424394599999992"/>
    <n v="29.237837200000001"/>
    <n v="56.735771100000001"/>
    <n v="394279"/>
    <n v="57.204543399999999"/>
    <n v="19.990989299999999"/>
    <n v="56.161519299999995"/>
    <n v="0.57425180000000609"/>
    <n v="384353.83300000004"/>
    <n v="2.5822995"/>
  </r>
  <r>
    <s v="22_05"/>
    <x v="2"/>
    <s v="02_町村"/>
    <s v="01_本島"/>
    <x v="1"/>
    <x v="0"/>
    <x v="0"/>
    <x v="21"/>
    <x v="4"/>
    <n v="0"/>
    <x v="430"/>
    <x v="265"/>
    <x v="450"/>
    <n v="0"/>
    <n v="0"/>
    <x v="428"/>
    <x v="247"/>
    <x v="447"/>
    <n v="0"/>
    <x v="0"/>
    <x v="0"/>
    <x v="0"/>
    <n v="57.425887900000006"/>
    <n v="29.296875"/>
    <n v="56.738570200000005"/>
    <x v="316"/>
    <x v="256"/>
    <x v="322"/>
    <n v="0.57705090000001036"/>
    <x v="384"/>
    <x v="406"/>
    <n v="57.425887900000006"/>
    <n v="29.296875"/>
    <n v="56.738570200000005"/>
    <n v="11889"/>
    <n v="57.204543399999999"/>
    <n v="19.990989299999999"/>
    <n v="56.161519299999995"/>
    <n v="0.57705090000001036"/>
    <n v="11670.725700368017"/>
    <n v="1.8702718999999999"/>
  </r>
  <r>
    <s v="22_06"/>
    <x v="2"/>
    <s v="02_町村"/>
    <s v="01_本島"/>
    <x v="1"/>
    <x v="0"/>
    <x v="0"/>
    <x v="21"/>
    <x v="5"/>
    <n v="0"/>
    <x v="431"/>
    <x v="266"/>
    <x v="451"/>
    <n v="0"/>
    <n v="0"/>
    <x v="429"/>
    <x v="248"/>
    <x v="448"/>
    <n v="0"/>
    <x v="0"/>
    <x v="0"/>
    <x v="0"/>
    <n v="57.424348199999997"/>
    <n v="29.236001499999997"/>
    <n v="56.735683999999999"/>
    <x v="316"/>
    <x v="256"/>
    <x v="322"/>
    <n v="0.5741647000000043"/>
    <x v="385"/>
    <x v="407"/>
    <n v="57.424348199999997"/>
    <n v="29.236001499999997"/>
    <n v="56.735683999999999"/>
    <n v="382390"/>
    <n v="57.204543399999999"/>
    <n v="19.990989299999999"/>
    <n v="56.161519299999995"/>
    <n v="0.5741647000000043"/>
    <n v="372683.10729963204"/>
    <n v="2.6045968999999998"/>
  </r>
  <r>
    <s v="22_07"/>
    <x v="2"/>
    <s v="02_町村"/>
    <s v="01_本島"/>
    <x v="1"/>
    <x v="0"/>
    <x v="0"/>
    <x v="21"/>
    <x v="6"/>
    <n v="0"/>
    <x v="432"/>
    <x v="5"/>
    <x v="452"/>
    <n v="0"/>
    <n v="0"/>
    <x v="16"/>
    <x v="5"/>
    <x v="20"/>
    <n v="0"/>
    <x v="0"/>
    <x v="0"/>
    <x v="0"/>
    <n v="0"/>
    <n v="0"/>
    <n v="0"/>
    <x v="5"/>
    <x v="5"/>
    <x v="5"/>
    <n v="-100"/>
    <x v="386"/>
    <x v="19"/>
    <n v="0"/>
    <n v="0"/>
    <n v="0"/>
    <n v="0"/>
    <n v="100"/>
    <n v="0"/>
    <n v="100"/>
    <n v="-100"/>
    <n v="2788"/>
    <n v="0"/>
  </r>
  <r>
    <s v="22_08"/>
    <x v="2"/>
    <s v="02_町村"/>
    <s v="01_本島"/>
    <x v="1"/>
    <x v="0"/>
    <x v="0"/>
    <x v="21"/>
    <x v="7"/>
    <n v="0"/>
    <x v="433"/>
    <x v="267"/>
    <x v="453"/>
    <n v="0"/>
    <n v="0"/>
    <x v="430"/>
    <x v="5"/>
    <x v="449"/>
    <n v="0"/>
    <x v="0"/>
    <x v="0"/>
    <x v="0"/>
    <n v="114.7663924"/>
    <n v="0"/>
    <n v="113.44879619999999"/>
    <x v="317"/>
    <x v="257"/>
    <x v="323"/>
    <n v="13.663209599999988"/>
    <x v="387"/>
    <x v="408"/>
    <n v="114.7663924"/>
    <n v="0"/>
    <n v="113.44879619999999"/>
    <n v="34586"/>
    <n v="102.1980964"/>
    <n v="6.9454560000000001"/>
    <n v="99.785586600000002"/>
    <n v="13.663209599999988"/>
    <n v="22179.5"/>
    <n v="55.936788499999999"/>
  </r>
  <r>
    <s v="22_09"/>
    <x v="2"/>
    <s v="02_町村"/>
    <s v="01_本島"/>
    <x v="1"/>
    <x v="0"/>
    <x v="0"/>
    <x v="21"/>
    <x v="8"/>
    <n v="0"/>
    <x v="434"/>
    <x v="267"/>
    <x v="454"/>
    <n v="0"/>
    <n v="0"/>
    <x v="431"/>
    <x v="5"/>
    <x v="450"/>
    <n v="0"/>
    <x v="0"/>
    <x v="0"/>
    <x v="0"/>
    <n v="167.38298499999999"/>
    <n v="0"/>
    <n v="163.1797962"/>
    <x v="318"/>
    <x v="258"/>
    <x v="324"/>
    <n v="65.587403600000002"/>
    <x v="388"/>
    <x v="409"/>
    <n v="167.38298499999999"/>
    <n v="0"/>
    <n v="163.1797962"/>
    <n v="22744"/>
    <n v="102.2498324"/>
    <n v="6.9851614000000009"/>
    <n v="97.592392599999997"/>
    <n v="65.587403600000002"/>
    <n v="11173.800000000001"/>
    <n v="103.54758449999999"/>
  </r>
  <r>
    <s v="22_10"/>
    <x v="2"/>
    <s v="02_町村"/>
    <s v="01_本島"/>
    <x v="1"/>
    <x v="0"/>
    <x v="0"/>
    <x v="21"/>
    <x v="9"/>
    <n v="0"/>
    <x v="435"/>
    <x v="5"/>
    <x v="455"/>
    <n v="0"/>
    <n v="0"/>
    <x v="432"/>
    <x v="5"/>
    <x v="451"/>
    <n v="0"/>
    <x v="0"/>
    <x v="0"/>
    <x v="0"/>
    <n v="71.561518000000007"/>
    <n v="0"/>
    <n v="71.561518000000007"/>
    <x v="319"/>
    <x v="5"/>
    <x v="325"/>
    <n v="-30.553961199999989"/>
    <x v="389"/>
    <x v="410"/>
    <n v="71.561518000000007"/>
    <n v="0"/>
    <n v="71.561518000000007"/>
    <n v="11842"/>
    <n v="102.14580719999999"/>
    <n v="0"/>
    <n v="102.1154792"/>
    <n v="-30.553961199999989"/>
    <n v="11005.7"/>
    <n v="7.5987897000000002"/>
  </r>
  <r>
    <s v="22_11"/>
    <x v="2"/>
    <s v="02_町村"/>
    <s v="01_本島"/>
    <x v="1"/>
    <x v="0"/>
    <x v="0"/>
    <x v="21"/>
    <x v="10"/>
    <n v="0"/>
    <x v="436"/>
    <x v="268"/>
    <x v="456"/>
    <n v="0"/>
    <n v="0"/>
    <x v="433"/>
    <x v="249"/>
    <x v="452"/>
    <n v="0"/>
    <x v="0"/>
    <x v="0"/>
    <x v="0"/>
    <n v="64.236697100000001"/>
    <n v="26.936662800000001"/>
    <n v="63.604953399999999"/>
    <x v="320"/>
    <x v="259"/>
    <x v="326"/>
    <n v="-0.66348469999999793"/>
    <x v="390"/>
    <x v="411"/>
    <n v="64.236697100000001"/>
    <n v="26.936662800000001"/>
    <n v="63.604953399999999"/>
    <n v="1073789"/>
    <n v="65.247566700000007"/>
    <n v="14.2554955"/>
    <n v="64.268438099999997"/>
    <n v="-0.66348469999999793"/>
    <n v="1083707.7779999999"/>
    <n v="-0.91526320000000005"/>
  </r>
  <r>
    <s v="22_12"/>
    <x v="2"/>
    <s v="02_町村"/>
    <s v="01_本島"/>
    <x v="1"/>
    <x v="0"/>
    <x v="0"/>
    <x v="21"/>
    <x v="11"/>
    <n v="0"/>
    <x v="437"/>
    <x v="268"/>
    <x v="457"/>
    <n v="0"/>
    <n v="0"/>
    <x v="434"/>
    <x v="249"/>
    <x v="453"/>
    <n v="0"/>
    <x v="0"/>
    <x v="0"/>
    <x v="0"/>
    <n v="64.096142700000001"/>
    <n v="26.936662800000001"/>
    <n v="63.464348100000002"/>
    <x v="321"/>
    <x v="259"/>
    <x v="327"/>
    <n v="-0.66402610000000806"/>
    <x v="391"/>
    <x v="412"/>
    <n v="64.096142700000001"/>
    <n v="26.936662800000001"/>
    <n v="63.464348100000002"/>
    <n v="1067292"/>
    <n v="65.108663100000001"/>
    <n v="14.2554955"/>
    <n v="64.12837420000001"/>
    <n v="-0.66402610000000806"/>
    <n v="1077123.7779999999"/>
    <n v="-0.9127807"/>
  </r>
  <r>
    <s v="22_13"/>
    <x v="2"/>
    <s v="02_町村"/>
    <s v="01_本島"/>
    <x v="1"/>
    <x v="0"/>
    <x v="0"/>
    <x v="21"/>
    <x v="12"/>
    <n v="0"/>
    <x v="438"/>
    <x v="269"/>
    <x v="458"/>
    <n v="0"/>
    <n v="0"/>
    <x v="435"/>
    <x v="250"/>
    <x v="454"/>
    <n v="0"/>
    <x v="0"/>
    <x v="0"/>
    <x v="0"/>
    <n v="64.096154200000001"/>
    <n v="26.934860799999999"/>
    <n v="63.464331799999997"/>
    <x v="321"/>
    <x v="259"/>
    <x v="327"/>
    <n v="-0.6640424000000138"/>
    <x v="392"/>
    <x v="413"/>
    <n v="64.096154200000001"/>
    <n v="26.934860799999999"/>
    <n v="63.464331799999997"/>
    <n v="840646"/>
    <n v="65.108663100000001"/>
    <n v="14.2554955"/>
    <n v="64.12837420000001"/>
    <n v="-0.6640424000000138"/>
    <n v="850897.28596793837"/>
    <n v="-1.2047619000000001"/>
  </r>
  <r>
    <s v="22_14"/>
    <x v="2"/>
    <s v="02_町村"/>
    <s v="01_本島"/>
    <x v="1"/>
    <x v="0"/>
    <x v="0"/>
    <x v="21"/>
    <x v="13"/>
    <n v="0"/>
    <x v="439"/>
    <x v="270"/>
    <x v="459"/>
    <n v="0"/>
    <n v="0"/>
    <x v="436"/>
    <x v="251"/>
    <x v="455"/>
    <n v="0"/>
    <x v="0"/>
    <x v="0"/>
    <x v="0"/>
    <n v="64.096081699999999"/>
    <n v="26.940556300000001"/>
    <n v="63.464308500000001"/>
    <x v="321"/>
    <x v="259"/>
    <x v="327"/>
    <n v="-0.66406570000000897"/>
    <x v="393"/>
    <x v="414"/>
    <n v="64.096081699999999"/>
    <n v="26.940556300000001"/>
    <n v="63.464308500000001"/>
    <n v="205321"/>
    <n v="65.108663100000001"/>
    <n v="14.2554955"/>
    <n v="64.12837420000001"/>
    <n v="-0.66406570000000897"/>
    <n v="203840.77870494235"/>
    <n v="0.72616540000000007"/>
  </r>
  <r>
    <s v="22_15"/>
    <x v="2"/>
    <s v="02_町村"/>
    <s v="01_本島"/>
    <x v="1"/>
    <x v="0"/>
    <x v="0"/>
    <x v="21"/>
    <x v="14"/>
    <n v="0"/>
    <x v="440"/>
    <x v="271"/>
    <x v="460"/>
    <n v="0"/>
    <n v="0"/>
    <x v="437"/>
    <x v="252"/>
    <x v="456"/>
    <n v="0"/>
    <x v="0"/>
    <x v="0"/>
    <x v="0"/>
    <n v="64.096276100000011"/>
    <n v="26.970227699999999"/>
    <n v="63.465373100000001"/>
    <x v="322"/>
    <x v="259"/>
    <x v="328"/>
    <n v="-0.66300089999999301"/>
    <x v="394"/>
    <x v="415"/>
    <n v="64.096276100000011"/>
    <n v="26.970227699999999"/>
    <n v="63.465373100000001"/>
    <n v="21325"/>
    <n v="65.108663000000007"/>
    <n v="14.2554955"/>
    <n v="64.128373999999994"/>
    <n v="-0.66300089999999301"/>
    <n v="22385.713327119349"/>
    <n v="-4.7383495"/>
  </r>
  <r>
    <s v="22_16"/>
    <x v="2"/>
    <s v="02_町村"/>
    <s v="01_本島"/>
    <x v="1"/>
    <x v="0"/>
    <x v="0"/>
    <x v="21"/>
    <x v="15"/>
    <n v="0"/>
    <x v="441"/>
    <x v="5"/>
    <x v="461"/>
    <n v="0"/>
    <n v="0"/>
    <x v="438"/>
    <x v="5"/>
    <x v="457"/>
    <n v="0"/>
    <x v="0"/>
    <x v="0"/>
    <x v="0"/>
    <n v="100"/>
    <n v="0"/>
    <n v="100"/>
    <x v="5"/>
    <x v="5"/>
    <x v="5"/>
    <n v="0"/>
    <x v="395"/>
    <x v="416"/>
    <n v="100"/>
    <n v="0"/>
    <n v="100"/>
    <n v="6497"/>
    <n v="100"/>
    <n v="0"/>
    <n v="100"/>
    <n v="0"/>
    <n v="6584"/>
    <n v="-1.3213851999999999"/>
  </r>
  <r>
    <s v="22_17"/>
    <x v="2"/>
    <s v="02_町村"/>
    <s v="01_本島"/>
    <x v="1"/>
    <x v="0"/>
    <x v="0"/>
    <x v="21"/>
    <x v="16"/>
    <n v="0"/>
    <x v="442"/>
    <x v="272"/>
    <x v="462"/>
    <n v="0"/>
    <n v="0"/>
    <x v="439"/>
    <x v="253"/>
    <x v="458"/>
    <n v="0"/>
    <x v="0"/>
    <x v="0"/>
    <x v="0"/>
    <n v="94.890739499999995"/>
    <n v="19.157769899999998"/>
    <n v="92.316377299999999"/>
    <x v="323"/>
    <x v="260"/>
    <x v="329"/>
    <n v="4.8425724000000088"/>
    <x v="396"/>
    <x v="417"/>
    <n v="94.890739499999995"/>
    <n v="19.157769899999998"/>
    <n v="92.316377299999999"/>
    <n v="45788"/>
    <n v="90.837145200000009"/>
    <n v="13.772915899999999"/>
    <n v="87.47380489999999"/>
    <n v="4.8425724000000088"/>
    <n v="43051.337"/>
    <n v="6.3567433000000007"/>
  </r>
  <r>
    <s v="22_18"/>
    <x v="2"/>
    <s v="02_町村"/>
    <s v="01_本島"/>
    <x v="1"/>
    <x v="0"/>
    <x v="0"/>
    <x v="21"/>
    <x v="17"/>
    <n v="0"/>
    <x v="16"/>
    <x v="272"/>
    <x v="463"/>
    <n v="0"/>
    <n v="0"/>
    <x v="16"/>
    <x v="253"/>
    <x v="459"/>
    <n v="0"/>
    <x v="0"/>
    <x v="0"/>
    <x v="0"/>
    <n v="0"/>
    <n v="19.157769899999998"/>
    <n v="19.157769899999998"/>
    <x v="323"/>
    <x v="260"/>
    <x v="329"/>
    <n v="-68.316034999999999"/>
    <x v="396"/>
    <x v="418"/>
    <n v="0"/>
    <n v="19.157769899999998"/>
    <n v="19.157769899999998"/>
    <n v="323"/>
    <n v="90.837145200000009"/>
    <n v="13.772915899999999"/>
    <n v="87.47380489999999"/>
    <n v="-68.316034999999999"/>
    <n v="43051.337"/>
    <n v="-99.249732899999998"/>
  </r>
  <r>
    <s v="22_19"/>
    <x v="2"/>
    <s v="02_町村"/>
    <s v="01_本島"/>
    <x v="1"/>
    <x v="0"/>
    <x v="0"/>
    <x v="21"/>
    <x v="18"/>
    <n v="0"/>
    <x v="443"/>
    <x v="5"/>
    <x v="464"/>
    <n v="0"/>
    <n v="0"/>
    <x v="440"/>
    <x v="5"/>
    <x v="460"/>
    <n v="0"/>
    <x v="0"/>
    <x v="0"/>
    <x v="0"/>
    <n v="70.370370399999999"/>
    <n v="0"/>
    <n v="70.370370399999999"/>
    <x v="15"/>
    <x v="14"/>
    <x v="15"/>
    <s v="-"/>
    <x v="16"/>
    <x v="17"/>
    <n v="70.370370399999999"/>
    <n v="0"/>
    <n v="70.370370399999999"/>
    <n v="95"/>
    <s v="(空白)"/>
    <s v="(空白)"/>
    <s v="(空白)"/>
    <e v="#VALUE!"/>
    <s v="(空白)"/>
    <e v="#VALUE!"/>
  </r>
  <r>
    <s v="22_20"/>
    <x v="2"/>
    <s v="02_町村"/>
    <s v="01_本島"/>
    <x v="1"/>
    <x v="0"/>
    <x v="0"/>
    <x v="21"/>
    <x v="19"/>
    <n v="0"/>
    <x v="444"/>
    <x v="5"/>
    <x v="465"/>
    <n v="0"/>
    <n v="0"/>
    <x v="441"/>
    <x v="5"/>
    <x v="461"/>
    <n v="0"/>
    <x v="0"/>
    <x v="0"/>
    <x v="0"/>
    <n v="94.960023400000011"/>
    <n v="0"/>
    <n v="94.960023400000011"/>
    <x v="15"/>
    <x v="14"/>
    <x v="15"/>
    <s v="-"/>
    <x v="16"/>
    <x v="17"/>
    <n v="94.960023400000011"/>
    <n v="0"/>
    <n v="94.960023400000011"/>
    <n v="45370"/>
    <s v="(空白)"/>
    <s v="(空白)"/>
    <s v="(空白)"/>
    <e v="#VALUE!"/>
    <s v="(空白)"/>
    <e v="#VALUE!"/>
  </r>
  <r>
    <s v="22_21"/>
    <x v="2"/>
    <s v="02_町村"/>
    <s v="01_本島"/>
    <x v="1"/>
    <x v="0"/>
    <x v="0"/>
    <x v="21"/>
    <x v="20"/>
    <n v="0"/>
    <x v="445"/>
    <x v="5"/>
    <x v="466"/>
    <n v="0"/>
    <n v="0"/>
    <x v="442"/>
    <x v="5"/>
    <x v="462"/>
    <n v="0"/>
    <x v="0"/>
    <x v="0"/>
    <x v="0"/>
    <n v="100"/>
    <n v="0"/>
    <n v="100"/>
    <x v="5"/>
    <x v="5"/>
    <x v="5"/>
    <n v="0"/>
    <x v="397"/>
    <x v="419"/>
    <n v="100"/>
    <n v="0"/>
    <n v="100"/>
    <n v="22050"/>
    <n v="100"/>
    <n v="0"/>
    <n v="100"/>
    <n v="0"/>
    <n v="24802"/>
    <n v="-11.095879399999999"/>
  </r>
  <r>
    <s v="22_22"/>
    <x v="2"/>
    <s v="02_町村"/>
    <s v="01_本島"/>
    <x v="1"/>
    <x v="0"/>
    <x v="0"/>
    <x v="2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27"/>
    <x v="262"/>
    <x v="447"/>
    <n v="0"/>
    <n v="0"/>
    <x v="425"/>
    <x v="245"/>
    <x v="444"/>
    <n v="0"/>
    <x v="0"/>
    <x v="0"/>
    <x v="0"/>
    <n v="63.892762099999999"/>
    <n v="27.2838028"/>
    <n v="63.191498799999998"/>
    <x v="314"/>
    <x v="254"/>
    <x v="320"/>
    <n v="2.9906199999992111E-2"/>
    <x v="381"/>
    <x v="403"/>
    <n v="63.892762099999999"/>
    <n v="27.2838028"/>
    <n v="63.191498799999998"/>
    <n v="1570492"/>
    <n v="64.218268399999999"/>
    <n v="16.187742499999999"/>
    <n v="63.161592600000006"/>
    <n v="2.9906199999992111E-2"/>
    <n v="1558094.4480000001"/>
    <n v="0.79568680000000003"/>
  </r>
  <r>
    <s v="22_43"/>
    <x v="2"/>
    <s v="02_町村"/>
    <s v="01_本島"/>
    <x v="1"/>
    <x v="0"/>
    <x v="0"/>
    <x v="21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2_44"/>
    <x v="2"/>
    <s v="02_町村"/>
    <s v="01_本島"/>
    <x v="1"/>
    <x v="0"/>
    <x v="0"/>
    <x v="2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46"/>
    <x v="273"/>
    <x v="467"/>
    <n v="0"/>
    <n v="0"/>
    <x v="443"/>
    <x v="254"/>
    <x v="463"/>
    <n v="0"/>
    <x v="0"/>
    <x v="0"/>
    <x v="0"/>
    <n v="47.749475400000001"/>
    <n v="12.639420200000002"/>
    <n v="46.472471300000002"/>
    <x v="324"/>
    <x v="261"/>
    <x v="330"/>
    <n v="-0.77971149999999767"/>
    <x v="398"/>
    <x v="420"/>
    <n v="47.749475400000001"/>
    <n v="12.639420200000002"/>
    <n v="46.472471300000002"/>
    <n v="2542007"/>
    <n v="48.5988604"/>
    <n v="11.4736528"/>
    <n v="47.2521828"/>
    <n v="-0.77971149999999767"/>
    <n v="2527945"/>
    <n v="0.55626209999999998"/>
  </r>
  <r>
    <s v="23_02"/>
    <x v="2"/>
    <s v="02_町村"/>
    <s v="01_本島"/>
    <x v="1"/>
    <x v="0"/>
    <x v="0"/>
    <x v="22"/>
    <x v="1"/>
    <n v="0"/>
    <x v="446"/>
    <x v="273"/>
    <x v="467"/>
    <n v="0"/>
    <n v="0"/>
    <x v="443"/>
    <x v="254"/>
    <x v="463"/>
    <n v="0"/>
    <x v="0"/>
    <x v="0"/>
    <x v="0"/>
    <n v="47.749475400000001"/>
    <n v="12.639420200000002"/>
    <n v="46.472471300000002"/>
    <x v="324"/>
    <x v="261"/>
    <x v="330"/>
    <n v="-0.77971149999999767"/>
    <x v="398"/>
    <x v="420"/>
    <n v="47.749475400000001"/>
    <n v="12.639420200000002"/>
    <n v="46.472471300000002"/>
    <n v="2542007"/>
    <n v="48.5988604"/>
    <n v="11.4736528"/>
    <n v="47.2521828"/>
    <n v="-0.77971149999999767"/>
    <n v="2527945"/>
    <n v="0.55626209999999998"/>
  </r>
  <r>
    <s v="23_03"/>
    <x v="2"/>
    <s v="02_町村"/>
    <s v="01_本島"/>
    <x v="1"/>
    <x v="0"/>
    <x v="0"/>
    <x v="22"/>
    <x v="2"/>
    <n v="0"/>
    <x v="447"/>
    <x v="274"/>
    <x v="468"/>
    <n v="0"/>
    <n v="0"/>
    <x v="444"/>
    <x v="255"/>
    <x v="464"/>
    <n v="0"/>
    <x v="0"/>
    <x v="0"/>
    <x v="0"/>
    <n v="38.370786799999998"/>
    <n v="9.3788739999999997"/>
    <n v="37.024921300000003"/>
    <x v="325"/>
    <x v="262"/>
    <x v="331"/>
    <n v="0.44883440000000263"/>
    <x v="399"/>
    <x v="421"/>
    <n v="38.370786799999998"/>
    <n v="9.3788739999999997"/>
    <n v="37.024921300000003"/>
    <n v="617639"/>
    <n v="37.832158100000001"/>
    <n v="10.0212331"/>
    <n v="36.5760869"/>
    <n v="0.44883440000000263"/>
    <n v="602617"/>
    <n v="2.4927939000000001"/>
  </r>
  <r>
    <s v="23_04"/>
    <x v="2"/>
    <s v="02_町村"/>
    <s v="01_本島"/>
    <x v="1"/>
    <x v="0"/>
    <x v="0"/>
    <x v="22"/>
    <x v="3"/>
    <n v="0"/>
    <x v="448"/>
    <x v="275"/>
    <x v="469"/>
    <n v="0"/>
    <n v="0"/>
    <x v="445"/>
    <x v="256"/>
    <x v="465"/>
    <n v="0"/>
    <x v="0"/>
    <x v="0"/>
    <x v="0"/>
    <n v="34.518948999999999"/>
    <n v="9.1144754999999993"/>
    <n v="33.299333900000001"/>
    <x v="326"/>
    <x v="263"/>
    <x v="332"/>
    <n v="0.88036369999999664"/>
    <x v="400"/>
    <x v="422"/>
    <n v="34.518948999999999"/>
    <n v="9.1144754999999993"/>
    <n v="33.299333900000001"/>
    <n v="519086"/>
    <n v="33.504807700000001"/>
    <n v="9.3401960000000006"/>
    <n v="32.418970200000004"/>
    <n v="0.88036369999999664"/>
    <n v="496208"/>
    <n v="4.6105665"/>
  </r>
  <r>
    <s v="23_05"/>
    <x v="2"/>
    <s v="02_町村"/>
    <s v="01_本島"/>
    <x v="1"/>
    <x v="0"/>
    <x v="0"/>
    <x v="22"/>
    <x v="4"/>
    <n v="0"/>
    <x v="449"/>
    <x v="276"/>
    <x v="470"/>
    <n v="0"/>
    <n v="0"/>
    <x v="446"/>
    <x v="257"/>
    <x v="466"/>
    <n v="0"/>
    <x v="0"/>
    <x v="0"/>
    <x v="0"/>
    <n v="34.519001199999998"/>
    <n v="9.1150441999999998"/>
    <n v="33.2993436"/>
    <x v="327"/>
    <x v="264"/>
    <x v="333"/>
    <n v="0.87804129999999958"/>
    <x v="401"/>
    <x v="423"/>
    <n v="34.519001199999998"/>
    <n v="9.1150441999999998"/>
    <n v="33.2993436"/>
    <n v="15675"/>
    <n v="33.506411400000005"/>
    <n v="9.3570057999999996"/>
    <n v="32.421302300000001"/>
    <n v="0.87804129999999958"/>
    <n v="15037"/>
    <n v="4.2428676000000003"/>
  </r>
  <r>
    <s v="23_06"/>
    <x v="2"/>
    <s v="02_町村"/>
    <s v="01_本島"/>
    <x v="1"/>
    <x v="0"/>
    <x v="0"/>
    <x v="22"/>
    <x v="5"/>
    <n v="0"/>
    <x v="450"/>
    <x v="277"/>
    <x v="471"/>
    <n v="0"/>
    <n v="0"/>
    <x v="447"/>
    <x v="258"/>
    <x v="467"/>
    <n v="0"/>
    <x v="0"/>
    <x v="0"/>
    <x v="0"/>
    <n v="34.518947400000002"/>
    <n v="9.1144577000000009"/>
    <n v="33.299333599999997"/>
    <x v="328"/>
    <x v="265"/>
    <x v="334"/>
    <n v="0.88043629999999951"/>
    <x v="402"/>
    <x v="424"/>
    <n v="34.518947400000002"/>
    <n v="9.1144577000000009"/>
    <n v="33.299333599999997"/>
    <n v="503411"/>
    <n v="33.504757600000005"/>
    <n v="9.3396706999999992"/>
    <n v="32.418897299999998"/>
    <n v="0.88043629999999951"/>
    <n v="481171"/>
    <n v="4.6220574000000001"/>
  </r>
  <r>
    <s v="23_07"/>
    <x v="2"/>
    <s v="02_町村"/>
    <s v="01_本島"/>
    <x v="1"/>
    <x v="0"/>
    <x v="0"/>
    <x v="22"/>
    <x v="6"/>
    <n v="0"/>
    <x v="451"/>
    <x v="5"/>
    <x v="472"/>
    <n v="0"/>
    <n v="0"/>
    <x v="448"/>
    <x v="5"/>
    <x v="468"/>
    <n v="0"/>
    <x v="0"/>
    <x v="0"/>
    <x v="0"/>
    <n v="100"/>
    <n v="0"/>
    <n v="100"/>
    <x v="5"/>
    <x v="5"/>
    <x v="5"/>
    <n v="0"/>
    <x v="403"/>
    <x v="425"/>
    <n v="100"/>
    <n v="0"/>
    <n v="100"/>
    <n v="2066"/>
    <n v="100"/>
    <n v="0"/>
    <n v="100"/>
    <n v="0"/>
    <n v="8624"/>
    <n v="-76.043599299999997"/>
  </r>
  <r>
    <s v="23_08"/>
    <x v="2"/>
    <s v="02_町村"/>
    <s v="01_本島"/>
    <x v="1"/>
    <x v="0"/>
    <x v="0"/>
    <x v="22"/>
    <x v="7"/>
    <n v="0"/>
    <x v="452"/>
    <x v="278"/>
    <x v="473"/>
    <n v="0"/>
    <n v="0"/>
    <x v="449"/>
    <x v="259"/>
    <x v="469"/>
    <n v="0"/>
    <x v="0"/>
    <x v="0"/>
    <x v="0"/>
    <n v="91.933096000000006"/>
    <n v="16.980407199999998"/>
    <n v="90.148459199999991"/>
    <x v="329"/>
    <x v="266"/>
    <x v="335"/>
    <n v="-0.82973010000000613"/>
    <x v="404"/>
    <x v="426"/>
    <n v="91.933096000000006"/>
    <n v="16.980407199999998"/>
    <n v="90.148459199999991"/>
    <n v="98553"/>
    <n v="94.654486300000002"/>
    <n v="18.335108299999998"/>
    <n v="90.978189299999997"/>
    <n v="-0.82973010000000613"/>
    <n v="106409"/>
    <n v="-7.3828342000000005"/>
  </r>
  <r>
    <s v="23_09"/>
    <x v="2"/>
    <s v="02_町村"/>
    <s v="01_本島"/>
    <x v="1"/>
    <x v="0"/>
    <x v="0"/>
    <x v="22"/>
    <x v="8"/>
    <n v="0"/>
    <x v="453"/>
    <x v="279"/>
    <x v="474"/>
    <n v="0"/>
    <n v="0"/>
    <x v="450"/>
    <x v="260"/>
    <x v="470"/>
    <n v="0"/>
    <x v="0"/>
    <x v="0"/>
    <x v="0"/>
    <n v="87.355707800000005"/>
    <n v="16.0952381"/>
    <n v="85.65922230000001"/>
    <x v="330"/>
    <x v="267"/>
    <x v="336"/>
    <n v="-3.0226316999999909"/>
    <x v="405"/>
    <x v="427"/>
    <n v="87.355707800000005"/>
    <n v="16.0952381"/>
    <n v="85.65922230000001"/>
    <n v="37780"/>
    <n v="92.265576100000004"/>
    <n v="17.880794699999999"/>
    <n v="88.681854000000001"/>
    <n v="-3.0226316999999909"/>
    <n v="41692"/>
    <n v="-9.3830951000000002"/>
  </r>
  <r>
    <s v="23_10"/>
    <x v="2"/>
    <s v="02_町村"/>
    <s v="01_本島"/>
    <x v="1"/>
    <x v="0"/>
    <x v="0"/>
    <x v="22"/>
    <x v="9"/>
    <n v="0"/>
    <x v="454"/>
    <x v="280"/>
    <x v="475"/>
    <n v="0"/>
    <n v="0"/>
    <x v="451"/>
    <x v="261"/>
    <x v="471"/>
    <n v="0"/>
    <x v="0"/>
    <x v="0"/>
    <x v="0"/>
    <n v="95.028665700000005"/>
    <n v="17.5788796"/>
    <n v="93.184396899999996"/>
    <x v="331"/>
    <x v="268"/>
    <x v="337"/>
    <n v="0.66280940000000044"/>
    <x v="406"/>
    <x v="428"/>
    <n v="95.028665700000005"/>
    <n v="17.5788796"/>
    <n v="93.184396899999996"/>
    <n v="60773"/>
    <n v="96.260081999999997"/>
    <n v="18.640546199999999"/>
    <n v="92.521587499999995"/>
    <n v="0.66280940000000044"/>
    <n v="64717"/>
    <n v="-6.0942255999999997"/>
  </r>
  <r>
    <s v="23_11"/>
    <x v="2"/>
    <s v="02_町村"/>
    <s v="01_本島"/>
    <x v="1"/>
    <x v="0"/>
    <x v="0"/>
    <x v="22"/>
    <x v="10"/>
    <n v="0"/>
    <x v="455"/>
    <x v="281"/>
    <x v="476"/>
    <n v="0"/>
    <n v="0"/>
    <x v="452"/>
    <x v="262"/>
    <x v="472"/>
    <n v="0"/>
    <x v="0"/>
    <x v="0"/>
    <x v="0"/>
    <n v="50.205895899999994"/>
    <n v="15.337740499999999"/>
    <n v="49.172242799999999"/>
    <x v="332"/>
    <x v="269"/>
    <x v="338"/>
    <n v="-1.3109465999999941"/>
    <x v="407"/>
    <x v="429"/>
    <n v="50.205895899999994"/>
    <n v="15.337740499999999"/>
    <n v="49.172242799999999"/>
    <n v="1796531"/>
    <n v="51.646507700000001"/>
    <n v="12.883787399999999"/>
    <n v="50.483189399999993"/>
    <n v="-1.3109465999999941"/>
    <n v="1789361"/>
    <n v="0.40070169999999999"/>
  </r>
  <r>
    <s v="23_12"/>
    <x v="2"/>
    <s v="02_町村"/>
    <s v="01_本島"/>
    <x v="1"/>
    <x v="0"/>
    <x v="0"/>
    <x v="22"/>
    <x v="11"/>
    <n v="0"/>
    <x v="456"/>
    <x v="281"/>
    <x v="477"/>
    <n v="0"/>
    <n v="0"/>
    <x v="453"/>
    <x v="262"/>
    <x v="473"/>
    <n v="0"/>
    <x v="0"/>
    <x v="0"/>
    <x v="0"/>
    <n v="49.496530200000002"/>
    <n v="15.337740499999999"/>
    <n v="48.469913699999999"/>
    <x v="333"/>
    <x v="269"/>
    <x v="339"/>
    <n v="-1.3119871999999972"/>
    <x v="408"/>
    <x v="430"/>
    <n v="49.496530200000002"/>
    <n v="15.337740499999999"/>
    <n v="48.469913699999999"/>
    <n v="1746735"/>
    <n v="50.940197399999995"/>
    <n v="12.883787399999999"/>
    <n v="49.781900899999997"/>
    <n v="-1.3119871999999972"/>
    <n v="1739863"/>
    <n v="0.39497359999999998"/>
  </r>
  <r>
    <s v="23_13"/>
    <x v="2"/>
    <s v="02_町村"/>
    <s v="01_本島"/>
    <x v="1"/>
    <x v="0"/>
    <x v="0"/>
    <x v="22"/>
    <x v="12"/>
    <n v="0"/>
    <x v="457"/>
    <x v="282"/>
    <x v="478"/>
    <n v="0"/>
    <n v="0"/>
    <x v="454"/>
    <x v="263"/>
    <x v="474"/>
    <n v="0"/>
    <x v="0"/>
    <x v="0"/>
    <x v="0"/>
    <n v="49.4964923"/>
    <n v="15.337616300000001"/>
    <n v="48.469883400000001"/>
    <x v="334"/>
    <x v="270"/>
    <x v="340"/>
    <n v="-1.3120282000000003"/>
    <x v="409"/>
    <x v="431"/>
    <n v="49.4964923"/>
    <n v="15.337616300000001"/>
    <n v="48.469883400000001"/>
    <n v="974012"/>
    <n v="50.940208800000001"/>
    <n v="12.883830800000002"/>
    <n v="49.781911600000001"/>
    <n v="-1.3120282000000003"/>
    <n v="990213"/>
    <n v="-1.6361125999999999"/>
  </r>
  <r>
    <s v="23_14"/>
    <x v="2"/>
    <s v="02_町村"/>
    <s v="01_本島"/>
    <x v="1"/>
    <x v="0"/>
    <x v="0"/>
    <x v="22"/>
    <x v="13"/>
    <n v="0"/>
    <x v="458"/>
    <x v="283"/>
    <x v="479"/>
    <n v="0"/>
    <n v="0"/>
    <x v="455"/>
    <x v="133"/>
    <x v="475"/>
    <n v="0"/>
    <x v="0"/>
    <x v="0"/>
    <x v="0"/>
    <n v="49.496550900000003"/>
    <n v="15.3375693"/>
    <n v="48.469924199999994"/>
    <x v="335"/>
    <x v="271"/>
    <x v="341"/>
    <n v="-1.3119926000000035"/>
    <x v="410"/>
    <x v="432"/>
    <n v="49.496550900000003"/>
    <n v="15.3375693"/>
    <n v="48.469924199999994"/>
    <n v="677690"/>
    <n v="50.940185499999998"/>
    <n v="12.884238100000001"/>
    <n v="49.781916799999998"/>
    <n v="-1.3119926000000035"/>
    <n v="650228"/>
    <n v="4.2234415999999992"/>
  </r>
  <r>
    <s v="23_15"/>
    <x v="2"/>
    <s v="02_町村"/>
    <s v="01_本島"/>
    <x v="1"/>
    <x v="0"/>
    <x v="0"/>
    <x v="22"/>
    <x v="14"/>
    <n v="0"/>
    <x v="459"/>
    <x v="284"/>
    <x v="480"/>
    <n v="0"/>
    <n v="0"/>
    <x v="456"/>
    <x v="264"/>
    <x v="476"/>
    <n v="0"/>
    <x v="0"/>
    <x v="0"/>
    <x v="0"/>
    <n v="49.496771299999999"/>
    <n v="15.340234199999999"/>
    <n v="48.470150199999999"/>
    <x v="336"/>
    <x v="272"/>
    <x v="342"/>
    <n v="-1.3115397999999985"/>
    <x v="411"/>
    <x v="433"/>
    <n v="49.496771299999999"/>
    <n v="15.340234199999999"/>
    <n v="48.470150199999999"/>
    <n v="95033"/>
    <n v="50.940161199999999"/>
    <n v="12.880407999999999"/>
    <n v="49.781689999999998"/>
    <n v="-1.3115397999999985"/>
    <n v="99422"/>
    <n v="-4.4145159000000005"/>
  </r>
  <r>
    <s v="23_16"/>
    <x v="2"/>
    <s v="02_町村"/>
    <s v="01_本島"/>
    <x v="1"/>
    <x v="0"/>
    <x v="0"/>
    <x v="22"/>
    <x v="15"/>
    <n v="0"/>
    <x v="460"/>
    <x v="5"/>
    <x v="481"/>
    <n v="0"/>
    <n v="0"/>
    <x v="457"/>
    <x v="5"/>
    <x v="477"/>
    <n v="0"/>
    <x v="0"/>
    <x v="0"/>
    <x v="0"/>
    <n v="100"/>
    <n v="0"/>
    <n v="100"/>
    <x v="5"/>
    <x v="5"/>
    <x v="5"/>
    <n v="0"/>
    <x v="412"/>
    <x v="434"/>
    <n v="100"/>
    <n v="0"/>
    <n v="100"/>
    <n v="49796"/>
    <n v="100"/>
    <n v="0"/>
    <n v="100"/>
    <n v="0"/>
    <n v="49498"/>
    <n v="0.60204449999999998"/>
  </r>
  <r>
    <s v="23_17"/>
    <x v="2"/>
    <s v="02_町村"/>
    <s v="01_本島"/>
    <x v="1"/>
    <x v="0"/>
    <x v="0"/>
    <x v="22"/>
    <x v="16"/>
    <n v="0"/>
    <x v="461"/>
    <x v="285"/>
    <x v="482"/>
    <n v="0"/>
    <n v="0"/>
    <x v="458"/>
    <x v="265"/>
    <x v="478"/>
    <n v="0"/>
    <x v="0"/>
    <x v="0"/>
    <x v="0"/>
    <n v="92.314783800000001"/>
    <n v="9.6280584999999999"/>
    <n v="83.262984200000005"/>
    <x v="337"/>
    <x v="273"/>
    <x v="343"/>
    <n v="2.194406000000015"/>
    <x v="413"/>
    <x v="435"/>
    <n v="92.314783800000001"/>
    <n v="9.6280584999999999"/>
    <n v="83.262984200000005"/>
    <n v="100406"/>
    <n v="90.50335539999999"/>
    <n v="8.3157578000000001"/>
    <n v="81.06857819999999"/>
    <n v="2.194406000000015"/>
    <n v="93755"/>
    <n v="7.0940216999999999"/>
  </r>
  <r>
    <s v="23_18"/>
    <x v="2"/>
    <s v="02_町村"/>
    <s v="01_本島"/>
    <x v="1"/>
    <x v="0"/>
    <x v="0"/>
    <x v="22"/>
    <x v="17"/>
    <n v="0"/>
    <x v="16"/>
    <x v="285"/>
    <x v="483"/>
    <n v="0"/>
    <n v="0"/>
    <x v="16"/>
    <x v="265"/>
    <x v="479"/>
    <n v="0"/>
    <x v="0"/>
    <x v="0"/>
    <x v="0"/>
    <n v="0"/>
    <n v="9.6280584999999999"/>
    <n v="9.6280584999999999"/>
    <x v="337"/>
    <x v="273"/>
    <x v="343"/>
    <n v="-71.440519699999996"/>
    <x v="413"/>
    <x v="436"/>
    <n v="0"/>
    <n v="9.6280584999999999"/>
    <n v="9.6280584999999999"/>
    <n v="1271"/>
    <n v="90.50335539999999"/>
    <n v="8.3157578000000001"/>
    <n v="81.06857819999999"/>
    <n v="-71.440519699999996"/>
    <n v="93755"/>
    <n v="-98.644339000000002"/>
  </r>
  <r>
    <s v="23_19"/>
    <x v="2"/>
    <s v="02_町村"/>
    <s v="01_本島"/>
    <x v="1"/>
    <x v="0"/>
    <x v="0"/>
    <x v="22"/>
    <x v="18"/>
    <n v="0"/>
    <x v="462"/>
    <x v="5"/>
    <x v="484"/>
    <n v="0"/>
    <n v="0"/>
    <x v="459"/>
    <x v="5"/>
    <x v="480"/>
    <n v="0"/>
    <x v="0"/>
    <x v="0"/>
    <x v="0"/>
    <n v="54.924242399999997"/>
    <n v="0"/>
    <n v="54.924242399999997"/>
    <x v="15"/>
    <x v="14"/>
    <x v="15"/>
    <s v="-"/>
    <x v="16"/>
    <x v="17"/>
    <n v="54.924242399999997"/>
    <n v="0"/>
    <n v="54.924242399999997"/>
    <n v="290"/>
    <s v="(空白)"/>
    <s v="(空白)"/>
    <s v="(空白)"/>
    <e v="#VALUE!"/>
    <s v="(空白)"/>
    <e v="#VALUE!"/>
  </r>
  <r>
    <s v="23_20"/>
    <x v="2"/>
    <s v="02_町村"/>
    <s v="01_本島"/>
    <x v="1"/>
    <x v="0"/>
    <x v="0"/>
    <x v="22"/>
    <x v="19"/>
    <n v="0"/>
    <x v="463"/>
    <x v="5"/>
    <x v="485"/>
    <n v="0"/>
    <n v="0"/>
    <x v="460"/>
    <x v="5"/>
    <x v="481"/>
    <n v="0"/>
    <x v="0"/>
    <x v="0"/>
    <x v="0"/>
    <n v="92.49953210000001"/>
    <n v="0"/>
    <n v="92.49953210000001"/>
    <x v="15"/>
    <x v="14"/>
    <x v="15"/>
    <s v="-"/>
    <x v="16"/>
    <x v="17"/>
    <n v="92.49953210000001"/>
    <n v="0"/>
    <n v="92.49953210000001"/>
    <n v="98845"/>
    <s v="(空白)"/>
    <s v="(空白)"/>
    <s v="(空白)"/>
    <e v="#VALUE!"/>
    <s v="(空白)"/>
    <e v="#VALUE!"/>
  </r>
  <r>
    <s v="23_21"/>
    <x v="2"/>
    <s v="02_町村"/>
    <s v="01_本島"/>
    <x v="1"/>
    <x v="0"/>
    <x v="0"/>
    <x v="22"/>
    <x v="20"/>
    <n v="0"/>
    <x v="464"/>
    <x v="5"/>
    <x v="486"/>
    <n v="0"/>
    <n v="0"/>
    <x v="461"/>
    <x v="5"/>
    <x v="482"/>
    <n v="0"/>
    <x v="0"/>
    <x v="0"/>
    <x v="0"/>
    <n v="99.340890200000004"/>
    <n v="0"/>
    <n v="99.340890200000004"/>
    <x v="5"/>
    <x v="5"/>
    <x v="5"/>
    <n v="-0.65910979999999597"/>
    <x v="414"/>
    <x v="437"/>
    <n v="99.340890200000004"/>
    <n v="0"/>
    <n v="99.340890200000004"/>
    <n v="27431"/>
    <n v="100"/>
    <n v="0"/>
    <n v="100"/>
    <n v="-0.65910979999999597"/>
    <n v="42212"/>
    <n v="-35.016109200000002"/>
  </r>
  <r>
    <s v="23_22"/>
    <x v="2"/>
    <s v="02_町村"/>
    <s v="01_本島"/>
    <x v="1"/>
    <x v="0"/>
    <x v="0"/>
    <x v="22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65"/>
    <x v="5"/>
    <x v="487"/>
    <n v="0"/>
    <n v="0"/>
    <x v="462"/>
    <x v="5"/>
    <x v="483"/>
    <n v="0"/>
    <x v="0"/>
    <x v="0"/>
    <x v="0"/>
    <n v="100"/>
    <n v="0"/>
    <n v="100"/>
    <x v="5"/>
    <x v="5"/>
    <x v="5"/>
    <n v="0"/>
    <x v="415"/>
    <x v="438"/>
    <n v="100"/>
    <n v="0"/>
    <n v="100"/>
    <n v="1813"/>
    <n v="100"/>
    <n v="0"/>
    <n v="100"/>
    <n v="0"/>
    <n v="9046"/>
    <n v="-79.957992500000003"/>
  </r>
  <r>
    <s v="23_29"/>
    <x v="2"/>
    <s v="02_町村"/>
    <s v="01_本島"/>
    <x v="1"/>
    <x v="0"/>
    <x v="0"/>
    <x v="22"/>
    <x v="28"/>
    <n v="0"/>
    <x v="465"/>
    <x v="5"/>
    <x v="487"/>
    <n v="0"/>
    <n v="0"/>
    <x v="462"/>
    <x v="5"/>
    <x v="483"/>
    <n v="0"/>
    <x v="0"/>
    <x v="0"/>
    <x v="0"/>
    <n v="100"/>
    <n v="0"/>
    <n v="100"/>
    <x v="5"/>
    <x v="5"/>
    <x v="5"/>
    <n v="0"/>
    <x v="415"/>
    <x v="438"/>
    <n v="100"/>
    <n v="0"/>
    <n v="100"/>
    <n v="1813"/>
    <n v="100"/>
    <n v="0"/>
    <n v="100"/>
    <n v="0"/>
    <n v="9046"/>
    <n v="-79.957992500000003"/>
  </r>
  <r>
    <s v="23_30"/>
    <x v="2"/>
    <s v="02_町村"/>
    <s v="01_本島"/>
    <x v="1"/>
    <x v="0"/>
    <x v="0"/>
    <x v="22"/>
    <x v="29"/>
    <n v="0"/>
    <x v="465"/>
    <x v="5"/>
    <x v="487"/>
    <n v="0"/>
    <n v="0"/>
    <x v="462"/>
    <x v="5"/>
    <x v="483"/>
    <n v="0"/>
    <x v="0"/>
    <x v="0"/>
    <x v="0"/>
    <n v="100"/>
    <n v="0"/>
    <n v="100"/>
    <x v="5"/>
    <x v="5"/>
    <x v="5"/>
    <n v="0"/>
    <x v="415"/>
    <x v="438"/>
    <n v="100"/>
    <n v="0"/>
    <n v="100"/>
    <n v="1813"/>
    <n v="100"/>
    <n v="0"/>
    <n v="100"/>
    <n v="0"/>
    <n v="9046"/>
    <n v="-79.957992500000003"/>
  </r>
  <r>
    <s v="23_31"/>
    <x v="2"/>
    <s v="02_町村"/>
    <s v="01_本島"/>
    <x v="1"/>
    <x v="0"/>
    <x v="0"/>
    <x v="2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66"/>
    <x v="273"/>
    <x v="488"/>
    <n v="0"/>
    <n v="0"/>
    <x v="463"/>
    <x v="254"/>
    <x v="484"/>
    <n v="0"/>
    <x v="0"/>
    <x v="0"/>
    <x v="0"/>
    <n v="47.767441300000002"/>
    <n v="12.639420200000002"/>
    <n v="46.490206999999998"/>
    <x v="338"/>
    <x v="261"/>
    <x v="344"/>
    <n v="-0.85101510000000502"/>
    <x v="416"/>
    <x v="439"/>
    <n v="47.767441300000002"/>
    <n v="12.639420200000002"/>
    <n v="46.490206999999998"/>
    <n v="2543820"/>
    <n v="48.688886599999996"/>
    <n v="11.4736528"/>
    <n v="47.341222100000003"/>
    <n v="-0.85101510000000502"/>
    <n v="2536991"/>
    <n v="0.2691771"/>
  </r>
  <r>
    <s v="23_43"/>
    <x v="2"/>
    <s v="02_町村"/>
    <s v="01_本島"/>
    <x v="1"/>
    <x v="0"/>
    <x v="0"/>
    <x v="22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3_44"/>
    <x v="2"/>
    <s v="02_町村"/>
    <s v="01_本島"/>
    <x v="1"/>
    <x v="0"/>
    <x v="0"/>
    <x v="2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67"/>
    <x v="286"/>
    <x v="489"/>
    <n v="0"/>
    <n v="0"/>
    <x v="464"/>
    <x v="266"/>
    <x v="485"/>
    <n v="0"/>
    <x v="0"/>
    <x v="0"/>
    <x v="0"/>
    <n v="47.629605300000001"/>
    <n v="12.9521052"/>
    <n v="46.9061314"/>
    <x v="339"/>
    <x v="274"/>
    <x v="345"/>
    <n v="1.9158891999999952"/>
    <x v="417"/>
    <x v="440"/>
    <n v="47.629605300000001"/>
    <n v="12.9521052"/>
    <n v="46.9061314"/>
    <n v="1227078"/>
    <n v="45.736057699999996"/>
    <n v="16.344930999999999"/>
    <n v="44.990242200000004"/>
    <n v="1.9158891999999952"/>
    <n v="1087438"/>
    <n v="12.841191900000002"/>
  </r>
  <r>
    <s v="24_02"/>
    <x v="1"/>
    <s v="02_町村"/>
    <s v="01_本島"/>
    <x v="1"/>
    <x v="0"/>
    <x v="0"/>
    <x v="23"/>
    <x v="1"/>
    <n v="0"/>
    <x v="467"/>
    <x v="286"/>
    <x v="489"/>
    <n v="0"/>
    <n v="0"/>
    <x v="464"/>
    <x v="266"/>
    <x v="485"/>
    <n v="0"/>
    <x v="0"/>
    <x v="0"/>
    <x v="0"/>
    <n v="47.629605300000001"/>
    <n v="12.9521052"/>
    <n v="46.9061314"/>
    <x v="339"/>
    <x v="274"/>
    <x v="345"/>
    <n v="1.9158891999999952"/>
    <x v="417"/>
    <x v="440"/>
    <n v="47.629605300000001"/>
    <n v="12.9521052"/>
    <n v="46.9061314"/>
    <n v="1227078"/>
    <n v="45.736057699999996"/>
    <n v="16.344930999999999"/>
    <n v="44.990242200000004"/>
    <n v="1.9158891999999952"/>
    <n v="1087438"/>
    <n v="12.841191900000002"/>
  </r>
  <r>
    <s v="24_03"/>
    <x v="1"/>
    <s v="02_町村"/>
    <s v="01_本島"/>
    <x v="1"/>
    <x v="0"/>
    <x v="0"/>
    <x v="23"/>
    <x v="2"/>
    <n v="0"/>
    <x v="468"/>
    <x v="287"/>
    <x v="490"/>
    <n v="0"/>
    <n v="0"/>
    <x v="465"/>
    <x v="267"/>
    <x v="486"/>
    <n v="0"/>
    <x v="0"/>
    <x v="0"/>
    <x v="0"/>
    <n v="43.922059000000004"/>
    <n v="10.492773399999999"/>
    <n v="43.050243500000001"/>
    <x v="340"/>
    <x v="275"/>
    <x v="346"/>
    <n v="6.2462645000000023"/>
    <x v="418"/>
    <x v="441"/>
    <n v="43.922059000000004"/>
    <n v="10.492773399999999"/>
    <n v="43.050243500000001"/>
    <n v="435151"/>
    <n v="37.475527"/>
    <n v="15.840994499999999"/>
    <n v="36.803978999999998"/>
    <n v="6.2462645000000023"/>
    <n v="318555"/>
    <n v="36.601528799999997"/>
  </r>
  <r>
    <s v="24_04"/>
    <x v="1"/>
    <s v="02_町村"/>
    <s v="01_本島"/>
    <x v="1"/>
    <x v="0"/>
    <x v="0"/>
    <x v="23"/>
    <x v="3"/>
    <n v="0"/>
    <x v="469"/>
    <x v="288"/>
    <x v="491"/>
    <n v="0"/>
    <n v="0"/>
    <x v="466"/>
    <x v="268"/>
    <x v="487"/>
    <n v="0"/>
    <x v="0"/>
    <x v="0"/>
    <x v="0"/>
    <n v="35.391023300000001"/>
    <n v="10.375572"/>
    <n v="34.664172300000004"/>
    <x v="341"/>
    <x v="276"/>
    <x v="347"/>
    <n v="2.5236704000000003"/>
    <x v="419"/>
    <x v="442"/>
    <n v="35.391023300000001"/>
    <n v="10.375572"/>
    <n v="34.664172300000004"/>
    <n v="302404"/>
    <n v="32.6862724"/>
    <n v="15.865533200000002"/>
    <n v="32.140501900000004"/>
    <n v="2.5236704000000003"/>
    <n v="256361"/>
    <n v="17.960220199999998"/>
  </r>
  <r>
    <s v="24_05"/>
    <x v="1"/>
    <s v="02_町村"/>
    <s v="01_本島"/>
    <x v="1"/>
    <x v="0"/>
    <x v="0"/>
    <x v="23"/>
    <x v="4"/>
    <n v="0"/>
    <x v="470"/>
    <x v="289"/>
    <x v="492"/>
    <n v="0"/>
    <n v="0"/>
    <x v="467"/>
    <x v="269"/>
    <x v="488"/>
    <n v="0"/>
    <x v="0"/>
    <x v="0"/>
    <x v="0"/>
    <n v="35.017271199999996"/>
    <n v="10.4066986"/>
    <n v="34.298588800000005"/>
    <x v="342"/>
    <x v="277"/>
    <x v="348"/>
    <n v="2.3432567000000049"/>
    <x v="420"/>
    <x v="443"/>
    <n v="35.017271199999996"/>
    <n v="10.4066986"/>
    <n v="34.298588800000005"/>
    <n v="9819"/>
    <n v="32.495031300000001"/>
    <n v="15.909090900000001"/>
    <n v="31.9553321"/>
    <n v="2.3432567000000049"/>
    <n v="8642"/>
    <n v="13.6195325"/>
  </r>
  <r>
    <s v="24_06"/>
    <x v="1"/>
    <s v="02_町村"/>
    <s v="01_本島"/>
    <x v="1"/>
    <x v="0"/>
    <x v="0"/>
    <x v="23"/>
    <x v="5"/>
    <n v="0"/>
    <x v="471"/>
    <x v="290"/>
    <x v="493"/>
    <n v="0"/>
    <n v="0"/>
    <x v="468"/>
    <x v="270"/>
    <x v="489"/>
    <n v="0"/>
    <x v="0"/>
    <x v="0"/>
    <x v="0"/>
    <n v="35.4037024"/>
    <n v="10.3745104"/>
    <n v="34.676576300000001"/>
    <x v="343"/>
    <x v="278"/>
    <x v="349"/>
    <n v="2.5295757000000023"/>
    <x v="421"/>
    <x v="444"/>
    <n v="35.4037024"/>
    <n v="10.3745104"/>
    <n v="34.676576300000001"/>
    <n v="292585"/>
    <n v="32.692983499999997"/>
    <n v="15.864000000000001"/>
    <n v="32.147000599999998"/>
    <n v="2.5295757000000023"/>
    <n v="247719"/>
    <n v="18.111650700000002"/>
  </r>
  <r>
    <s v="24_07"/>
    <x v="1"/>
    <s v="02_町村"/>
    <s v="01_本島"/>
    <x v="1"/>
    <x v="0"/>
    <x v="0"/>
    <x v="23"/>
    <x v="6"/>
    <n v="0"/>
    <x v="472"/>
    <x v="5"/>
    <x v="494"/>
    <n v="0"/>
    <n v="0"/>
    <x v="469"/>
    <x v="5"/>
    <x v="490"/>
    <n v="0"/>
    <x v="0"/>
    <x v="0"/>
    <x v="0"/>
    <n v="100"/>
    <n v="0"/>
    <n v="100"/>
    <x v="5"/>
    <x v="5"/>
    <x v="5"/>
    <n v="0"/>
    <x v="422"/>
    <x v="445"/>
    <n v="100"/>
    <n v="0"/>
    <n v="100"/>
    <n v="4858"/>
    <n v="100"/>
    <n v="0"/>
    <n v="100"/>
    <n v="0"/>
    <n v="2206"/>
    <n v="120.21758840000001"/>
  </r>
  <r>
    <s v="24_08"/>
    <x v="1"/>
    <s v="02_町村"/>
    <s v="01_本島"/>
    <x v="1"/>
    <x v="0"/>
    <x v="0"/>
    <x v="23"/>
    <x v="7"/>
    <n v="0"/>
    <x v="473"/>
    <x v="291"/>
    <x v="495"/>
    <n v="0"/>
    <n v="0"/>
    <x v="470"/>
    <x v="271"/>
    <x v="491"/>
    <n v="0"/>
    <x v="0"/>
    <x v="0"/>
    <x v="0"/>
    <n v="96.512448800000001"/>
    <n v="13.4254689"/>
    <n v="95.904375200000004"/>
    <x v="344"/>
    <x v="279"/>
    <x v="350"/>
    <n v="4.3335335000000015"/>
    <x v="423"/>
    <x v="446"/>
    <n v="96.512448800000001"/>
    <n v="13.4254689"/>
    <n v="95.904375200000004"/>
    <n v="132747"/>
    <n v="92.697065699999996"/>
    <n v="15.1975684"/>
    <n v="91.570841700000003"/>
    <n v="4.3335335000000015"/>
    <n v="62194"/>
    <n v="113.44020319999998"/>
  </r>
  <r>
    <s v="24_09"/>
    <x v="1"/>
    <s v="02_町村"/>
    <s v="01_本島"/>
    <x v="1"/>
    <x v="0"/>
    <x v="0"/>
    <x v="23"/>
    <x v="8"/>
    <n v="0"/>
    <x v="474"/>
    <x v="292"/>
    <x v="496"/>
    <n v="0"/>
    <n v="0"/>
    <x v="471"/>
    <x v="272"/>
    <x v="492"/>
    <n v="0"/>
    <x v="0"/>
    <x v="0"/>
    <x v="0"/>
    <n v="84.6934866"/>
    <n v="15.455594"/>
    <n v="81.933140199999997"/>
    <x v="345"/>
    <x v="280"/>
    <x v="351"/>
    <n v="-5.283617200000009"/>
    <x v="424"/>
    <x v="447"/>
    <n v="84.6934866"/>
    <n v="15.455594"/>
    <n v="81.933140199999997"/>
    <n v="17818"/>
    <n v="90.429875699999997"/>
    <n v="15.384615400000001"/>
    <n v="87.216757400000006"/>
    <n v="-5.283617200000009"/>
    <n v="19861"/>
    <n v="-10.286491100000001"/>
  </r>
  <r>
    <s v="24_10"/>
    <x v="1"/>
    <s v="02_町村"/>
    <s v="01_本島"/>
    <x v="1"/>
    <x v="0"/>
    <x v="0"/>
    <x v="23"/>
    <x v="9"/>
    <n v="0"/>
    <x v="475"/>
    <x v="293"/>
    <x v="497"/>
    <n v="0"/>
    <n v="0"/>
    <x v="472"/>
    <x v="273"/>
    <x v="493"/>
    <n v="0"/>
    <x v="0"/>
    <x v="0"/>
    <x v="0"/>
    <n v="98.630313300000012"/>
    <n v="1.3698630000000001"/>
    <n v="98.508601299999995"/>
    <x v="346"/>
    <x v="5"/>
    <x v="352"/>
    <n v="4.7415735999999953"/>
    <x v="425"/>
    <x v="448"/>
    <n v="98.630313300000012"/>
    <n v="1.3698630000000001"/>
    <n v="98.508601299999995"/>
    <n v="114929"/>
    <n v="93.791957499999995"/>
    <n v="0"/>
    <n v="93.7670277"/>
    <n v="4.7415735999999953"/>
    <n v="42333"/>
    <n v="171.48796449999998"/>
  </r>
  <r>
    <s v="24_11"/>
    <x v="1"/>
    <s v="02_町村"/>
    <s v="01_本島"/>
    <x v="1"/>
    <x v="0"/>
    <x v="0"/>
    <x v="23"/>
    <x v="10"/>
    <n v="0"/>
    <x v="476"/>
    <x v="294"/>
    <x v="498"/>
    <n v="0"/>
    <n v="0"/>
    <x v="473"/>
    <x v="274"/>
    <x v="494"/>
    <n v="0"/>
    <x v="0"/>
    <x v="0"/>
    <x v="0"/>
    <n v="46.939399899999998"/>
    <n v="15.6293959"/>
    <n v="46.391716899999999"/>
    <x v="347"/>
    <x v="281"/>
    <x v="353"/>
    <n v="-0.14746540000000152"/>
    <x v="426"/>
    <x v="449"/>
    <n v="46.939399899999998"/>
    <n v="15.6293959"/>
    <n v="46.391716899999999"/>
    <n v="697589"/>
    <n v="47.211944799999998"/>
    <n v="17.019033999999998"/>
    <n v="46.5391823"/>
    <n v="-0.14746540000000152"/>
    <n v="673751"/>
    <n v="3.5381023999999996"/>
  </r>
  <r>
    <s v="24_12"/>
    <x v="1"/>
    <s v="02_町村"/>
    <s v="01_本島"/>
    <x v="1"/>
    <x v="0"/>
    <x v="0"/>
    <x v="23"/>
    <x v="11"/>
    <n v="0"/>
    <x v="477"/>
    <x v="294"/>
    <x v="499"/>
    <n v="0"/>
    <n v="0"/>
    <x v="474"/>
    <x v="274"/>
    <x v="495"/>
    <n v="0"/>
    <x v="0"/>
    <x v="0"/>
    <x v="0"/>
    <n v="46.740405099999997"/>
    <n v="15.6293959"/>
    <n v="46.194197899999999"/>
    <x v="348"/>
    <x v="281"/>
    <x v="354"/>
    <n v="-0.13701280000000082"/>
    <x v="427"/>
    <x v="450"/>
    <n v="46.740405099999997"/>
    <n v="15.6293959"/>
    <n v="46.194197899999999"/>
    <n v="692069"/>
    <n v="47.001891700000002"/>
    <n v="17.019033999999998"/>
    <n v="46.3312107"/>
    <n v="-0.13701280000000082"/>
    <n v="668141"/>
    <n v="3.58128"/>
  </r>
  <r>
    <s v="24_13"/>
    <x v="1"/>
    <s v="02_町村"/>
    <s v="01_本島"/>
    <x v="1"/>
    <x v="0"/>
    <x v="0"/>
    <x v="23"/>
    <x v="12"/>
    <n v="0"/>
    <x v="478"/>
    <x v="295"/>
    <x v="500"/>
    <n v="0"/>
    <n v="0"/>
    <x v="475"/>
    <x v="275"/>
    <x v="496"/>
    <n v="0"/>
    <x v="0"/>
    <x v="0"/>
    <x v="0"/>
    <n v="46.740420200000003"/>
    <n v="15.6345399"/>
    <n v="46.194294599999999"/>
    <x v="349"/>
    <x v="282"/>
    <x v="355"/>
    <n v="-0.13693770000000427"/>
    <x v="428"/>
    <x v="451"/>
    <n v="46.740420200000003"/>
    <n v="15.6345399"/>
    <n v="46.194294599999999"/>
    <n v="241325"/>
    <n v="47.001922299999997"/>
    <n v="17.0186001"/>
    <n v="46.331232300000003"/>
    <n v="-0.13693770000000427"/>
    <n v="230509"/>
    <n v="4.6922246000000003"/>
  </r>
  <r>
    <s v="24_14"/>
    <x v="1"/>
    <s v="02_町村"/>
    <s v="01_本島"/>
    <x v="1"/>
    <x v="0"/>
    <x v="0"/>
    <x v="23"/>
    <x v="13"/>
    <n v="0"/>
    <x v="479"/>
    <x v="296"/>
    <x v="501"/>
    <n v="0"/>
    <n v="0"/>
    <x v="476"/>
    <x v="276"/>
    <x v="497"/>
    <n v="0"/>
    <x v="0"/>
    <x v="0"/>
    <x v="0"/>
    <n v="46.740465799999996"/>
    <n v="15.627796"/>
    <n v="46.194225000000003"/>
    <x v="350"/>
    <x v="283"/>
    <x v="356"/>
    <n v="-0.13699629999999274"/>
    <x v="429"/>
    <x v="452"/>
    <n v="46.740465799999996"/>
    <n v="15.627796"/>
    <n v="46.194225000000003"/>
    <n v="352886"/>
    <n v="47.001931499999998"/>
    <n v="17.018648899999999"/>
    <n v="46.331221299999996"/>
    <n v="-0.13699629999999274"/>
    <n v="335407"/>
    <n v="5.2112805999999994"/>
  </r>
  <r>
    <s v="24_15"/>
    <x v="1"/>
    <s v="02_町村"/>
    <s v="01_本島"/>
    <x v="1"/>
    <x v="0"/>
    <x v="0"/>
    <x v="23"/>
    <x v="14"/>
    <n v="0"/>
    <x v="480"/>
    <x v="297"/>
    <x v="502"/>
    <n v="0"/>
    <n v="0"/>
    <x v="477"/>
    <x v="277"/>
    <x v="498"/>
    <n v="0"/>
    <x v="0"/>
    <x v="0"/>
    <x v="0"/>
    <n v="46.740148900000001"/>
    <n v="15.622479200000001"/>
    <n v="46.193861499999997"/>
    <x v="351"/>
    <x v="284"/>
    <x v="357"/>
    <n v="-0.13726610000000505"/>
    <x v="430"/>
    <x v="453"/>
    <n v="46.740148900000001"/>
    <n v="15.622479200000001"/>
    <n v="46.193861499999997"/>
    <n v="97858"/>
    <n v="47.0016921"/>
    <n v="17.0212766"/>
    <n v="46.331127600000002"/>
    <n v="-0.13726610000000505"/>
    <n v="102225"/>
    <n v="-4.2719490999999996"/>
  </r>
  <r>
    <s v="24_16"/>
    <x v="1"/>
    <s v="02_町村"/>
    <s v="01_本島"/>
    <x v="1"/>
    <x v="0"/>
    <x v="0"/>
    <x v="23"/>
    <x v="15"/>
    <n v="0"/>
    <x v="481"/>
    <x v="5"/>
    <x v="503"/>
    <n v="0"/>
    <n v="0"/>
    <x v="478"/>
    <x v="5"/>
    <x v="499"/>
    <n v="0"/>
    <x v="0"/>
    <x v="0"/>
    <x v="0"/>
    <n v="100"/>
    <n v="0"/>
    <n v="100"/>
    <x v="5"/>
    <x v="5"/>
    <x v="5"/>
    <n v="0"/>
    <x v="431"/>
    <x v="454"/>
    <n v="100"/>
    <n v="0"/>
    <n v="100"/>
    <n v="5520"/>
    <n v="100"/>
    <n v="0"/>
    <n v="100"/>
    <n v="0"/>
    <n v="5610"/>
    <n v="-1.6042780999999999"/>
  </r>
  <r>
    <s v="24_17"/>
    <x v="1"/>
    <s v="02_町村"/>
    <s v="01_本島"/>
    <x v="1"/>
    <x v="0"/>
    <x v="0"/>
    <x v="23"/>
    <x v="16"/>
    <n v="0"/>
    <x v="482"/>
    <x v="298"/>
    <x v="504"/>
    <n v="0"/>
    <n v="0"/>
    <x v="479"/>
    <x v="278"/>
    <x v="500"/>
    <n v="0"/>
    <x v="0"/>
    <x v="0"/>
    <x v="0"/>
    <n v="94.237566299999997"/>
    <n v="10.031347999999999"/>
    <n v="91.7690305"/>
    <x v="352"/>
    <x v="285"/>
    <x v="358"/>
    <n v="2.3525939999999963"/>
    <x v="432"/>
    <x v="455"/>
    <n v="94.237566299999997"/>
    <n v="10.031347999999999"/>
    <n v="91.7690305"/>
    <n v="59916"/>
    <n v="92.174365499999993"/>
    <n v="12.630149399999999"/>
    <n v="89.416436500000003"/>
    <n v="2.3525939999999963"/>
    <n v="56969"/>
    <n v="5.1729888000000006"/>
  </r>
  <r>
    <s v="24_18"/>
    <x v="1"/>
    <s v="02_町村"/>
    <s v="01_本島"/>
    <x v="1"/>
    <x v="0"/>
    <x v="0"/>
    <x v="23"/>
    <x v="17"/>
    <n v="0"/>
    <x v="16"/>
    <x v="298"/>
    <x v="505"/>
    <n v="0"/>
    <n v="0"/>
    <x v="16"/>
    <x v="278"/>
    <x v="501"/>
    <n v="0"/>
    <x v="0"/>
    <x v="0"/>
    <x v="0"/>
    <n v="0"/>
    <n v="10.031347999999999"/>
    <n v="10.031347999999999"/>
    <x v="352"/>
    <x v="285"/>
    <x v="358"/>
    <n v="-79.385088500000009"/>
    <x v="432"/>
    <x v="456"/>
    <n v="0"/>
    <n v="10.031347999999999"/>
    <n v="10.031347999999999"/>
    <n v="192"/>
    <n v="92.174365499999993"/>
    <n v="12.630149399999999"/>
    <n v="89.416436500000003"/>
    <n v="-79.385088500000009"/>
    <n v="56969"/>
    <n v="-99.662974599999998"/>
  </r>
  <r>
    <s v="24_19"/>
    <x v="1"/>
    <s v="02_町村"/>
    <s v="01_本島"/>
    <x v="1"/>
    <x v="0"/>
    <x v="0"/>
    <x v="23"/>
    <x v="18"/>
    <n v="0"/>
    <x v="483"/>
    <x v="5"/>
    <x v="506"/>
    <n v="0"/>
    <n v="0"/>
    <x v="480"/>
    <x v="5"/>
    <x v="502"/>
    <n v="0"/>
    <x v="0"/>
    <x v="0"/>
    <x v="0"/>
    <n v="47.552447600000001"/>
    <n v="0"/>
    <n v="47.552447600000001"/>
    <x v="15"/>
    <x v="14"/>
    <x v="15"/>
    <s v="-"/>
    <x v="16"/>
    <x v="17"/>
    <n v="47.552447600000001"/>
    <n v="0"/>
    <n v="47.552447600000001"/>
    <n v="68"/>
    <s v="(空白)"/>
    <s v="(空白)"/>
    <s v="(空白)"/>
    <e v="#VALUE!"/>
    <s v="(空白)"/>
    <e v="#VALUE!"/>
  </r>
  <r>
    <s v="24_20"/>
    <x v="1"/>
    <s v="02_町村"/>
    <s v="01_本島"/>
    <x v="1"/>
    <x v="0"/>
    <x v="0"/>
    <x v="23"/>
    <x v="19"/>
    <n v="0"/>
    <x v="484"/>
    <x v="5"/>
    <x v="507"/>
    <n v="0"/>
    <n v="0"/>
    <x v="481"/>
    <x v="5"/>
    <x v="503"/>
    <n v="0"/>
    <x v="0"/>
    <x v="0"/>
    <x v="0"/>
    <n v="94.343143600000005"/>
    <n v="0"/>
    <n v="94.343143600000005"/>
    <x v="15"/>
    <x v="14"/>
    <x v="15"/>
    <s v="-"/>
    <x v="16"/>
    <x v="17"/>
    <n v="94.343143600000005"/>
    <n v="0"/>
    <n v="94.343143600000005"/>
    <n v="59656"/>
    <s v="(空白)"/>
    <s v="(空白)"/>
    <s v="(空白)"/>
    <e v="#VALUE!"/>
    <s v="(空白)"/>
    <e v="#VALUE!"/>
  </r>
  <r>
    <s v="24_21"/>
    <x v="1"/>
    <s v="02_町村"/>
    <s v="01_本島"/>
    <x v="1"/>
    <x v="0"/>
    <x v="0"/>
    <x v="23"/>
    <x v="20"/>
    <n v="0"/>
    <x v="485"/>
    <x v="5"/>
    <x v="508"/>
    <n v="0"/>
    <n v="0"/>
    <x v="482"/>
    <x v="5"/>
    <x v="504"/>
    <n v="0"/>
    <x v="0"/>
    <x v="0"/>
    <x v="0"/>
    <n v="94.9624807"/>
    <n v="0"/>
    <n v="94.9624807"/>
    <x v="353"/>
    <x v="5"/>
    <x v="359"/>
    <n v="-0.23320889999999395"/>
    <x v="433"/>
    <x v="457"/>
    <n v="94.9624807"/>
    <n v="0"/>
    <n v="94.9624807"/>
    <n v="34422"/>
    <n v="95.195689599999994"/>
    <n v="0"/>
    <n v="95.195689599999994"/>
    <n v="-0.23320889999999395"/>
    <n v="38163"/>
    <n v="-9.8026884999999986"/>
  </r>
  <r>
    <s v="24_22"/>
    <x v="1"/>
    <s v="02_町村"/>
    <s v="01_本島"/>
    <x v="1"/>
    <x v="0"/>
    <x v="0"/>
    <x v="2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67"/>
    <x v="286"/>
    <x v="489"/>
    <n v="0"/>
    <n v="0"/>
    <x v="464"/>
    <x v="266"/>
    <x v="485"/>
    <n v="0"/>
    <x v="0"/>
    <x v="0"/>
    <x v="0"/>
    <n v="47.629605300000001"/>
    <n v="12.9521052"/>
    <n v="46.9061314"/>
    <x v="339"/>
    <x v="274"/>
    <x v="345"/>
    <n v="1.9158891999999952"/>
    <x v="417"/>
    <x v="440"/>
    <n v="47.629605300000001"/>
    <n v="12.9521052"/>
    <n v="46.9061314"/>
    <n v="1227078"/>
    <n v="45.736057699999996"/>
    <n v="16.344930999999999"/>
    <n v="44.990242200000004"/>
    <n v="1.9158891999999952"/>
    <n v="1087438"/>
    <n v="12.841191900000002"/>
  </r>
  <r>
    <s v="24_43"/>
    <x v="1"/>
    <s v="02_町村"/>
    <s v="01_本島"/>
    <x v="1"/>
    <x v="0"/>
    <x v="0"/>
    <x v="23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4_44"/>
    <x v="1"/>
    <s v="02_町村"/>
    <s v="01_本島"/>
    <x v="1"/>
    <x v="0"/>
    <x v="0"/>
    <x v="2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86"/>
    <x v="299"/>
    <x v="509"/>
    <n v="0"/>
    <n v="0"/>
    <x v="483"/>
    <x v="279"/>
    <x v="505"/>
    <n v="0"/>
    <x v="0"/>
    <x v="0"/>
    <x v="0"/>
    <n v="45.037600900000001"/>
    <n v="9.2251142000000002"/>
    <n v="43.480141599999996"/>
    <x v="354"/>
    <x v="286"/>
    <x v="360"/>
    <n v="-3.4617548000000014"/>
    <x v="434"/>
    <x v="458"/>
    <n v="45.037600900000001"/>
    <n v="9.2251142000000002"/>
    <n v="43.480141599999996"/>
    <n v="1175023"/>
    <n v="48.707248300000003"/>
    <n v="9.8748111000000005"/>
    <n v="46.941896399999997"/>
    <n v="-3.4617548000000014"/>
    <n v="1243826"/>
    <n v="-5.5315614999999996"/>
  </r>
  <r>
    <s v="25_02"/>
    <x v="1"/>
    <s v="02_町村"/>
    <s v="01_本島"/>
    <x v="1"/>
    <x v="0"/>
    <x v="0"/>
    <x v="24"/>
    <x v="1"/>
    <n v="0"/>
    <x v="486"/>
    <x v="299"/>
    <x v="509"/>
    <n v="0"/>
    <n v="0"/>
    <x v="483"/>
    <x v="279"/>
    <x v="505"/>
    <n v="0"/>
    <x v="0"/>
    <x v="0"/>
    <x v="0"/>
    <n v="45.037600900000001"/>
    <n v="9.2251142000000002"/>
    <n v="43.480141599999996"/>
    <x v="354"/>
    <x v="286"/>
    <x v="360"/>
    <n v="-3.4617548000000014"/>
    <x v="434"/>
    <x v="458"/>
    <n v="45.037600900000001"/>
    <n v="9.2251142000000002"/>
    <n v="43.480141599999996"/>
    <n v="1175023"/>
    <n v="48.707248300000003"/>
    <n v="9.8748111000000005"/>
    <n v="46.941896399999997"/>
    <n v="-3.4617548000000014"/>
    <n v="1243826"/>
    <n v="-5.5315614999999996"/>
  </r>
  <r>
    <s v="25_03"/>
    <x v="1"/>
    <s v="02_町村"/>
    <s v="01_本島"/>
    <x v="1"/>
    <x v="0"/>
    <x v="0"/>
    <x v="24"/>
    <x v="2"/>
    <n v="0"/>
    <x v="487"/>
    <x v="300"/>
    <x v="510"/>
    <n v="0"/>
    <n v="0"/>
    <x v="484"/>
    <x v="280"/>
    <x v="506"/>
    <n v="0"/>
    <x v="0"/>
    <x v="0"/>
    <x v="0"/>
    <n v="24.135401999999999"/>
    <n v="11.154885200000001"/>
    <n v="23.7941599"/>
    <x v="355"/>
    <x v="287"/>
    <x v="361"/>
    <n v="-8.6748015999999986"/>
    <x v="435"/>
    <x v="459"/>
    <n v="24.135401999999999"/>
    <n v="11.154885200000001"/>
    <n v="23.7941599"/>
    <n v="241229"/>
    <n v="33.070270100000002"/>
    <n v="13.587395599999999"/>
    <n v="32.468961499999999"/>
    <n v="-8.6748015999999986"/>
    <n v="312492"/>
    <n v="-22.804743800000001"/>
  </r>
  <r>
    <s v="25_04"/>
    <x v="1"/>
    <s v="02_町村"/>
    <s v="01_本島"/>
    <x v="1"/>
    <x v="0"/>
    <x v="0"/>
    <x v="24"/>
    <x v="3"/>
    <n v="0"/>
    <x v="488"/>
    <x v="301"/>
    <x v="511"/>
    <n v="0"/>
    <n v="0"/>
    <x v="485"/>
    <x v="281"/>
    <x v="507"/>
    <n v="0"/>
    <x v="0"/>
    <x v="0"/>
    <x v="0"/>
    <n v="20.516511700000002"/>
    <n v="11.2060143"/>
    <n v="20.270931099999999"/>
    <x v="356"/>
    <x v="288"/>
    <x v="362"/>
    <n v="-9.4078118000000011"/>
    <x v="436"/>
    <x v="460"/>
    <n v="20.516511700000002"/>
    <n v="11.2060143"/>
    <n v="20.270931099999999"/>
    <n v="195249"/>
    <n v="30.205244499999999"/>
    <n v="13.323983200000001"/>
    <n v="29.6787429"/>
    <n v="-9.4078118000000011"/>
    <n v="271394"/>
    <n v="-28.056994600000003"/>
  </r>
  <r>
    <s v="25_05"/>
    <x v="1"/>
    <s v="02_町村"/>
    <s v="01_本島"/>
    <x v="1"/>
    <x v="0"/>
    <x v="0"/>
    <x v="24"/>
    <x v="4"/>
    <n v="0"/>
    <x v="489"/>
    <x v="302"/>
    <x v="512"/>
    <n v="0"/>
    <n v="0"/>
    <x v="486"/>
    <x v="124"/>
    <x v="508"/>
    <n v="0"/>
    <x v="0"/>
    <x v="0"/>
    <x v="0"/>
    <n v="20.516101500000001"/>
    <n v="11.2204724"/>
    <n v="20.270971800000002"/>
    <x v="357"/>
    <x v="289"/>
    <x v="363"/>
    <n v="-9.4080701999999974"/>
    <x v="437"/>
    <x v="461"/>
    <n v="20.516101500000001"/>
    <n v="11.2204724"/>
    <n v="20.270971800000002"/>
    <n v="7810"/>
    <n v="30.205717199999999"/>
    <n v="13.3216477"/>
    <n v="29.679041999999999"/>
    <n v="-9.4080701999999974"/>
    <n v="10856"/>
    <n v="-28.058216699999999"/>
  </r>
  <r>
    <s v="25_06"/>
    <x v="1"/>
    <s v="02_町村"/>
    <s v="01_本島"/>
    <x v="1"/>
    <x v="0"/>
    <x v="0"/>
    <x v="24"/>
    <x v="5"/>
    <n v="0"/>
    <x v="490"/>
    <x v="303"/>
    <x v="513"/>
    <n v="0"/>
    <n v="0"/>
    <x v="487"/>
    <x v="282"/>
    <x v="509"/>
    <n v="0"/>
    <x v="0"/>
    <x v="0"/>
    <x v="0"/>
    <n v="20.5165288"/>
    <n v="11.2054121"/>
    <n v="20.2709294"/>
    <x v="358"/>
    <x v="290"/>
    <x v="364"/>
    <n v="-9.4078011000000004"/>
    <x v="438"/>
    <x v="462"/>
    <n v="20.5165288"/>
    <n v="11.2054121"/>
    <n v="20.2709294"/>
    <n v="187439"/>
    <n v="30.205224800000003"/>
    <n v="13.324080499999999"/>
    <n v="29.6787305"/>
    <n v="-9.4078011000000004"/>
    <n v="260538"/>
    <n v="-28.056943699999998"/>
  </r>
  <r>
    <s v="25_07"/>
    <x v="1"/>
    <s v="02_町村"/>
    <s v="01_本島"/>
    <x v="1"/>
    <x v="0"/>
    <x v="0"/>
    <x v="24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91"/>
    <x v="304"/>
    <x v="514"/>
    <n v="0"/>
    <n v="0"/>
    <x v="488"/>
    <x v="283"/>
    <x v="510"/>
    <n v="0"/>
    <x v="0"/>
    <x v="0"/>
    <x v="0"/>
    <n v="92.872622699999994"/>
    <n v="10.1123596"/>
    <n v="90.835456999999991"/>
    <x v="359"/>
    <x v="291"/>
    <x v="365"/>
    <n v="5.2039196999999859"/>
    <x v="439"/>
    <x v="463"/>
    <n v="92.872622699999994"/>
    <n v="10.1123596"/>
    <n v="90.835456999999991"/>
    <n v="45980"/>
    <n v="87.293313400000002"/>
    <n v="19.9324324"/>
    <n v="85.631537300000005"/>
    <n v="5.2039196999999859"/>
    <n v="41098"/>
    <n v="11.878923500000001"/>
  </r>
  <r>
    <s v="25_09"/>
    <x v="1"/>
    <s v="02_町村"/>
    <s v="01_本島"/>
    <x v="1"/>
    <x v="0"/>
    <x v="0"/>
    <x v="24"/>
    <x v="8"/>
    <n v="0"/>
    <x v="492"/>
    <x v="305"/>
    <x v="515"/>
    <n v="0"/>
    <n v="0"/>
    <x v="489"/>
    <x v="283"/>
    <x v="511"/>
    <n v="0"/>
    <x v="0"/>
    <x v="0"/>
    <x v="0"/>
    <n v="85.908387300000001"/>
    <n v="10.4477612"/>
    <n v="81.028473399999996"/>
    <x v="360"/>
    <x v="292"/>
    <x v="366"/>
    <n v="-0.15623430000000837"/>
    <x v="440"/>
    <x v="464"/>
    <n v="85.908387300000001"/>
    <n v="10.4477612"/>
    <n v="81.028473399999996"/>
    <n v="15111"/>
    <n v="85.475357299999999"/>
    <n v="17.444933900000002"/>
    <n v="81.184707700000004"/>
    <n v="-0.15623430000000837"/>
    <n v="14610"/>
    <n v="3.4291581"/>
  </r>
  <r>
    <s v="25_10"/>
    <x v="1"/>
    <s v="02_町村"/>
    <s v="01_本島"/>
    <x v="1"/>
    <x v="0"/>
    <x v="0"/>
    <x v="24"/>
    <x v="9"/>
    <n v="0"/>
    <x v="493"/>
    <x v="306"/>
    <x v="516"/>
    <n v="0"/>
    <n v="0"/>
    <x v="490"/>
    <x v="5"/>
    <x v="512"/>
    <n v="0"/>
    <x v="0"/>
    <x v="0"/>
    <x v="0"/>
    <n v="96.677106199999997"/>
    <n v="0"/>
    <n v="96.556146400000003"/>
    <x v="361"/>
    <x v="293"/>
    <x v="367"/>
    <n v="8.2569265000000058"/>
    <x v="441"/>
    <x v="465"/>
    <n v="96.677106199999997"/>
    <n v="0"/>
    <n v="96.556146400000003"/>
    <n v="30869"/>
    <n v="88.316805200000005"/>
    <n v="77.551020399999999"/>
    <n v="88.299219899999997"/>
    <n v="8.2569265000000058"/>
    <n v="26488"/>
    <n v="16.539565100000001"/>
  </r>
  <r>
    <s v="25_11"/>
    <x v="1"/>
    <s v="02_町村"/>
    <s v="01_本島"/>
    <x v="1"/>
    <x v="0"/>
    <x v="0"/>
    <x v="24"/>
    <x v="10"/>
    <n v="0"/>
    <x v="494"/>
    <x v="307"/>
    <x v="517"/>
    <n v="0"/>
    <n v="0"/>
    <x v="491"/>
    <x v="284"/>
    <x v="513"/>
    <n v="0"/>
    <x v="0"/>
    <x v="0"/>
    <x v="0"/>
    <n v="55.247046899999994"/>
    <n v="8.5847805000000008"/>
    <n v="52.684255199999996"/>
    <x v="362"/>
    <x v="294"/>
    <x v="368"/>
    <n v="0"/>
    <x v="442"/>
    <x v="19"/>
    <n v="55.247046899999994"/>
    <n v="8.5847805000000008"/>
    <n v="52.684255199999996"/>
    <n v="831337"/>
    <n v="55.247046899999994"/>
    <n v="8.5847805000000008"/>
    <n v="52.684255199999996"/>
    <n v="0"/>
    <n v="831337"/>
    <n v="0"/>
  </r>
  <r>
    <s v="25_12"/>
    <x v="1"/>
    <s v="02_町村"/>
    <s v="01_本島"/>
    <x v="1"/>
    <x v="0"/>
    <x v="0"/>
    <x v="24"/>
    <x v="11"/>
    <n v="0"/>
    <x v="495"/>
    <x v="307"/>
    <x v="518"/>
    <n v="0"/>
    <n v="0"/>
    <x v="492"/>
    <x v="284"/>
    <x v="514"/>
    <n v="0"/>
    <x v="0"/>
    <x v="0"/>
    <x v="0"/>
    <n v="55.083349000000005"/>
    <n v="8.5847805000000008"/>
    <n v="52.520721400000006"/>
    <x v="363"/>
    <x v="294"/>
    <x v="369"/>
    <n v="0"/>
    <x v="443"/>
    <x v="19"/>
    <n v="55.083349000000005"/>
    <n v="8.5847805000000008"/>
    <n v="52.520721400000006"/>
    <n v="825902"/>
    <n v="55.083349000000005"/>
    <n v="8.5847805000000008"/>
    <n v="52.520721400000006"/>
    <n v="0"/>
    <n v="825902"/>
    <n v="0"/>
  </r>
  <r>
    <s v="25_13"/>
    <x v="1"/>
    <s v="02_町村"/>
    <s v="01_本島"/>
    <x v="1"/>
    <x v="0"/>
    <x v="0"/>
    <x v="24"/>
    <x v="12"/>
    <n v="0"/>
    <x v="496"/>
    <x v="308"/>
    <x v="519"/>
    <n v="0"/>
    <n v="0"/>
    <x v="493"/>
    <x v="285"/>
    <x v="515"/>
    <n v="0"/>
    <x v="0"/>
    <x v="0"/>
    <x v="0"/>
    <n v="55.0834136"/>
    <n v="8.5831315999999998"/>
    <n v="52.520720600000004"/>
    <x v="364"/>
    <x v="295"/>
    <x v="370"/>
    <n v="-1.9049999999509737E-4"/>
    <x v="444"/>
    <x v="466"/>
    <n v="55.0834136"/>
    <n v="8.5831315999999998"/>
    <n v="52.520720600000004"/>
    <n v="204741"/>
    <n v="55.083520500000006"/>
    <n v="8.5862002000000004"/>
    <n v="52.520911099999999"/>
    <n v="-1.9049999999509737E-4"/>
    <n v="197226"/>
    <n v="3.8103495000000001"/>
  </r>
  <r>
    <s v="25_14"/>
    <x v="1"/>
    <s v="02_町村"/>
    <s v="01_本島"/>
    <x v="1"/>
    <x v="0"/>
    <x v="0"/>
    <x v="24"/>
    <x v="13"/>
    <n v="0"/>
    <x v="497"/>
    <x v="309"/>
    <x v="520"/>
    <n v="0"/>
    <n v="0"/>
    <x v="494"/>
    <x v="286"/>
    <x v="516"/>
    <n v="0"/>
    <x v="0"/>
    <x v="0"/>
    <x v="0"/>
    <n v="55.0833382"/>
    <n v="8.5858155000000007"/>
    <n v="52.520789700000002"/>
    <x v="365"/>
    <x v="296"/>
    <x v="371"/>
    <n v="1.1979999999311985E-4"/>
    <x v="445"/>
    <x v="467"/>
    <n v="55.0833382"/>
    <n v="8.5858155000000007"/>
    <n v="52.520789700000002"/>
    <n v="334986"/>
    <n v="55.083264799999995"/>
    <n v="8.5847777000000001"/>
    <n v="52.520669900000009"/>
    <n v="1.1979999999311985E-4"/>
    <n v="316155"/>
    <n v="5.9562556000000004"/>
  </r>
  <r>
    <s v="25_15"/>
    <x v="1"/>
    <s v="02_町村"/>
    <s v="01_本島"/>
    <x v="1"/>
    <x v="0"/>
    <x v="0"/>
    <x v="24"/>
    <x v="14"/>
    <n v="0"/>
    <x v="498"/>
    <x v="310"/>
    <x v="521"/>
    <n v="0"/>
    <n v="0"/>
    <x v="495"/>
    <x v="287"/>
    <x v="517"/>
    <n v="0"/>
    <x v="0"/>
    <x v="0"/>
    <x v="0"/>
    <n v="55.083315399999996"/>
    <n v="8.5847485999999993"/>
    <n v="52.520642100000003"/>
    <x v="366"/>
    <x v="297"/>
    <x v="372"/>
    <n v="-1.1799999995787402E-5"/>
    <x v="446"/>
    <x v="468"/>
    <n v="55.083315399999996"/>
    <n v="8.5847485999999993"/>
    <n v="52.520642100000003"/>
    <n v="286175"/>
    <n v="55.083325900000006"/>
    <n v="8.5838872999999989"/>
    <n v="52.520653899999999"/>
    <n v="-1.1799999995787402E-5"/>
    <n v="312521"/>
    <n v="-8.4301534999999994"/>
  </r>
  <r>
    <s v="25_16"/>
    <x v="1"/>
    <s v="02_町村"/>
    <s v="01_本島"/>
    <x v="1"/>
    <x v="0"/>
    <x v="0"/>
    <x v="24"/>
    <x v="15"/>
    <n v="0"/>
    <x v="499"/>
    <x v="5"/>
    <x v="522"/>
    <n v="0"/>
    <n v="0"/>
    <x v="297"/>
    <x v="5"/>
    <x v="518"/>
    <n v="0"/>
    <x v="0"/>
    <x v="0"/>
    <x v="0"/>
    <n v="100"/>
    <n v="0"/>
    <n v="100"/>
    <x v="5"/>
    <x v="5"/>
    <x v="5"/>
    <n v="0"/>
    <x v="447"/>
    <x v="19"/>
    <n v="100"/>
    <n v="0"/>
    <n v="100"/>
    <n v="5435"/>
    <n v="100"/>
    <n v="0"/>
    <n v="100"/>
    <n v="0"/>
    <n v="5435"/>
    <n v="0"/>
  </r>
  <r>
    <s v="25_17"/>
    <x v="1"/>
    <s v="02_町村"/>
    <s v="01_本島"/>
    <x v="1"/>
    <x v="0"/>
    <x v="0"/>
    <x v="24"/>
    <x v="16"/>
    <n v="0"/>
    <x v="500"/>
    <x v="311"/>
    <x v="523"/>
    <n v="0"/>
    <n v="0"/>
    <x v="496"/>
    <x v="288"/>
    <x v="519"/>
    <n v="0"/>
    <x v="0"/>
    <x v="0"/>
    <x v="0"/>
    <n v="94.5469571"/>
    <n v="10.190023800000001"/>
    <n v="90.3827213"/>
    <x v="367"/>
    <x v="298"/>
    <x v="373"/>
    <n v="1.9956808000000024"/>
    <x v="448"/>
    <x v="469"/>
    <n v="94.5469571"/>
    <n v="10.190023800000001"/>
    <n v="90.3827213"/>
    <n v="77082"/>
    <n v="92.580585900000003"/>
    <n v="10.247004199999999"/>
    <n v="88.387040499999998"/>
    <n v="1.9956808000000024"/>
    <n v="70958"/>
    <n v="8.6304574999999986"/>
  </r>
  <r>
    <s v="25_18"/>
    <x v="1"/>
    <s v="02_町村"/>
    <s v="01_本島"/>
    <x v="1"/>
    <x v="0"/>
    <x v="0"/>
    <x v="24"/>
    <x v="17"/>
    <n v="0"/>
    <x v="16"/>
    <x v="311"/>
    <x v="524"/>
    <n v="0"/>
    <n v="0"/>
    <x v="16"/>
    <x v="288"/>
    <x v="520"/>
    <n v="0"/>
    <x v="0"/>
    <x v="0"/>
    <x v="0"/>
    <n v="0"/>
    <n v="10.190023800000001"/>
    <n v="10.190023800000001"/>
    <x v="367"/>
    <x v="298"/>
    <x v="373"/>
    <n v="-78.197016699999992"/>
    <x v="448"/>
    <x v="470"/>
    <n v="0"/>
    <n v="10.190023800000001"/>
    <n v="10.190023800000001"/>
    <n v="429"/>
    <n v="92.580585900000003"/>
    <n v="10.247004199999999"/>
    <n v="88.387040499999998"/>
    <n v="-78.197016699999992"/>
    <n v="70958"/>
    <n v="-99.395416999999995"/>
  </r>
  <r>
    <s v="25_19"/>
    <x v="1"/>
    <s v="02_町村"/>
    <s v="01_本島"/>
    <x v="1"/>
    <x v="0"/>
    <x v="0"/>
    <x v="24"/>
    <x v="18"/>
    <n v="0"/>
    <x v="501"/>
    <x v="5"/>
    <x v="525"/>
    <n v="0"/>
    <n v="0"/>
    <x v="497"/>
    <x v="5"/>
    <x v="521"/>
    <n v="0"/>
    <x v="0"/>
    <x v="0"/>
    <x v="0"/>
    <n v="91.603578799999994"/>
    <n v="0"/>
    <n v="91.603578799999994"/>
    <x v="15"/>
    <x v="14"/>
    <x v="15"/>
    <s v="-"/>
    <x v="16"/>
    <x v="17"/>
    <n v="91.603578799999994"/>
    <n v="0"/>
    <n v="91.603578799999994"/>
    <n v="1331"/>
    <s v="(空白)"/>
    <s v="(空白)"/>
    <s v="(空白)"/>
    <e v="#VALUE!"/>
    <s v="(空白)"/>
    <e v="#VALUE!"/>
  </r>
  <r>
    <s v="25_20"/>
    <x v="1"/>
    <s v="02_町村"/>
    <s v="01_本島"/>
    <x v="1"/>
    <x v="0"/>
    <x v="0"/>
    <x v="24"/>
    <x v="19"/>
    <n v="0"/>
    <x v="502"/>
    <x v="5"/>
    <x v="526"/>
    <n v="0"/>
    <n v="0"/>
    <x v="498"/>
    <x v="5"/>
    <x v="522"/>
    <n v="0"/>
    <x v="0"/>
    <x v="0"/>
    <x v="0"/>
    <n v="94.600670699999995"/>
    <n v="0"/>
    <n v="94.600670699999995"/>
    <x v="15"/>
    <x v="14"/>
    <x v="15"/>
    <s v="-"/>
    <x v="16"/>
    <x v="17"/>
    <n v="94.600670699999995"/>
    <n v="0"/>
    <n v="94.600670699999995"/>
    <n v="75322"/>
    <s v="(空白)"/>
    <s v="(空白)"/>
    <s v="(空白)"/>
    <e v="#VALUE!"/>
    <s v="(空白)"/>
    <e v="#VALUE!"/>
  </r>
  <r>
    <s v="25_21"/>
    <x v="1"/>
    <s v="02_町村"/>
    <s v="01_本島"/>
    <x v="1"/>
    <x v="0"/>
    <x v="0"/>
    <x v="24"/>
    <x v="20"/>
    <n v="0"/>
    <x v="503"/>
    <x v="5"/>
    <x v="527"/>
    <n v="0"/>
    <n v="0"/>
    <x v="499"/>
    <x v="5"/>
    <x v="523"/>
    <n v="0"/>
    <x v="0"/>
    <x v="0"/>
    <x v="0"/>
    <n v="100"/>
    <n v="0"/>
    <n v="100"/>
    <x v="5"/>
    <x v="5"/>
    <x v="5"/>
    <n v="0"/>
    <x v="449"/>
    <x v="471"/>
    <n v="100"/>
    <n v="0"/>
    <n v="100"/>
    <n v="25375"/>
    <n v="100"/>
    <n v="0"/>
    <n v="100"/>
    <n v="0"/>
    <n v="29039"/>
    <n v="-12.617514399999999"/>
  </r>
  <r>
    <s v="25_22"/>
    <x v="1"/>
    <s v="02_町村"/>
    <s v="01_本島"/>
    <x v="1"/>
    <x v="0"/>
    <x v="0"/>
    <x v="2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486"/>
    <x v="299"/>
    <x v="509"/>
    <n v="0"/>
    <n v="0"/>
    <x v="483"/>
    <x v="279"/>
    <x v="505"/>
    <n v="0"/>
    <x v="0"/>
    <x v="0"/>
    <x v="0"/>
    <n v="45.037600900000001"/>
    <n v="9.2251142000000002"/>
    <n v="43.480141599999996"/>
    <x v="354"/>
    <x v="286"/>
    <x v="360"/>
    <n v="-3.4617548000000014"/>
    <x v="434"/>
    <x v="458"/>
    <n v="45.037600900000001"/>
    <n v="9.2251142000000002"/>
    <n v="43.480141599999996"/>
    <n v="1175023"/>
    <n v="48.707248300000003"/>
    <n v="9.8748111000000005"/>
    <n v="46.941896399999997"/>
    <n v="-3.4617548000000014"/>
    <n v="1243826"/>
    <n v="-5.5315614999999996"/>
  </r>
  <r>
    <s v="25_43"/>
    <x v="1"/>
    <s v="02_町村"/>
    <s v="01_本島"/>
    <x v="1"/>
    <x v="0"/>
    <x v="0"/>
    <x v="24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5_44"/>
    <x v="1"/>
    <s v="02_町村"/>
    <s v="01_本島"/>
    <x v="1"/>
    <x v="0"/>
    <x v="0"/>
    <x v="2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04"/>
    <x v="312"/>
    <x v="528"/>
    <n v="0"/>
    <n v="0"/>
    <x v="500"/>
    <x v="289"/>
    <x v="524"/>
    <n v="0"/>
    <x v="0"/>
    <x v="0"/>
    <x v="0"/>
    <n v="43.415903"/>
    <n v="14.039249100000001"/>
    <n v="42.500104399999998"/>
    <x v="368"/>
    <x v="299"/>
    <x v="374"/>
    <n v="0.17587840000000199"/>
    <x v="450"/>
    <x v="472"/>
    <n v="43.415903"/>
    <n v="14.039249100000001"/>
    <n v="42.500104399999998"/>
    <n v="1597791"/>
    <n v="43.370935500000002"/>
    <n v="12.816300699999999"/>
    <n v="42.324225999999996"/>
    <n v="0.17587840000000199"/>
    <n v="1564380"/>
    <n v="2.1357343000000002"/>
  </r>
  <r>
    <s v="26_02"/>
    <x v="2"/>
    <s v="02_町村"/>
    <s v="01_本島"/>
    <x v="0"/>
    <x v="0"/>
    <x v="0"/>
    <x v="25"/>
    <x v="1"/>
    <n v="0"/>
    <x v="504"/>
    <x v="312"/>
    <x v="528"/>
    <n v="0"/>
    <n v="0"/>
    <x v="500"/>
    <x v="289"/>
    <x v="524"/>
    <n v="0"/>
    <x v="0"/>
    <x v="0"/>
    <x v="0"/>
    <n v="43.415903"/>
    <n v="14.039249100000001"/>
    <n v="42.500104399999998"/>
    <x v="368"/>
    <x v="299"/>
    <x v="374"/>
    <n v="0.17587840000000199"/>
    <x v="450"/>
    <x v="472"/>
    <n v="43.415903"/>
    <n v="14.039249100000001"/>
    <n v="42.500104399999998"/>
    <n v="1597791"/>
    <n v="43.370935500000002"/>
    <n v="12.816300699999999"/>
    <n v="42.324225999999996"/>
    <n v="0.17587840000000199"/>
    <n v="1564380"/>
    <n v="2.1357343000000002"/>
  </r>
  <r>
    <s v="26_03"/>
    <x v="2"/>
    <s v="02_町村"/>
    <s v="01_本島"/>
    <x v="0"/>
    <x v="0"/>
    <x v="0"/>
    <x v="25"/>
    <x v="2"/>
    <n v="0"/>
    <x v="505"/>
    <x v="313"/>
    <x v="529"/>
    <n v="0"/>
    <n v="0"/>
    <x v="501"/>
    <x v="290"/>
    <x v="525"/>
    <n v="0"/>
    <x v="0"/>
    <x v="0"/>
    <x v="0"/>
    <n v="25.5567259"/>
    <n v="10.070928799999999"/>
    <n v="25.1290683"/>
    <x v="369"/>
    <x v="300"/>
    <x v="375"/>
    <n v="0.67470730000000145"/>
    <x v="451"/>
    <x v="473"/>
    <n v="25.5567259"/>
    <n v="10.070928799999999"/>
    <n v="25.1290683"/>
    <n v="381020"/>
    <n v="24.9408621"/>
    <n v="6.9733049000000005"/>
    <n v="24.454360999999999"/>
    <n v="0.67470730000000145"/>
    <n v="360313"/>
    <n v="5.7469478000000001"/>
  </r>
  <r>
    <s v="26_04"/>
    <x v="2"/>
    <s v="02_町村"/>
    <s v="01_本島"/>
    <x v="0"/>
    <x v="0"/>
    <x v="0"/>
    <x v="25"/>
    <x v="3"/>
    <n v="0"/>
    <x v="506"/>
    <x v="314"/>
    <x v="530"/>
    <n v="0"/>
    <n v="0"/>
    <x v="502"/>
    <x v="291"/>
    <x v="526"/>
    <n v="0"/>
    <x v="0"/>
    <x v="0"/>
    <x v="0"/>
    <n v="19.405571599999998"/>
    <n v="10.0529894"/>
    <n v="19.135878099999999"/>
    <x v="370"/>
    <x v="301"/>
    <x v="376"/>
    <n v="0.51163530000000179"/>
    <x v="452"/>
    <x v="474"/>
    <n v="19.405571599999998"/>
    <n v="10.0529894"/>
    <n v="19.135878099999999"/>
    <n v="265495"/>
    <n v="18.9765616"/>
    <n v="6.6444409999999996"/>
    <n v="18.624242799999998"/>
    <n v="0.51163530000000179"/>
    <n v="252246"/>
    <n v="5.2524122999999996"/>
  </r>
  <r>
    <s v="26_05"/>
    <x v="2"/>
    <s v="02_町村"/>
    <s v="01_本島"/>
    <x v="0"/>
    <x v="0"/>
    <x v="0"/>
    <x v="25"/>
    <x v="4"/>
    <n v="0"/>
    <x v="507"/>
    <x v="315"/>
    <x v="531"/>
    <n v="0"/>
    <n v="0"/>
    <x v="503"/>
    <x v="292"/>
    <x v="527"/>
    <n v="0"/>
    <x v="0"/>
    <x v="0"/>
    <x v="0"/>
    <n v="19.404822199999998"/>
    <n v="10.060975599999999"/>
    <n v="19.135433499999998"/>
    <x v="371"/>
    <x v="302"/>
    <x v="377"/>
    <n v="0.51160179999999755"/>
    <x v="453"/>
    <x v="475"/>
    <n v="19.404822199999998"/>
    <n v="10.060975599999999"/>
    <n v="19.135433499999998"/>
    <n v="10885"/>
    <n v="18.977087300000001"/>
    <n v="6.6162571000000003"/>
    <n v="18.6238317"/>
    <n v="0.51160179999999755"/>
    <n v="10342"/>
    <n v="5.2504350999999998"/>
  </r>
  <r>
    <s v="26_06"/>
    <x v="2"/>
    <s v="02_町村"/>
    <s v="01_本島"/>
    <x v="0"/>
    <x v="0"/>
    <x v="0"/>
    <x v="25"/>
    <x v="5"/>
    <n v="0"/>
    <x v="508"/>
    <x v="316"/>
    <x v="532"/>
    <n v="0"/>
    <n v="0"/>
    <x v="504"/>
    <x v="293"/>
    <x v="528"/>
    <n v="0"/>
    <x v="0"/>
    <x v="0"/>
    <x v="0"/>
    <n v="19.405603599999999"/>
    <n v="10.052648"/>
    <n v="19.135897099999998"/>
    <x v="372"/>
    <x v="303"/>
    <x v="378"/>
    <n v="0.51163669999999684"/>
    <x v="454"/>
    <x v="476"/>
    <n v="19.405603599999999"/>
    <n v="10.052648"/>
    <n v="19.135897099999998"/>
    <n v="254610"/>
    <n v="18.9765391"/>
    <n v="6.6456464000000004"/>
    <n v="18.624260400000001"/>
    <n v="0.51163669999999684"/>
    <n v="241904"/>
    <n v="5.2524968999999997"/>
  </r>
  <r>
    <s v="26_07"/>
    <x v="2"/>
    <s v="02_町村"/>
    <s v="01_本島"/>
    <x v="0"/>
    <x v="0"/>
    <x v="0"/>
    <x v="25"/>
    <x v="6"/>
    <n v="0"/>
    <x v="509"/>
    <x v="5"/>
    <x v="533"/>
    <n v="0"/>
    <n v="0"/>
    <x v="505"/>
    <x v="5"/>
    <x v="529"/>
    <n v="0"/>
    <x v="0"/>
    <x v="0"/>
    <x v="0"/>
    <n v="100"/>
    <n v="0"/>
    <n v="100"/>
    <x v="5"/>
    <x v="5"/>
    <x v="5"/>
    <n v="0"/>
    <x v="455"/>
    <x v="477"/>
    <n v="100"/>
    <n v="0"/>
    <n v="100"/>
    <n v="11105"/>
    <n v="100"/>
    <n v="0"/>
    <n v="100"/>
    <n v="0"/>
    <n v="8339"/>
    <n v="33.169444800000001"/>
  </r>
  <r>
    <s v="26_08"/>
    <x v="2"/>
    <s v="02_町村"/>
    <s v="01_本島"/>
    <x v="0"/>
    <x v="0"/>
    <x v="0"/>
    <x v="25"/>
    <x v="7"/>
    <n v="0"/>
    <x v="510"/>
    <x v="317"/>
    <x v="534"/>
    <n v="0"/>
    <n v="0"/>
    <x v="506"/>
    <x v="294"/>
    <x v="530"/>
    <n v="0"/>
    <x v="0"/>
    <x v="0"/>
    <x v="0"/>
    <n v="90.834626299999996"/>
    <n v="10.455764100000001"/>
    <n v="89.671044499999994"/>
    <x v="373"/>
    <x v="304"/>
    <x v="379"/>
    <n v="-1.1308780000000098"/>
    <x v="456"/>
    <x v="478"/>
    <n v="90.834626299999996"/>
    <n v="10.455764100000001"/>
    <n v="89.671044499999994"/>
    <n v="115525"/>
    <n v="91.548470899999998"/>
    <n v="17.568692800000001"/>
    <n v="90.801922500000003"/>
    <n v="-1.1308780000000098"/>
    <n v="108067"/>
    <n v="6.9012742000000005"/>
  </r>
  <r>
    <s v="26_09"/>
    <x v="2"/>
    <s v="02_町村"/>
    <s v="01_本島"/>
    <x v="0"/>
    <x v="0"/>
    <x v="0"/>
    <x v="25"/>
    <x v="8"/>
    <n v="0"/>
    <x v="511"/>
    <x v="271"/>
    <x v="535"/>
    <n v="0"/>
    <n v="0"/>
    <x v="507"/>
    <x v="295"/>
    <x v="531"/>
    <n v="0"/>
    <x v="0"/>
    <x v="0"/>
    <x v="0"/>
    <n v="89.393354400000007"/>
    <n v="10.3327496"/>
    <n v="88.248275200000009"/>
    <x v="374"/>
    <x v="305"/>
    <x v="380"/>
    <n v="-2.8079365999999908"/>
    <x v="457"/>
    <x v="479"/>
    <n v="89.393354400000007"/>
    <n v="10.3327496"/>
    <n v="88.248275200000009"/>
    <n v="34791"/>
    <n v="91.803522700000002"/>
    <n v="17.761557199999999"/>
    <n v="91.0562118"/>
    <n v="-2.8079365999999908"/>
    <n v="37079"/>
    <n v="-6.1706086999999998"/>
  </r>
  <r>
    <s v="26_10"/>
    <x v="2"/>
    <s v="02_町村"/>
    <s v="01_本島"/>
    <x v="0"/>
    <x v="0"/>
    <x v="0"/>
    <x v="25"/>
    <x v="9"/>
    <n v="0"/>
    <x v="512"/>
    <x v="318"/>
    <x v="536"/>
    <n v="0"/>
    <n v="0"/>
    <x v="508"/>
    <x v="271"/>
    <x v="532"/>
    <n v="0"/>
    <x v="0"/>
    <x v="0"/>
    <x v="0"/>
    <n v="91.470140999999998"/>
    <n v="10.5100464"/>
    <n v="90.298407300000008"/>
    <x v="375"/>
    <x v="306"/>
    <x v="381"/>
    <n v="-0.37125670000000355"/>
    <x v="458"/>
    <x v="480"/>
    <n v="91.470140999999998"/>
    <n v="10.5100464"/>
    <n v="90.298407300000008"/>
    <n v="80734"/>
    <n v="91.415816199999995"/>
    <n v="17.468354399999999"/>
    <n v="90.669664000000012"/>
    <n v="-0.37125670000000355"/>
    <n v="70988"/>
    <n v="13.729081000000001"/>
  </r>
  <r>
    <s v="26_11"/>
    <x v="2"/>
    <s v="02_町村"/>
    <s v="01_本島"/>
    <x v="0"/>
    <x v="0"/>
    <x v="0"/>
    <x v="25"/>
    <x v="10"/>
    <n v="0"/>
    <x v="513"/>
    <x v="319"/>
    <x v="537"/>
    <n v="0"/>
    <n v="0"/>
    <x v="509"/>
    <x v="296"/>
    <x v="533"/>
    <n v="0"/>
    <x v="0"/>
    <x v="0"/>
    <x v="0"/>
    <n v="51.7456216"/>
    <n v="16.738730499999999"/>
    <n v="50.628417000000006"/>
    <x v="376"/>
    <x v="307"/>
    <x v="382"/>
    <n v="8.3727300000006721E-2"/>
    <x v="459"/>
    <x v="481"/>
    <n v="51.7456216"/>
    <n v="16.738730499999999"/>
    <n v="50.628417000000006"/>
    <n v="1034656"/>
    <n v="51.875046000000005"/>
    <n v="16.644604900000001"/>
    <n v="50.544689699999999"/>
    <n v="8.3727300000006721E-2"/>
    <n v="1021306"/>
    <n v="1.3071499"/>
  </r>
  <r>
    <s v="26_12"/>
    <x v="2"/>
    <s v="02_町村"/>
    <s v="01_本島"/>
    <x v="0"/>
    <x v="0"/>
    <x v="0"/>
    <x v="25"/>
    <x v="11"/>
    <n v="0"/>
    <x v="514"/>
    <x v="319"/>
    <x v="538"/>
    <n v="0"/>
    <n v="0"/>
    <x v="510"/>
    <x v="296"/>
    <x v="534"/>
    <n v="0"/>
    <x v="0"/>
    <x v="0"/>
    <x v="0"/>
    <n v="51.020010299999996"/>
    <n v="16.738730499999999"/>
    <n v="49.910043999999999"/>
    <x v="377"/>
    <x v="307"/>
    <x v="383"/>
    <n v="0.10193759999999941"/>
    <x v="460"/>
    <x v="482"/>
    <n v="51.020010299999996"/>
    <n v="16.738730499999999"/>
    <n v="49.910043999999999"/>
    <n v="1005347"/>
    <n v="51.129712800000007"/>
    <n v="16.644604900000001"/>
    <n v="49.8081064"/>
    <n v="0.10193759999999941"/>
    <n v="991653"/>
    <n v="1.3809266"/>
  </r>
  <r>
    <s v="26_13"/>
    <x v="2"/>
    <s v="02_町村"/>
    <s v="01_本島"/>
    <x v="0"/>
    <x v="0"/>
    <x v="0"/>
    <x v="25"/>
    <x v="12"/>
    <n v="0"/>
    <x v="515"/>
    <x v="320"/>
    <x v="539"/>
    <n v="0"/>
    <n v="0"/>
    <x v="511"/>
    <x v="297"/>
    <x v="535"/>
    <n v="0"/>
    <x v="0"/>
    <x v="0"/>
    <x v="0"/>
    <n v="51.019962599999999"/>
    <n v="16.737559399999999"/>
    <n v="49.909944099999997"/>
    <x v="378"/>
    <x v="308"/>
    <x v="384"/>
    <n v="0.10184949999999304"/>
    <x v="461"/>
    <x v="483"/>
    <n v="51.019962599999999"/>
    <n v="16.737559399999999"/>
    <n v="49.909944099999997"/>
    <n v="373261"/>
    <n v="51.129712900000001"/>
    <n v="16.644024099999999"/>
    <n v="49.808094600000004"/>
    <n v="0.10184949999999304"/>
    <n v="373096"/>
    <n v="4.42245E-2"/>
  </r>
  <r>
    <s v="26_14"/>
    <x v="2"/>
    <s v="02_町村"/>
    <s v="01_本島"/>
    <x v="0"/>
    <x v="0"/>
    <x v="0"/>
    <x v="25"/>
    <x v="13"/>
    <n v="0"/>
    <x v="516"/>
    <x v="321"/>
    <x v="540"/>
    <n v="0"/>
    <n v="0"/>
    <x v="512"/>
    <x v="298"/>
    <x v="536"/>
    <n v="0"/>
    <x v="0"/>
    <x v="0"/>
    <x v="0"/>
    <n v="51.020065699999996"/>
    <n v="16.739944600000001"/>
    <n v="49.910159"/>
    <x v="379"/>
    <x v="309"/>
    <x v="385"/>
    <n v="0.10203779999999796"/>
    <x v="462"/>
    <x v="484"/>
    <n v="51.020065699999996"/>
    <n v="16.739944600000001"/>
    <n v="49.910159"/>
    <n v="473319"/>
    <n v="51.129790200000002"/>
    <n v="16.643364500000001"/>
    <n v="49.808121200000002"/>
    <n v="0.10203779999999796"/>
    <n v="464780"/>
    <n v="1.8372132999999999"/>
  </r>
  <r>
    <s v="26_15"/>
    <x v="2"/>
    <s v="02_町村"/>
    <s v="01_本島"/>
    <x v="0"/>
    <x v="0"/>
    <x v="0"/>
    <x v="25"/>
    <x v="14"/>
    <n v="0"/>
    <x v="517"/>
    <x v="322"/>
    <x v="541"/>
    <n v="0"/>
    <n v="0"/>
    <x v="513"/>
    <x v="299"/>
    <x v="537"/>
    <n v="0"/>
    <x v="0"/>
    <x v="0"/>
    <x v="0"/>
    <n v="51.019957299999994"/>
    <n v="16.737864099999999"/>
    <n v="49.909936000000002"/>
    <x v="380"/>
    <x v="310"/>
    <x v="386"/>
    <n v="0.10184569999999837"/>
    <x v="463"/>
    <x v="485"/>
    <n v="51.019957299999994"/>
    <n v="16.737864099999999"/>
    <n v="49.909936000000002"/>
    <n v="158767"/>
    <n v="51.129478299999995"/>
    <n v="16.649763400000001"/>
    <n v="49.808090300000003"/>
    <n v="0.10184569999999837"/>
    <n v="153777"/>
    <n v="3.2449586000000004"/>
  </r>
  <r>
    <s v="26_16"/>
    <x v="2"/>
    <s v="02_町村"/>
    <s v="01_本島"/>
    <x v="0"/>
    <x v="0"/>
    <x v="0"/>
    <x v="25"/>
    <x v="15"/>
    <n v="0"/>
    <x v="518"/>
    <x v="5"/>
    <x v="542"/>
    <n v="0"/>
    <n v="0"/>
    <x v="514"/>
    <x v="5"/>
    <x v="538"/>
    <n v="0"/>
    <x v="0"/>
    <x v="0"/>
    <x v="0"/>
    <n v="100"/>
    <n v="0"/>
    <n v="100"/>
    <x v="5"/>
    <x v="5"/>
    <x v="5"/>
    <n v="0"/>
    <x v="464"/>
    <x v="486"/>
    <n v="100"/>
    <n v="0"/>
    <n v="100"/>
    <n v="29309"/>
    <n v="100"/>
    <n v="0"/>
    <n v="100"/>
    <n v="0"/>
    <n v="29653"/>
    <n v="-1.160085"/>
  </r>
  <r>
    <s v="26_17"/>
    <x v="2"/>
    <s v="02_町村"/>
    <s v="01_本島"/>
    <x v="0"/>
    <x v="0"/>
    <x v="0"/>
    <x v="25"/>
    <x v="16"/>
    <n v="0"/>
    <x v="519"/>
    <x v="323"/>
    <x v="543"/>
    <n v="0"/>
    <n v="0"/>
    <x v="515"/>
    <x v="300"/>
    <x v="539"/>
    <n v="0"/>
    <x v="0"/>
    <x v="0"/>
    <x v="0"/>
    <n v="93.955823000000009"/>
    <n v="13.060255300000001"/>
    <n v="88.658524700000001"/>
    <x v="381"/>
    <x v="311"/>
    <x v="387"/>
    <n v="1.5678005999999982"/>
    <x v="465"/>
    <x v="487"/>
    <n v="93.955823000000009"/>
    <n v="13.060255300000001"/>
    <n v="88.658524700000001"/>
    <n v="136840"/>
    <n v="93.045243099999993"/>
    <n v="7.1565617999999995"/>
    <n v="87.090724100000003"/>
    <n v="1.5678005999999982"/>
    <n v="130947"/>
    <n v="4.5002940000000002"/>
  </r>
  <r>
    <s v="26_18"/>
    <x v="2"/>
    <s v="02_町村"/>
    <s v="01_本島"/>
    <x v="0"/>
    <x v="0"/>
    <x v="0"/>
    <x v="25"/>
    <x v="17"/>
    <n v="0"/>
    <x v="16"/>
    <x v="323"/>
    <x v="544"/>
    <n v="0"/>
    <n v="0"/>
    <x v="16"/>
    <x v="300"/>
    <x v="540"/>
    <n v="0"/>
    <x v="0"/>
    <x v="0"/>
    <x v="0"/>
    <n v="0"/>
    <n v="13.060255300000001"/>
    <n v="13.060255300000001"/>
    <x v="381"/>
    <x v="311"/>
    <x v="387"/>
    <n v="-74.030468799999994"/>
    <x v="465"/>
    <x v="488"/>
    <n v="0"/>
    <n v="13.060255300000001"/>
    <n v="13.060255300000001"/>
    <n v="1320"/>
    <n v="93.045243099999993"/>
    <n v="7.1565617999999995"/>
    <n v="87.090724100000003"/>
    <n v="-74.030468799999994"/>
    <n v="130947"/>
    <n v="-98.99195859999999"/>
  </r>
  <r>
    <s v="26_19"/>
    <x v="2"/>
    <s v="02_町村"/>
    <s v="01_本島"/>
    <x v="0"/>
    <x v="0"/>
    <x v="0"/>
    <x v="25"/>
    <x v="18"/>
    <n v="0"/>
    <x v="520"/>
    <x v="5"/>
    <x v="545"/>
    <n v="0"/>
    <n v="0"/>
    <x v="516"/>
    <x v="5"/>
    <x v="541"/>
    <n v="0"/>
    <x v="0"/>
    <x v="0"/>
    <x v="0"/>
    <n v="76.872037899999995"/>
    <n v="0"/>
    <n v="76.872037899999995"/>
    <x v="15"/>
    <x v="14"/>
    <x v="15"/>
    <s v="-"/>
    <x v="16"/>
    <x v="17"/>
    <n v="76.872037899999995"/>
    <n v="0"/>
    <n v="76.872037899999995"/>
    <n v="811"/>
    <s v="(空白)"/>
    <s v="(空白)"/>
    <s v="(空白)"/>
    <e v="#VALUE!"/>
    <s v="(空白)"/>
    <e v="#VALUE!"/>
  </r>
  <r>
    <s v="26_20"/>
    <x v="2"/>
    <s v="02_町村"/>
    <s v="01_本島"/>
    <x v="0"/>
    <x v="0"/>
    <x v="0"/>
    <x v="25"/>
    <x v="19"/>
    <n v="0"/>
    <x v="521"/>
    <x v="5"/>
    <x v="546"/>
    <n v="0"/>
    <n v="0"/>
    <x v="517"/>
    <x v="5"/>
    <x v="542"/>
    <n v="0"/>
    <x v="0"/>
    <x v="0"/>
    <x v="0"/>
    <n v="94.081699600000007"/>
    <n v="0"/>
    <n v="94.081699600000007"/>
    <x v="15"/>
    <x v="14"/>
    <x v="15"/>
    <s v="-"/>
    <x v="16"/>
    <x v="17"/>
    <n v="94.081699600000007"/>
    <n v="0"/>
    <n v="94.081699600000007"/>
    <n v="134709"/>
    <s v="(空白)"/>
    <s v="(空白)"/>
    <s v="(空白)"/>
    <e v="#VALUE!"/>
    <s v="(空白)"/>
    <e v="#VALUE!"/>
  </r>
  <r>
    <s v="26_21"/>
    <x v="2"/>
    <s v="02_町村"/>
    <s v="01_本島"/>
    <x v="0"/>
    <x v="0"/>
    <x v="0"/>
    <x v="25"/>
    <x v="20"/>
    <n v="0"/>
    <x v="522"/>
    <x v="5"/>
    <x v="547"/>
    <n v="0"/>
    <n v="0"/>
    <x v="518"/>
    <x v="5"/>
    <x v="543"/>
    <n v="0"/>
    <x v="0"/>
    <x v="0"/>
    <x v="0"/>
    <n v="100"/>
    <n v="0"/>
    <n v="100"/>
    <x v="5"/>
    <x v="5"/>
    <x v="5"/>
    <n v="0"/>
    <x v="466"/>
    <x v="489"/>
    <n v="100"/>
    <n v="0"/>
    <n v="100"/>
    <n v="45275"/>
    <n v="100"/>
    <n v="0"/>
    <n v="100"/>
    <n v="0"/>
    <n v="51814"/>
    <n v="-12.620141300000002"/>
  </r>
  <r>
    <s v="26_22"/>
    <x v="2"/>
    <s v="02_町村"/>
    <s v="01_本島"/>
    <x v="0"/>
    <x v="0"/>
    <x v="0"/>
    <x v="25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04"/>
    <x v="312"/>
    <x v="528"/>
    <n v="0"/>
    <n v="0"/>
    <x v="500"/>
    <x v="289"/>
    <x v="524"/>
    <n v="0"/>
    <x v="0"/>
    <x v="0"/>
    <x v="0"/>
    <n v="43.415903"/>
    <n v="14.039249100000001"/>
    <n v="42.500104399999998"/>
    <x v="368"/>
    <x v="299"/>
    <x v="374"/>
    <n v="0.17587840000000199"/>
    <x v="450"/>
    <x v="472"/>
    <n v="43.415903"/>
    <n v="14.039249100000001"/>
    <n v="42.500104399999998"/>
    <n v="1597791"/>
    <n v="43.370935500000002"/>
    <n v="12.816300699999999"/>
    <n v="42.324225999999996"/>
    <n v="0.17587840000000199"/>
    <n v="1564380"/>
    <n v="2.1357343000000002"/>
  </r>
  <r>
    <s v="26_43"/>
    <x v="2"/>
    <s v="02_町村"/>
    <s v="01_本島"/>
    <x v="0"/>
    <x v="0"/>
    <x v="0"/>
    <x v="25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6_44"/>
    <x v="2"/>
    <s v="02_町村"/>
    <s v="01_本島"/>
    <x v="0"/>
    <x v="0"/>
    <x v="0"/>
    <x v="2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23"/>
    <x v="324"/>
    <x v="548"/>
    <n v="0"/>
    <n v="0"/>
    <x v="519"/>
    <x v="301"/>
    <x v="544"/>
    <n v="0"/>
    <x v="0"/>
    <x v="0"/>
    <x v="0"/>
    <n v="47.055894199999997"/>
    <n v="29.908016999999997"/>
    <n v="46.8397121"/>
    <x v="382"/>
    <x v="312"/>
    <x v="388"/>
    <n v="2.0518132999999992"/>
    <x v="467"/>
    <x v="490"/>
    <n v="47.055894199999997"/>
    <n v="29.908016999999997"/>
    <n v="46.8397121"/>
    <n v="824000"/>
    <n v="47.132679100000004"/>
    <n v="3.4177910999999996"/>
    <n v="44.787898800000001"/>
    <n v="2.0518132999999992"/>
    <n v="789612"/>
    <n v="4.3550502999999994"/>
  </r>
  <r>
    <s v="27_02"/>
    <x v="2"/>
    <s v="02_町村"/>
    <s v="01_本島"/>
    <x v="0"/>
    <x v="0"/>
    <x v="0"/>
    <x v="26"/>
    <x v="1"/>
    <n v="0"/>
    <x v="523"/>
    <x v="324"/>
    <x v="548"/>
    <n v="0"/>
    <n v="0"/>
    <x v="519"/>
    <x v="301"/>
    <x v="544"/>
    <n v="0"/>
    <x v="0"/>
    <x v="0"/>
    <x v="0"/>
    <n v="47.055894199999997"/>
    <n v="29.908016999999997"/>
    <n v="46.8397121"/>
    <x v="382"/>
    <x v="312"/>
    <x v="388"/>
    <n v="2.0518132999999992"/>
    <x v="467"/>
    <x v="490"/>
    <n v="47.055894199999997"/>
    <n v="29.908016999999997"/>
    <n v="46.8397121"/>
    <n v="824000"/>
    <n v="47.132679100000004"/>
    <n v="3.4177910999999996"/>
    <n v="44.787898800000001"/>
    <n v="2.0518132999999992"/>
    <n v="789612"/>
    <n v="4.3550502999999994"/>
  </r>
  <r>
    <s v="27_03"/>
    <x v="2"/>
    <s v="02_町村"/>
    <s v="01_本島"/>
    <x v="0"/>
    <x v="0"/>
    <x v="0"/>
    <x v="26"/>
    <x v="2"/>
    <n v="0"/>
    <x v="524"/>
    <x v="325"/>
    <x v="549"/>
    <n v="0"/>
    <n v="0"/>
    <x v="520"/>
    <x v="302"/>
    <x v="545"/>
    <n v="0"/>
    <x v="0"/>
    <x v="0"/>
    <x v="0"/>
    <n v="31.194194400000004"/>
    <n v="15.303983199999999"/>
    <n v="31.055641000000001"/>
    <x v="383"/>
    <x v="313"/>
    <x v="389"/>
    <n v="1.8110245999999997"/>
    <x v="468"/>
    <x v="491"/>
    <n v="31.194194400000004"/>
    <n v="15.303983199999999"/>
    <n v="31.055641000000001"/>
    <n v="254837"/>
    <n v="32.168422899999996"/>
    <n v="1.4346650999999999"/>
    <n v="29.244616400000002"/>
    <n v="1.8110245999999997"/>
    <n v="247911"/>
    <n v="2.7937445000000003"/>
  </r>
  <r>
    <s v="27_04"/>
    <x v="2"/>
    <s v="02_町村"/>
    <s v="01_本島"/>
    <x v="0"/>
    <x v="0"/>
    <x v="0"/>
    <x v="26"/>
    <x v="3"/>
    <n v="0"/>
    <x v="525"/>
    <x v="326"/>
    <x v="550"/>
    <n v="0"/>
    <n v="0"/>
    <x v="521"/>
    <x v="303"/>
    <x v="546"/>
    <n v="0"/>
    <x v="0"/>
    <x v="0"/>
    <x v="0"/>
    <n v="29.464871599999999"/>
    <n v="14.261069600000001"/>
    <n v="29.328409399999998"/>
    <x v="384"/>
    <x v="314"/>
    <x v="390"/>
    <n v="3.7918930000000017"/>
    <x v="469"/>
    <x v="492"/>
    <n v="29.464871599999999"/>
    <n v="14.261069600000001"/>
    <n v="29.328409399999998"/>
    <n v="227294"/>
    <n v="28.222698000000001"/>
    <n v="1.3784118999999999"/>
    <n v="25.536516399999996"/>
    <n v="3.7918930000000017"/>
    <n v="205690"/>
    <n v="10.5031844"/>
  </r>
  <r>
    <s v="27_05"/>
    <x v="2"/>
    <s v="02_町村"/>
    <s v="01_本島"/>
    <x v="0"/>
    <x v="0"/>
    <x v="0"/>
    <x v="26"/>
    <x v="4"/>
    <n v="0"/>
    <x v="526"/>
    <x v="327"/>
    <x v="551"/>
    <n v="0"/>
    <n v="0"/>
    <x v="522"/>
    <x v="304"/>
    <x v="547"/>
    <n v="0"/>
    <x v="0"/>
    <x v="0"/>
    <x v="0"/>
    <n v="29.466909699999999"/>
    <n v="14.403292200000001"/>
    <n v="29.331956900000002"/>
    <x v="385"/>
    <x v="315"/>
    <x v="391"/>
    <n v="1.2774011000000058"/>
    <x v="470"/>
    <x v="493"/>
    <n v="29.466909699999999"/>
    <n v="14.403292200000001"/>
    <n v="29.331956900000002"/>
    <n v="7956"/>
    <n v="28.223797699999999"/>
    <n v="13.3333333"/>
    <n v="28.054555799999996"/>
    <n v="1.2774011000000058"/>
    <n v="7405"/>
    <n v="7.4409183000000008"/>
  </r>
  <r>
    <s v="27_06"/>
    <x v="2"/>
    <s v="02_町村"/>
    <s v="01_本島"/>
    <x v="0"/>
    <x v="0"/>
    <x v="0"/>
    <x v="26"/>
    <x v="5"/>
    <n v="0"/>
    <x v="527"/>
    <x v="328"/>
    <x v="552"/>
    <n v="0"/>
    <n v="0"/>
    <x v="523"/>
    <x v="305"/>
    <x v="548"/>
    <n v="0"/>
    <x v="0"/>
    <x v="0"/>
    <x v="0"/>
    <n v="29.464797700000002"/>
    <n v="14.255921299999999"/>
    <n v="29.328280800000002"/>
    <x v="386"/>
    <x v="316"/>
    <x v="392"/>
    <n v="3.8770750000000049"/>
    <x v="471"/>
    <x v="494"/>
    <n v="29.464797700000002"/>
    <n v="14.255921299999999"/>
    <n v="29.328280800000002"/>
    <n v="219338"/>
    <n v="28.222656899999997"/>
    <n v="1.3337483999999999"/>
    <n v="25.451205799999997"/>
    <n v="3.8770750000000049"/>
    <n v="198285"/>
    <n v="10.6175455"/>
  </r>
  <r>
    <s v="27_07"/>
    <x v="2"/>
    <s v="02_町村"/>
    <s v="01_本島"/>
    <x v="0"/>
    <x v="0"/>
    <x v="0"/>
    <x v="26"/>
    <x v="6"/>
    <n v="0"/>
    <x v="528"/>
    <x v="5"/>
    <x v="553"/>
    <n v="0"/>
    <n v="0"/>
    <x v="524"/>
    <x v="5"/>
    <x v="549"/>
    <n v="0"/>
    <x v="0"/>
    <x v="0"/>
    <x v="0"/>
    <n v="100"/>
    <n v="0"/>
    <n v="100"/>
    <x v="5"/>
    <x v="5"/>
    <x v="5"/>
    <n v="0"/>
    <x v="472"/>
    <x v="495"/>
    <n v="100"/>
    <n v="0"/>
    <n v="100"/>
    <n v="7719"/>
    <n v="100"/>
    <n v="0"/>
    <n v="100"/>
    <n v="0"/>
    <n v="1120"/>
    <n v="589.19642859999999"/>
  </r>
  <r>
    <s v="27_08"/>
    <x v="2"/>
    <s v="02_町村"/>
    <s v="01_本島"/>
    <x v="0"/>
    <x v="0"/>
    <x v="0"/>
    <x v="26"/>
    <x v="7"/>
    <n v="0"/>
    <x v="529"/>
    <x v="329"/>
    <x v="554"/>
    <n v="0"/>
    <n v="0"/>
    <x v="525"/>
    <x v="306"/>
    <x v="550"/>
    <n v="0"/>
    <x v="0"/>
    <x v="0"/>
    <x v="0"/>
    <n v="60.457840399999995"/>
    <n v="51.758793999999995"/>
    <n v="60.419865699999995"/>
    <x v="387"/>
    <x v="178"/>
    <x v="393"/>
    <n v="-39.532786900000012"/>
    <x v="473"/>
    <x v="496"/>
    <n v="60.457840399999995"/>
    <n v="51.758793999999995"/>
    <n v="60.419865699999995"/>
    <n v="27543"/>
    <n v="99.952601000000001"/>
    <n v="100"/>
    <n v="99.952652600000008"/>
    <n v="-39.532786900000012"/>
    <n v="42221"/>
    <n v="-34.764690599999994"/>
  </r>
  <r>
    <s v="27_09"/>
    <x v="2"/>
    <s v="02_町村"/>
    <s v="01_本島"/>
    <x v="0"/>
    <x v="0"/>
    <x v="0"/>
    <x v="26"/>
    <x v="8"/>
    <n v="0"/>
    <x v="530"/>
    <x v="330"/>
    <x v="555"/>
    <n v="0"/>
    <n v="0"/>
    <x v="526"/>
    <x v="307"/>
    <x v="551"/>
    <n v="0"/>
    <x v="0"/>
    <x v="0"/>
    <x v="0"/>
    <n v="10.9056452"/>
    <n v="100"/>
    <n v="10.920992200000001"/>
    <x v="388"/>
    <x v="178"/>
    <x v="394"/>
    <n v="-88.956051900000006"/>
    <x v="474"/>
    <x v="497"/>
    <n v="10.9056452"/>
    <n v="100"/>
    <n v="10.920992200000001"/>
    <n v="1902"/>
    <n v="99.876695400000003"/>
    <n v="100"/>
    <n v="99.877044100000006"/>
    <n v="-88.956051900000006"/>
    <n v="16246"/>
    <n v="-88.292502799999994"/>
  </r>
  <r>
    <s v="27_10"/>
    <x v="2"/>
    <s v="02_町村"/>
    <s v="01_本島"/>
    <x v="0"/>
    <x v="0"/>
    <x v="0"/>
    <x v="26"/>
    <x v="9"/>
    <n v="0"/>
    <x v="531"/>
    <x v="331"/>
    <x v="556"/>
    <n v="0"/>
    <n v="0"/>
    <x v="527"/>
    <x v="308"/>
    <x v="552"/>
    <n v="0"/>
    <x v="0"/>
    <x v="0"/>
    <x v="0"/>
    <n v="91.30263819999999"/>
    <n v="51.020408199999999"/>
    <n v="91.022364199999998"/>
    <x v="5"/>
    <x v="5"/>
    <x v="5"/>
    <n v="-8.9776358000000016"/>
    <x v="475"/>
    <x v="498"/>
    <n v="91.30263819999999"/>
    <n v="51.020408199999999"/>
    <n v="91.022364199999998"/>
    <n v="25641"/>
    <n v="100"/>
    <n v="0"/>
    <n v="100"/>
    <n v="-8.9776358000000016"/>
    <n v="25975"/>
    <n v="-1.2858517999999999"/>
  </r>
  <r>
    <s v="27_11"/>
    <x v="2"/>
    <s v="02_町村"/>
    <s v="01_本島"/>
    <x v="0"/>
    <x v="0"/>
    <x v="0"/>
    <x v="26"/>
    <x v="10"/>
    <n v="0"/>
    <x v="532"/>
    <x v="332"/>
    <x v="557"/>
    <n v="0"/>
    <n v="0"/>
    <x v="528"/>
    <x v="309"/>
    <x v="553"/>
    <n v="0"/>
    <x v="0"/>
    <x v="0"/>
    <x v="0"/>
    <n v="56.814369399999997"/>
    <n v="38.866046300000001"/>
    <n v="56.517353499999999"/>
    <x v="389"/>
    <x v="317"/>
    <x v="395"/>
    <n v="1.653191299999996"/>
    <x v="476"/>
    <x v="499"/>
    <n v="56.814369399999997"/>
    <n v="38.866046300000001"/>
    <n v="56.517353499999999"/>
    <n v="473460"/>
    <n v="55.496937099999997"/>
    <n v="15.495145599999999"/>
    <n v="54.864162200000003"/>
    <n v="1.653191299999996"/>
    <n v="446546"/>
    <n v="6.0271506000000006"/>
  </r>
  <r>
    <s v="27_12"/>
    <x v="2"/>
    <s v="02_町村"/>
    <s v="01_本島"/>
    <x v="0"/>
    <x v="0"/>
    <x v="0"/>
    <x v="26"/>
    <x v="11"/>
    <n v="0"/>
    <x v="533"/>
    <x v="332"/>
    <x v="558"/>
    <n v="0"/>
    <n v="0"/>
    <x v="529"/>
    <x v="309"/>
    <x v="554"/>
    <n v="0"/>
    <x v="0"/>
    <x v="0"/>
    <x v="0"/>
    <n v="56.142772999999998"/>
    <n v="38.866046300000001"/>
    <n v="55.852499499999993"/>
    <x v="390"/>
    <x v="317"/>
    <x v="396"/>
    <n v="1.7249686999999909"/>
    <x v="477"/>
    <x v="500"/>
    <n v="56.142772999999998"/>
    <n v="38.866046300000001"/>
    <n v="55.852499499999993"/>
    <n v="460844"/>
    <n v="54.7587653"/>
    <n v="15.495145599999999"/>
    <n v="54.127530800000002"/>
    <n v="1.7249686999999909"/>
    <n v="433476"/>
    <n v="6.3136136999999994"/>
  </r>
  <r>
    <s v="27_13"/>
    <x v="2"/>
    <s v="02_町村"/>
    <s v="01_本島"/>
    <x v="0"/>
    <x v="0"/>
    <x v="0"/>
    <x v="26"/>
    <x v="12"/>
    <n v="0"/>
    <x v="534"/>
    <x v="333"/>
    <x v="559"/>
    <n v="0"/>
    <n v="0"/>
    <x v="530"/>
    <x v="310"/>
    <x v="555"/>
    <n v="0"/>
    <x v="0"/>
    <x v="0"/>
    <x v="0"/>
    <n v="56.141145899999998"/>
    <n v="38.86121"/>
    <n v="55.840857600000007"/>
    <x v="391"/>
    <x v="318"/>
    <x v="397"/>
    <n v="1.7225145000000097"/>
    <x v="478"/>
    <x v="501"/>
    <n v="56.141145899999998"/>
    <n v="38.86121"/>
    <n v="55.840857600000007"/>
    <n v="135442"/>
    <n v="54.758860300000002"/>
    <n v="15.478305000000001"/>
    <n v="54.118343099999997"/>
    <n v="1.7225145000000097"/>
    <n v="130797"/>
    <n v="3.5513046999999998"/>
  </r>
  <r>
    <s v="27_14"/>
    <x v="2"/>
    <s v="02_町村"/>
    <s v="01_本島"/>
    <x v="0"/>
    <x v="0"/>
    <x v="0"/>
    <x v="26"/>
    <x v="13"/>
    <n v="0"/>
    <x v="535"/>
    <x v="334"/>
    <x v="560"/>
    <n v="0"/>
    <n v="0"/>
    <x v="531"/>
    <x v="311"/>
    <x v="556"/>
    <n v="0"/>
    <x v="0"/>
    <x v="0"/>
    <x v="0"/>
    <n v="56.1427342"/>
    <n v="38.835407400000001"/>
    <n v="55.855221600000007"/>
    <x v="392"/>
    <x v="319"/>
    <x v="398"/>
    <n v="1.7242108000000087"/>
    <x v="479"/>
    <x v="502"/>
    <n v="56.1427342"/>
    <n v="38.835407400000001"/>
    <n v="55.855221600000007"/>
    <n v="286401"/>
    <n v="54.757958100000003"/>
    <n v="15.471650100000002"/>
    <n v="54.131010799999999"/>
    <n v="1.7242108000000087"/>
    <n v="266815"/>
    <n v="7.3406667999999993"/>
  </r>
  <r>
    <s v="27_15"/>
    <x v="2"/>
    <s v="02_町村"/>
    <s v="01_本島"/>
    <x v="0"/>
    <x v="0"/>
    <x v="0"/>
    <x v="26"/>
    <x v="14"/>
    <n v="0"/>
    <x v="536"/>
    <x v="335"/>
    <x v="561"/>
    <n v="0"/>
    <n v="0"/>
    <x v="532"/>
    <x v="259"/>
    <x v="557"/>
    <n v="0"/>
    <x v="0"/>
    <x v="0"/>
    <x v="0"/>
    <n v="56.148704699999996"/>
    <n v="39.1150442"/>
    <n v="55.872956699999996"/>
    <x v="393"/>
    <x v="320"/>
    <x v="399"/>
    <n v="1.7377998999999988"/>
    <x v="480"/>
    <x v="503"/>
    <n v="56.148704699999996"/>
    <n v="39.1150442"/>
    <n v="55.872956699999996"/>
    <n v="39001"/>
    <n v="54.764425199999998"/>
    <n v="15.7303371"/>
    <n v="54.135156799999997"/>
    <n v="1.7377998999999988"/>
    <n v="35864"/>
    <n v="8.7469328999999991"/>
  </r>
  <r>
    <s v="27_16"/>
    <x v="2"/>
    <s v="02_町村"/>
    <s v="01_本島"/>
    <x v="0"/>
    <x v="0"/>
    <x v="0"/>
    <x v="26"/>
    <x v="15"/>
    <n v="0"/>
    <x v="537"/>
    <x v="5"/>
    <x v="562"/>
    <n v="0"/>
    <n v="0"/>
    <x v="533"/>
    <x v="5"/>
    <x v="558"/>
    <n v="0"/>
    <x v="0"/>
    <x v="0"/>
    <x v="0"/>
    <n v="100"/>
    <n v="0"/>
    <n v="100"/>
    <x v="5"/>
    <x v="5"/>
    <x v="5"/>
    <n v="0"/>
    <x v="481"/>
    <x v="504"/>
    <n v="100"/>
    <n v="0"/>
    <n v="100"/>
    <n v="12616"/>
    <n v="100"/>
    <n v="0"/>
    <n v="100"/>
    <n v="0"/>
    <n v="13070"/>
    <n v="-3.4736037"/>
  </r>
  <r>
    <s v="27_17"/>
    <x v="2"/>
    <s v="02_町村"/>
    <s v="01_本島"/>
    <x v="0"/>
    <x v="0"/>
    <x v="0"/>
    <x v="26"/>
    <x v="16"/>
    <n v="0"/>
    <x v="538"/>
    <x v="336"/>
    <x v="563"/>
    <n v="0"/>
    <n v="0"/>
    <x v="534"/>
    <x v="247"/>
    <x v="559"/>
    <n v="0"/>
    <x v="0"/>
    <x v="0"/>
    <x v="0"/>
    <n v="94.413789399999999"/>
    <n v="12.931034499999999"/>
    <n v="93.167251300000004"/>
    <x v="394"/>
    <x v="321"/>
    <x v="400"/>
    <n v="1.7495982000000083"/>
    <x v="482"/>
    <x v="505"/>
    <n v="94.413789399999999"/>
    <n v="12.931034499999999"/>
    <n v="93.167251300000004"/>
    <n v="70645"/>
    <n v="92.64028669999999"/>
    <n v="7.6701822000000002"/>
    <n v="91.417653099999995"/>
    <n v="1.7495982000000083"/>
    <n v="66265"/>
    <n v="6.6098242000000003"/>
  </r>
  <r>
    <s v="27_18"/>
    <x v="2"/>
    <s v="02_町村"/>
    <s v="01_本島"/>
    <x v="0"/>
    <x v="0"/>
    <x v="0"/>
    <x v="26"/>
    <x v="17"/>
    <n v="0"/>
    <x v="16"/>
    <x v="336"/>
    <x v="564"/>
    <n v="0"/>
    <n v="0"/>
    <x v="16"/>
    <x v="247"/>
    <x v="560"/>
    <n v="0"/>
    <x v="0"/>
    <x v="0"/>
    <x v="0"/>
    <n v="0"/>
    <n v="12.931034499999999"/>
    <n v="12.931034499999999"/>
    <x v="394"/>
    <x v="321"/>
    <x v="400"/>
    <n v="-78.4866186"/>
    <x v="482"/>
    <x v="506"/>
    <n v="0"/>
    <n v="12.931034499999999"/>
    <n v="12.931034499999999"/>
    <n v="150"/>
    <n v="92.64028669999999"/>
    <n v="7.6701822000000002"/>
    <n v="91.417653099999995"/>
    <n v="-78.4866186"/>
    <n v="66265"/>
    <n v="-99.773636199999999"/>
  </r>
  <r>
    <s v="27_19"/>
    <x v="2"/>
    <s v="02_町村"/>
    <s v="01_本島"/>
    <x v="0"/>
    <x v="0"/>
    <x v="0"/>
    <x v="26"/>
    <x v="18"/>
    <n v="0"/>
    <x v="539"/>
    <x v="5"/>
    <x v="565"/>
    <n v="0"/>
    <n v="0"/>
    <x v="535"/>
    <x v="5"/>
    <x v="561"/>
    <n v="0"/>
    <x v="0"/>
    <x v="0"/>
    <x v="0"/>
    <n v="100"/>
    <n v="0"/>
    <n v="100"/>
    <x v="15"/>
    <x v="14"/>
    <x v="15"/>
    <s v="-"/>
    <x v="16"/>
    <x v="17"/>
    <n v="100"/>
    <n v="0"/>
    <n v="100"/>
    <n v="481"/>
    <s v="(空白)"/>
    <s v="(空白)"/>
    <s v="(空白)"/>
    <e v="#VALUE!"/>
    <s v="(空白)"/>
    <e v="#VALUE!"/>
  </r>
  <r>
    <s v="27_20"/>
    <x v="2"/>
    <s v="02_町村"/>
    <s v="01_本島"/>
    <x v="0"/>
    <x v="0"/>
    <x v="0"/>
    <x v="26"/>
    <x v="19"/>
    <n v="0"/>
    <x v="540"/>
    <x v="5"/>
    <x v="566"/>
    <n v="0"/>
    <n v="0"/>
    <x v="536"/>
    <x v="5"/>
    <x v="562"/>
    <n v="0"/>
    <x v="0"/>
    <x v="0"/>
    <x v="0"/>
    <n v="94.377569600000001"/>
    <n v="0"/>
    <n v="94.377569600000001"/>
    <x v="15"/>
    <x v="14"/>
    <x v="15"/>
    <s v="-"/>
    <x v="16"/>
    <x v="17"/>
    <n v="94.377569600000001"/>
    <n v="0"/>
    <n v="94.377569600000001"/>
    <n v="70014"/>
    <s v="(空白)"/>
    <s v="(空白)"/>
    <s v="(空白)"/>
    <e v="#VALUE!"/>
    <s v="(空白)"/>
    <e v="#VALUE!"/>
  </r>
  <r>
    <s v="27_21"/>
    <x v="2"/>
    <s v="02_町村"/>
    <s v="01_本島"/>
    <x v="0"/>
    <x v="0"/>
    <x v="0"/>
    <x v="26"/>
    <x v="20"/>
    <n v="0"/>
    <x v="541"/>
    <x v="5"/>
    <x v="567"/>
    <n v="0"/>
    <n v="0"/>
    <x v="537"/>
    <x v="5"/>
    <x v="563"/>
    <n v="0"/>
    <x v="0"/>
    <x v="0"/>
    <x v="0"/>
    <n v="100"/>
    <n v="0"/>
    <n v="100"/>
    <x v="5"/>
    <x v="5"/>
    <x v="5"/>
    <n v="0"/>
    <x v="483"/>
    <x v="507"/>
    <n v="100"/>
    <n v="0"/>
    <n v="100"/>
    <n v="25058"/>
    <n v="100"/>
    <n v="0"/>
    <n v="100"/>
    <n v="0"/>
    <n v="28890"/>
    <n v="-13.264105200000001"/>
  </r>
  <r>
    <s v="27_22"/>
    <x v="2"/>
    <s v="02_町村"/>
    <s v="01_本島"/>
    <x v="0"/>
    <x v="0"/>
    <x v="0"/>
    <x v="26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23"/>
    <x v="324"/>
    <x v="548"/>
    <n v="0"/>
    <n v="0"/>
    <x v="519"/>
    <x v="301"/>
    <x v="544"/>
    <n v="0"/>
    <x v="0"/>
    <x v="0"/>
    <x v="0"/>
    <n v="47.055894199999997"/>
    <n v="29.908016999999997"/>
    <n v="46.8397121"/>
    <x v="382"/>
    <x v="312"/>
    <x v="388"/>
    <n v="2.0518132999999992"/>
    <x v="467"/>
    <x v="490"/>
    <n v="47.055894199999997"/>
    <n v="29.908016999999997"/>
    <n v="46.8397121"/>
    <n v="824000"/>
    <n v="47.132679100000004"/>
    <n v="3.4177910999999996"/>
    <n v="44.787898800000001"/>
    <n v="2.0518132999999992"/>
    <n v="789612"/>
    <n v="4.3550502999999994"/>
  </r>
  <r>
    <s v="27_43"/>
    <x v="2"/>
    <s v="02_町村"/>
    <s v="01_本島"/>
    <x v="0"/>
    <x v="0"/>
    <x v="0"/>
    <x v="26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7_44"/>
    <x v="2"/>
    <s v="02_町村"/>
    <s v="01_本島"/>
    <x v="0"/>
    <x v="0"/>
    <x v="0"/>
    <x v="2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42"/>
    <x v="337"/>
    <x v="568"/>
    <n v="0"/>
    <n v="0"/>
    <x v="538"/>
    <x v="312"/>
    <x v="564"/>
    <n v="0"/>
    <x v="0"/>
    <x v="0"/>
    <x v="0"/>
    <n v="46.666893999999999"/>
    <n v="23.724987599999999"/>
    <n v="46.518597499999998"/>
    <x v="395"/>
    <x v="322"/>
    <x v="401"/>
    <n v="7.851800000000253E-2"/>
    <x v="484"/>
    <x v="508"/>
    <n v="46.666893999999999"/>
    <n v="23.724987599999999"/>
    <n v="46.518597499999998"/>
    <n v="1880966"/>
    <n v="46.625881800000002"/>
    <n v="21.6401067"/>
    <n v="46.440079499999996"/>
    <n v="7.851800000000253E-2"/>
    <n v="1826173"/>
    <n v="3.0004276999999999"/>
  </r>
  <r>
    <s v="28_02"/>
    <x v="2"/>
    <s v="02_町村"/>
    <s v="01_本島"/>
    <x v="0"/>
    <x v="0"/>
    <x v="0"/>
    <x v="27"/>
    <x v="1"/>
    <n v="0"/>
    <x v="542"/>
    <x v="337"/>
    <x v="568"/>
    <n v="0"/>
    <n v="0"/>
    <x v="538"/>
    <x v="312"/>
    <x v="564"/>
    <n v="0"/>
    <x v="0"/>
    <x v="0"/>
    <x v="0"/>
    <n v="46.666893999999999"/>
    <n v="23.724987599999999"/>
    <n v="46.518597499999998"/>
    <x v="395"/>
    <x v="322"/>
    <x v="401"/>
    <n v="7.851800000000253E-2"/>
    <x v="484"/>
    <x v="508"/>
    <n v="46.666893999999999"/>
    <n v="23.724987599999999"/>
    <n v="46.518597499999998"/>
    <n v="1880966"/>
    <n v="46.625881800000002"/>
    <n v="21.6401067"/>
    <n v="46.440079499999996"/>
    <n v="7.851800000000253E-2"/>
    <n v="1826173"/>
    <n v="3.0004276999999999"/>
  </r>
  <r>
    <s v="28_03"/>
    <x v="2"/>
    <s v="02_町村"/>
    <s v="01_本島"/>
    <x v="0"/>
    <x v="0"/>
    <x v="0"/>
    <x v="27"/>
    <x v="2"/>
    <n v="0"/>
    <x v="543"/>
    <x v="338"/>
    <x v="569"/>
    <n v="0"/>
    <n v="0"/>
    <x v="539"/>
    <x v="313"/>
    <x v="565"/>
    <n v="0"/>
    <x v="0"/>
    <x v="0"/>
    <x v="0"/>
    <n v="33.753432400000001"/>
    <n v="19.831833400000001"/>
    <n v="33.633292599999997"/>
    <x v="396"/>
    <x v="323"/>
    <x v="402"/>
    <n v="0.42033729999999281"/>
    <x v="485"/>
    <x v="509"/>
    <n v="33.753432400000001"/>
    <n v="19.831833400000001"/>
    <n v="33.633292599999997"/>
    <n v="593297"/>
    <n v="33.307030399999995"/>
    <n v="20.9590101"/>
    <n v="33.212955300000004"/>
    <n v="0.42033729999999281"/>
    <n v="563675"/>
    <n v="5.2551559000000001"/>
  </r>
  <r>
    <s v="28_04"/>
    <x v="2"/>
    <s v="02_町村"/>
    <s v="01_本島"/>
    <x v="0"/>
    <x v="0"/>
    <x v="0"/>
    <x v="27"/>
    <x v="3"/>
    <n v="0"/>
    <x v="544"/>
    <x v="339"/>
    <x v="570"/>
    <n v="0"/>
    <n v="0"/>
    <x v="540"/>
    <x v="314"/>
    <x v="566"/>
    <n v="0"/>
    <x v="0"/>
    <x v="0"/>
    <x v="0"/>
    <n v="30.078652200000001"/>
    <n v="20.129824800000002"/>
    <n v="29.992828799999998"/>
    <x v="397"/>
    <x v="324"/>
    <x v="403"/>
    <n v="0.6573263999999952"/>
    <x v="486"/>
    <x v="510"/>
    <n v="30.078652200000001"/>
    <n v="20.129824800000002"/>
    <n v="29.992828799999998"/>
    <n v="498126"/>
    <n v="29.391623200000002"/>
    <n v="22.0281737"/>
    <n v="29.335502400000003"/>
    <n v="0.6573263999999952"/>
    <n v="467233"/>
    <n v="6.6119045999999999"/>
  </r>
  <r>
    <s v="28_05"/>
    <x v="2"/>
    <s v="02_町村"/>
    <s v="01_本島"/>
    <x v="0"/>
    <x v="0"/>
    <x v="0"/>
    <x v="27"/>
    <x v="4"/>
    <n v="0"/>
    <x v="545"/>
    <x v="340"/>
    <x v="571"/>
    <n v="0"/>
    <n v="0"/>
    <x v="541"/>
    <x v="315"/>
    <x v="567"/>
    <n v="0"/>
    <x v="0"/>
    <x v="0"/>
    <x v="0"/>
    <n v="30.079493699999997"/>
    <n v="20.035460999999998"/>
    <n v="29.992807799999998"/>
    <x v="398"/>
    <x v="325"/>
    <x v="404"/>
    <n v="0.6573796999999999"/>
    <x v="487"/>
    <x v="511"/>
    <n v="30.079493699999997"/>
    <n v="20.035460999999998"/>
    <n v="29.992807799999998"/>
    <n v="19600"/>
    <n v="29.3912768"/>
    <n v="22.061855699999999"/>
    <n v="29.335428099999998"/>
    <n v="0.6573796999999999"/>
    <n v="18672"/>
    <n v="4.9700085999999999"/>
  </r>
  <r>
    <s v="28_06"/>
    <x v="2"/>
    <s v="02_町村"/>
    <s v="01_本島"/>
    <x v="0"/>
    <x v="0"/>
    <x v="0"/>
    <x v="27"/>
    <x v="5"/>
    <n v="0"/>
    <x v="546"/>
    <x v="341"/>
    <x v="572"/>
    <n v="0"/>
    <n v="0"/>
    <x v="542"/>
    <x v="316"/>
    <x v="568"/>
    <n v="0"/>
    <x v="0"/>
    <x v="0"/>
    <x v="0"/>
    <n v="30.078617699999999"/>
    <n v="20.133691800000001"/>
    <n v="29.992829700000001"/>
    <x v="399"/>
    <x v="326"/>
    <x v="405"/>
    <n v="0.65732420000000502"/>
    <x v="488"/>
    <x v="512"/>
    <n v="30.078617699999999"/>
    <n v="20.133691800000001"/>
    <n v="29.992829700000001"/>
    <n v="478526"/>
    <n v="29.391637599999999"/>
    <n v="22.0267719"/>
    <n v="29.335505499999996"/>
    <n v="0.65732420000000502"/>
    <n v="448561"/>
    <n v="6.6802507999999996"/>
  </r>
  <r>
    <s v="28_07"/>
    <x v="2"/>
    <s v="02_町村"/>
    <s v="01_本島"/>
    <x v="0"/>
    <x v="0"/>
    <x v="0"/>
    <x v="27"/>
    <x v="6"/>
    <n v="0"/>
    <x v="547"/>
    <x v="5"/>
    <x v="573"/>
    <n v="0"/>
    <n v="0"/>
    <x v="543"/>
    <x v="5"/>
    <x v="569"/>
    <n v="0"/>
    <x v="0"/>
    <x v="0"/>
    <x v="0"/>
    <n v="99.982584500000002"/>
    <n v="0"/>
    <n v="99.982584500000002"/>
    <x v="5"/>
    <x v="5"/>
    <x v="5"/>
    <n v="-1.7415499999998474E-2"/>
    <x v="489"/>
    <x v="513"/>
    <n v="99.982584500000002"/>
    <n v="0"/>
    <n v="99.982584500000002"/>
    <n v="5741"/>
    <n v="100"/>
    <n v="0"/>
    <n v="100"/>
    <n v="-1.7415499999998474E-2"/>
    <n v="3993"/>
    <n v="43.776609100000002"/>
  </r>
  <r>
    <s v="28_08"/>
    <x v="2"/>
    <s v="02_町村"/>
    <s v="01_本島"/>
    <x v="0"/>
    <x v="0"/>
    <x v="0"/>
    <x v="27"/>
    <x v="7"/>
    <n v="0"/>
    <x v="548"/>
    <x v="342"/>
    <x v="574"/>
    <n v="0"/>
    <n v="0"/>
    <x v="544"/>
    <x v="317"/>
    <x v="570"/>
    <n v="0"/>
    <x v="0"/>
    <x v="0"/>
    <x v="0"/>
    <n v="92.895683500000004"/>
    <n v="15.066964299999999"/>
    <n v="92.2199612"/>
    <x v="400"/>
    <x v="327"/>
    <x v="406"/>
    <n v="-0.12912719999999922"/>
    <x v="490"/>
    <x v="514"/>
    <n v="92.895683500000004"/>
    <n v="15.066964299999999"/>
    <n v="92.2199612"/>
    <n v="95171"/>
    <n v="93.019171900000003"/>
    <n v="4.5512009999999998"/>
    <n v="92.349088399999999"/>
    <n v="-0.12912719999999922"/>
    <n v="96442"/>
    <n v="-1.3178904999999999"/>
  </r>
  <r>
    <s v="28_09"/>
    <x v="2"/>
    <s v="02_町村"/>
    <s v="01_本島"/>
    <x v="0"/>
    <x v="0"/>
    <x v="0"/>
    <x v="27"/>
    <x v="8"/>
    <n v="0"/>
    <x v="549"/>
    <x v="343"/>
    <x v="575"/>
    <n v="0"/>
    <n v="0"/>
    <x v="545"/>
    <x v="318"/>
    <x v="571"/>
    <n v="0"/>
    <x v="0"/>
    <x v="0"/>
    <x v="0"/>
    <n v="92.1176976"/>
    <n v="14.986376000000002"/>
    <n v="91.4480377"/>
    <x v="401"/>
    <x v="328"/>
    <x v="407"/>
    <n v="2.5131944999999973"/>
    <x v="491"/>
    <x v="515"/>
    <n v="92.1176976"/>
    <n v="14.986376000000002"/>
    <n v="91.4480377"/>
    <n v="38656"/>
    <n v="89.579015399999989"/>
    <n v="4.6647229999999995"/>
    <n v="88.934843200000003"/>
    <n v="2.5131944999999973"/>
    <n v="40211"/>
    <n v="-3.8671009999999999"/>
  </r>
  <r>
    <s v="28_10"/>
    <x v="2"/>
    <s v="02_町村"/>
    <s v="01_本島"/>
    <x v="0"/>
    <x v="0"/>
    <x v="0"/>
    <x v="27"/>
    <x v="9"/>
    <n v="0"/>
    <x v="550"/>
    <x v="344"/>
    <x v="576"/>
    <n v="0"/>
    <n v="0"/>
    <x v="546"/>
    <x v="215"/>
    <x v="572"/>
    <n v="0"/>
    <x v="0"/>
    <x v="0"/>
    <x v="0"/>
    <n v="93.43543050000001"/>
    <n v="15.1228733"/>
    <n v="92.755502300000003"/>
    <x v="402"/>
    <x v="329"/>
    <x v="408"/>
    <n v="-2.2004232999999971"/>
    <x v="492"/>
    <x v="516"/>
    <n v="93.43543050000001"/>
    <n v="15.1228733"/>
    <n v="92.755502300000003"/>
    <n v="56515"/>
    <n v="95.645737600000004"/>
    <n v="4.4642857000000005"/>
    <n v="94.9559256"/>
    <n v="-2.2004232999999971"/>
    <n v="56231"/>
    <n v="0.50505949999999999"/>
  </r>
  <r>
    <s v="28_11"/>
    <x v="2"/>
    <s v="02_町村"/>
    <s v="01_本島"/>
    <x v="0"/>
    <x v="0"/>
    <x v="0"/>
    <x v="27"/>
    <x v="10"/>
    <n v="0"/>
    <x v="551"/>
    <x v="345"/>
    <x v="577"/>
    <n v="0"/>
    <n v="0"/>
    <x v="547"/>
    <x v="319"/>
    <x v="573"/>
    <n v="0"/>
    <x v="0"/>
    <x v="0"/>
    <x v="0"/>
    <n v="52.009749000000006"/>
    <n v="30.998120699999998"/>
    <n v="51.911637200000001"/>
    <x v="403"/>
    <x v="330"/>
    <x v="409"/>
    <n v="-0.18810760000000215"/>
    <x v="493"/>
    <x v="517"/>
    <n v="52.009749000000006"/>
    <n v="30.998120699999998"/>
    <n v="51.911637200000001"/>
    <n v="1064825"/>
    <n v="52.312702000000002"/>
    <n v="23.4696623"/>
    <n v="52.099744800000003"/>
    <n v="-0.18810760000000215"/>
    <n v="1049007"/>
    <n v="1.5079022"/>
  </r>
  <r>
    <s v="28_12"/>
    <x v="2"/>
    <s v="02_町村"/>
    <s v="01_本島"/>
    <x v="0"/>
    <x v="0"/>
    <x v="0"/>
    <x v="27"/>
    <x v="11"/>
    <n v="0"/>
    <x v="552"/>
    <x v="345"/>
    <x v="578"/>
    <n v="0"/>
    <n v="0"/>
    <x v="548"/>
    <x v="319"/>
    <x v="574"/>
    <n v="0"/>
    <x v="0"/>
    <x v="0"/>
    <x v="0"/>
    <n v="51.5221564"/>
    <n v="30.998120699999998"/>
    <n v="51.425352300000007"/>
    <x v="404"/>
    <x v="330"/>
    <x v="410"/>
    <n v="-0.1463970999999944"/>
    <x v="494"/>
    <x v="518"/>
    <n v="51.5221564"/>
    <n v="30.998120699999998"/>
    <n v="51.425352300000007"/>
    <n v="1044290"/>
    <n v="51.783100699999999"/>
    <n v="23.4696623"/>
    <n v="51.571749400000002"/>
    <n v="-0.1463970999999944"/>
    <n v="1027055"/>
    <n v="1.678099"/>
  </r>
  <r>
    <s v="28_13"/>
    <x v="2"/>
    <s v="02_町村"/>
    <s v="01_本島"/>
    <x v="0"/>
    <x v="0"/>
    <x v="0"/>
    <x v="27"/>
    <x v="12"/>
    <n v="0"/>
    <x v="553"/>
    <x v="346"/>
    <x v="579"/>
    <n v="0"/>
    <n v="0"/>
    <x v="549"/>
    <x v="320"/>
    <x v="575"/>
    <n v="0"/>
    <x v="0"/>
    <x v="0"/>
    <x v="0"/>
    <n v="51.522093400000003"/>
    <n v="31.003634299999998"/>
    <n v="51.425308599999994"/>
    <x v="405"/>
    <x v="331"/>
    <x v="411"/>
    <n v="-0.14629380000000936"/>
    <x v="495"/>
    <x v="519"/>
    <n v="51.522093400000003"/>
    <n v="31.003634299999998"/>
    <n v="51.425308599999994"/>
    <n v="389972"/>
    <n v="51.782998800000001"/>
    <n v="23.4626971"/>
    <n v="51.571602400000003"/>
    <n v="-0.14629380000000936"/>
    <n v="389871"/>
    <n v="2.5905999999999998E-2"/>
  </r>
  <r>
    <s v="28_14"/>
    <x v="2"/>
    <s v="02_町村"/>
    <s v="01_本島"/>
    <x v="0"/>
    <x v="0"/>
    <x v="0"/>
    <x v="27"/>
    <x v="13"/>
    <n v="0"/>
    <x v="554"/>
    <x v="347"/>
    <x v="580"/>
    <n v="0"/>
    <n v="0"/>
    <x v="550"/>
    <x v="321"/>
    <x v="576"/>
    <n v="0"/>
    <x v="0"/>
    <x v="0"/>
    <x v="0"/>
    <n v="51.522153599999996"/>
    <n v="30.994947499999999"/>
    <n v="51.4253292"/>
    <x v="406"/>
    <x v="332"/>
    <x v="412"/>
    <n v="-0.14651609999999948"/>
    <x v="496"/>
    <x v="520"/>
    <n v="51.522153599999996"/>
    <n v="30.994947499999999"/>
    <n v="51.4253292"/>
    <n v="561038"/>
    <n v="51.7831446"/>
    <n v="23.4754933"/>
    <n v="51.5718453"/>
    <n v="-0.14651609999999948"/>
    <n v="542706"/>
    <n v="3.3778877999999999"/>
  </r>
  <r>
    <s v="28_15"/>
    <x v="2"/>
    <s v="02_町村"/>
    <s v="01_本島"/>
    <x v="0"/>
    <x v="0"/>
    <x v="0"/>
    <x v="27"/>
    <x v="14"/>
    <n v="0"/>
    <x v="555"/>
    <x v="348"/>
    <x v="581"/>
    <n v="0"/>
    <n v="0"/>
    <x v="551"/>
    <x v="322"/>
    <x v="577"/>
    <n v="0"/>
    <x v="0"/>
    <x v="0"/>
    <x v="0"/>
    <n v="51.522436299999995"/>
    <n v="30.994152000000003"/>
    <n v="51.425673100000004"/>
    <x v="407"/>
    <x v="333"/>
    <x v="413"/>
    <n v="-0.14613209999999555"/>
    <x v="497"/>
    <x v="521"/>
    <n v="51.522436299999995"/>
    <n v="30.994152000000003"/>
    <n v="51.425673100000004"/>
    <n v="93280"/>
    <n v="51.783268900000003"/>
    <n v="23.464912299999998"/>
    <n v="51.5718052"/>
    <n v="-0.14613209999999555"/>
    <n v="94478"/>
    <n v="-1.2680201"/>
  </r>
  <r>
    <s v="28_16"/>
    <x v="2"/>
    <s v="02_町村"/>
    <s v="01_本島"/>
    <x v="0"/>
    <x v="0"/>
    <x v="0"/>
    <x v="27"/>
    <x v="15"/>
    <n v="0"/>
    <x v="556"/>
    <x v="5"/>
    <x v="582"/>
    <n v="0"/>
    <n v="0"/>
    <x v="552"/>
    <x v="5"/>
    <x v="578"/>
    <n v="0"/>
    <x v="0"/>
    <x v="0"/>
    <x v="0"/>
    <n v="100"/>
    <n v="0"/>
    <n v="100"/>
    <x v="5"/>
    <x v="5"/>
    <x v="5"/>
    <n v="0"/>
    <x v="498"/>
    <x v="522"/>
    <n v="100"/>
    <n v="0"/>
    <n v="100"/>
    <n v="20535"/>
    <n v="100"/>
    <n v="0"/>
    <n v="100"/>
    <n v="0"/>
    <n v="21952"/>
    <n v="-6.4549927000000009"/>
  </r>
  <r>
    <s v="28_17"/>
    <x v="2"/>
    <s v="02_町村"/>
    <s v="01_本島"/>
    <x v="0"/>
    <x v="0"/>
    <x v="0"/>
    <x v="27"/>
    <x v="16"/>
    <n v="0"/>
    <x v="557"/>
    <x v="349"/>
    <x v="583"/>
    <n v="0"/>
    <n v="0"/>
    <x v="553"/>
    <x v="323"/>
    <x v="579"/>
    <n v="0"/>
    <x v="0"/>
    <x v="0"/>
    <x v="0"/>
    <n v="97.072946200000004"/>
    <n v="15.943113800000001"/>
    <n v="96.335146199999997"/>
    <x v="408"/>
    <x v="334"/>
    <x v="414"/>
    <n v="2.2354082999999889"/>
    <x v="499"/>
    <x v="523"/>
    <n v="97.072946200000004"/>
    <n v="15.943113800000001"/>
    <n v="96.335146199999997"/>
    <n v="141525"/>
    <n v="94.993433400000001"/>
    <n v="8.9211618000000001"/>
    <n v="94.099737900000008"/>
    <n v="2.2354082999999889"/>
    <n v="131048"/>
    <n v="7.9947805000000001"/>
  </r>
  <r>
    <s v="28_18"/>
    <x v="2"/>
    <s v="02_町村"/>
    <s v="01_本島"/>
    <x v="0"/>
    <x v="0"/>
    <x v="0"/>
    <x v="27"/>
    <x v="17"/>
    <n v="0"/>
    <x v="16"/>
    <x v="349"/>
    <x v="584"/>
    <n v="0"/>
    <n v="0"/>
    <x v="16"/>
    <x v="323"/>
    <x v="580"/>
    <n v="0"/>
    <x v="0"/>
    <x v="0"/>
    <x v="0"/>
    <n v="0"/>
    <n v="15.943113800000001"/>
    <n v="15.943113800000001"/>
    <x v="408"/>
    <x v="334"/>
    <x v="414"/>
    <n v="-78.156624100000002"/>
    <x v="499"/>
    <x v="524"/>
    <n v="0"/>
    <n v="15.943113800000001"/>
    <n v="15.943113800000001"/>
    <n v="213"/>
    <n v="94.993433400000001"/>
    <n v="8.9211618000000001"/>
    <n v="94.099737900000008"/>
    <n v="-78.156624100000002"/>
    <n v="131048"/>
    <n v="-99.837464099999991"/>
  </r>
  <r>
    <s v="28_19"/>
    <x v="2"/>
    <s v="02_町村"/>
    <s v="01_本島"/>
    <x v="0"/>
    <x v="0"/>
    <x v="0"/>
    <x v="27"/>
    <x v="18"/>
    <n v="0"/>
    <x v="558"/>
    <x v="5"/>
    <x v="585"/>
    <n v="0"/>
    <n v="0"/>
    <x v="554"/>
    <x v="5"/>
    <x v="581"/>
    <n v="0"/>
    <x v="0"/>
    <x v="0"/>
    <x v="0"/>
    <n v="79.402261699999997"/>
    <n v="0"/>
    <n v="79.402261699999997"/>
    <x v="15"/>
    <x v="14"/>
    <x v="15"/>
    <s v="-"/>
    <x v="16"/>
    <x v="17"/>
    <n v="79.402261699999997"/>
    <n v="0"/>
    <n v="79.402261699999997"/>
    <n v="983"/>
    <s v="(空白)"/>
    <s v="(空白)"/>
    <s v="(空白)"/>
    <e v="#VALUE!"/>
    <s v="(空白)"/>
    <e v="#VALUE!"/>
  </r>
  <r>
    <s v="28_20"/>
    <x v="2"/>
    <s v="02_町村"/>
    <s v="01_本島"/>
    <x v="0"/>
    <x v="0"/>
    <x v="0"/>
    <x v="27"/>
    <x v="19"/>
    <n v="0"/>
    <x v="559"/>
    <x v="5"/>
    <x v="586"/>
    <n v="0"/>
    <n v="0"/>
    <x v="555"/>
    <x v="5"/>
    <x v="582"/>
    <n v="0"/>
    <x v="0"/>
    <x v="0"/>
    <x v="0"/>
    <n v="97.224512399999995"/>
    <n v="0"/>
    <n v="97.224512399999995"/>
    <x v="15"/>
    <x v="14"/>
    <x v="15"/>
    <s v="-"/>
    <x v="16"/>
    <x v="17"/>
    <n v="97.224512399999995"/>
    <n v="0"/>
    <n v="97.224512399999995"/>
    <n v="140329"/>
    <s v="(空白)"/>
    <s v="(空白)"/>
    <s v="(空白)"/>
    <e v="#VALUE!"/>
    <s v="(空白)"/>
    <e v="#VALUE!"/>
  </r>
  <r>
    <s v="28_21"/>
    <x v="2"/>
    <s v="02_町村"/>
    <s v="01_本島"/>
    <x v="0"/>
    <x v="0"/>
    <x v="0"/>
    <x v="27"/>
    <x v="20"/>
    <n v="0"/>
    <x v="560"/>
    <x v="5"/>
    <x v="587"/>
    <n v="0"/>
    <n v="0"/>
    <x v="556"/>
    <x v="5"/>
    <x v="583"/>
    <n v="0"/>
    <x v="0"/>
    <x v="0"/>
    <x v="0"/>
    <n v="100"/>
    <n v="0"/>
    <n v="100"/>
    <x v="5"/>
    <x v="5"/>
    <x v="5"/>
    <n v="0"/>
    <x v="500"/>
    <x v="525"/>
    <n v="100"/>
    <n v="0"/>
    <n v="100"/>
    <n v="81319"/>
    <n v="100"/>
    <n v="0"/>
    <n v="100"/>
    <n v="0"/>
    <n v="82443"/>
    <n v="-1.3633662"/>
  </r>
  <r>
    <s v="28_22"/>
    <x v="2"/>
    <s v="02_町村"/>
    <s v="01_本島"/>
    <x v="0"/>
    <x v="0"/>
    <x v="0"/>
    <x v="27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42"/>
    <x v="337"/>
    <x v="568"/>
    <n v="0"/>
    <n v="0"/>
    <x v="538"/>
    <x v="312"/>
    <x v="564"/>
    <n v="0"/>
    <x v="0"/>
    <x v="0"/>
    <x v="0"/>
    <n v="46.666893999999999"/>
    <n v="23.724987599999999"/>
    <n v="46.518597499999998"/>
    <x v="395"/>
    <x v="322"/>
    <x v="401"/>
    <n v="7.851800000000253E-2"/>
    <x v="484"/>
    <x v="508"/>
    <n v="46.666893999999999"/>
    <n v="23.724987599999999"/>
    <n v="46.518597499999998"/>
    <n v="1880966"/>
    <n v="46.625881800000002"/>
    <n v="21.6401067"/>
    <n v="46.440079499999996"/>
    <n v="7.851800000000253E-2"/>
    <n v="1826173"/>
    <n v="3.0004276999999999"/>
  </r>
  <r>
    <s v="28_43"/>
    <x v="2"/>
    <s v="02_町村"/>
    <s v="01_本島"/>
    <x v="0"/>
    <x v="0"/>
    <x v="0"/>
    <x v="27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8_44"/>
    <x v="2"/>
    <s v="02_町村"/>
    <s v="01_本島"/>
    <x v="0"/>
    <x v="0"/>
    <x v="0"/>
    <x v="2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61"/>
    <x v="350"/>
    <x v="588"/>
    <n v="0"/>
    <n v="0"/>
    <x v="557"/>
    <x v="324"/>
    <x v="584"/>
    <n v="0"/>
    <x v="0"/>
    <x v="0"/>
    <x v="0"/>
    <n v="89.319927899999996"/>
    <n v="83.636363599999996"/>
    <n v="89.31252520000001"/>
    <x v="409"/>
    <x v="335"/>
    <x v="415"/>
    <n v="39.57485470000001"/>
    <x v="501"/>
    <x v="526"/>
    <n v="89.319927899999996"/>
    <n v="83.636363599999996"/>
    <n v="89.31252520000001"/>
    <n v="37714"/>
    <n v="49.809753899999997"/>
    <n v="39.7916667"/>
    <n v="49.7376705"/>
    <n v="39.57485470000001"/>
    <n v="33180"/>
    <n v="13.664858299999999"/>
  </r>
  <r>
    <s v="29_02"/>
    <x v="1"/>
    <s v="02_町村"/>
    <s v="02_離島"/>
    <x v="0"/>
    <x v="0"/>
    <x v="0"/>
    <x v="28"/>
    <x v="1"/>
    <n v="0"/>
    <x v="561"/>
    <x v="350"/>
    <x v="588"/>
    <n v="0"/>
    <n v="0"/>
    <x v="557"/>
    <x v="324"/>
    <x v="584"/>
    <n v="0"/>
    <x v="0"/>
    <x v="0"/>
    <x v="0"/>
    <n v="89.319927899999996"/>
    <n v="83.636363599999996"/>
    <n v="89.31252520000001"/>
    <x v="409"/>
    <x v="335"/>
    <x v="415"/>
    <n v="39.57485470000001"/>
    <x v="501"/>
    <x v="526"/>
    <n v="89.319927899999996"/>
    <n v="83.636363599999996"/>
    <n v="89.31252520000001"/>
    <n v="37714"/>
    <n v="49.809753899999997"/>
    <n v="39.7916667"/>
    <n v="49.7376705"/>
    <n v="39.57485470000001"/>
    <n v="33180"/>
    <n v="13.664858299999999"/>
  </r>
  <r>
    <s v="29_03"/>
    <x v="1"/>
    <s v="02_町村"/>
    <s v="02_離島"/>
    <x v="0"/>
    <x v="0"/>
    <x v="0"/>
    <x v="28"/>
    <x v="2"/>
    <n v="0"/>
    <x v="562"/>
    <x v="5"/>
    <x v="589"/>
    <n v="0"/>
    <n v="0"/>
    <x v="558"/>
    <x v="325"/>
    <x v="585"/>
    <n v="0"/>
    <x v="0"/>
    <x v="0"/>
    <x v="0"/>
    <n v="324.72306140000001"/>
    <n v="0"/>
    <n v="325.17623359999999"/>
    <x v="410"/>
    <x v="336"/>
    <x v="416"/>
    <n v="290.74450109999998"/>
    <x v="502"/>
    <x v="527"/>
    <n v="324.72306140000001"/>
    <n v="0"/>
    <n v="325.17623359999999"/>
    <n v="12916"/>
    <n v="34.382716000000002"/>
    <n v="76.470588199999995"/>
    <n v="34.431732500000003"/>
    <n v="290.74450109999998"/>
    <n v="10052"/>
    <n v="28.491842399999999"/>
  </r>
  <r>
    <s v="29_04"/>
    <x v="1"/>
    <s v="02_町村"/>
    <s v="02_離島"/>
    <x v="0"/>
    <x v="0"/>
    <x v="0"/>
    <x v="28"/>
    <x v="3"/>
    <n v="0"/>
    <x v="563"/>
    <x v="5"/>
    <x v="590"/>
    <n v="0"/>
    <n v="0"/>
    <x v="559"/>
    <x v="325"/>
    <x v="586"/>
    <n v="0"/>
    <x v="0"/>
    <x v="0"/>
    <x v="0"/>
    <n v="344.04022479999998"/>
    <n v="0"/>
    <n v="344.57261169999998"/>
    <x v="411"/>
    <x v="336"/>
    <x v="417"/>
    <n v="313.26317760000001"/>
    <x v="503"/>
    <x v="528"/>
    <n v="344.04022479999998"/>
    <n v="0"/>
    <n v="344.57261169999998"/>
    <n v="11650"/>
    <n v="31.2542665"/>
    <n v="76.470588199999995"/>
    <n v="31.309434100000001"/>
    <n v="313.26317760000001"/>
    <n v="8725"/>
    <n v="33.524355300000003"/>
  </r>
  <r>
    <s v="29_05"/>
    <x v="1"/>
    <s v="02_町村"/>
    <s v="02_離島"/>
    <x v="0"/>
    <x v="0"/>
    <x v="0"/>
    <x v="28"/>
    <x v="4"/>
    <n v="0"/>
    <x v="564"/>
    <x v="5"/>
    <x v="591"/>
    <n v="0"/>
    <n v="0"/>
    <x v="560"/>
    <x v="5"/>
    <x v="587"/>
    <n v="0"/>
    <x v="0"/>
    <x v="0"/>
    <x v="0"/>
    <n v="95.121951199999998"/>
    <n v="0"/>
    <n v="95.121951199999998"/>
    <x v="412"/>
    <x v="5"/>
    <x v="418"/>
    <n v="2.8338155999999941"/>
    <x v="504"/>
    <x v="529"/>
    <n v="95.121951199999998"/>
    <n v="0"/>
    <n v="95.121951199999998"/>
    <n v="1092"/>
    <n v="92.288135600000004"/>
    <n v="0"/>
    <n v="92.288135600000004"/>
    <n v="2.8338155999999941"/>
    <n v="1089"/>
    <n v="0.27548210000000001"/>
  </r>
  <r>
    <s v="29_06"/>
    <x v="1"/>
    <s v="02_町村"/>
    <s v="02_離島"/>
    <x v="0"/>
    <x v="0"/>
    <x v="0"/>
    <x v="28"/>
    <x v="5"/>
    <n v="0"/>
    <x v="565"/>
    <x v="5"/>
    <x v="592"/>
    <n v="0"/>
    <n v="0"/>
    <x v="561"/>
    <x v="325"/>
    <x v="588"/>
    <n v="0"/>
    <x v="0"/>
    <x v="0"/>
    <x v="0"/>
    <n v="472.01074790000001"/>
    <n v="0"/>
    <n v="472.81683829999997"/>
    <x v="413"/>
    <x v="336"/>
    <x v="419"/>
    <n v="444.20365589999994"/>
    <x v="505"/>
    <x v="530"/>
    <n v="472.01074790000001"/>
    <n v="0"/>
    <n v="472.81683829999997"/>
    <n v="10558"/>
    <n v="28.552133000000001"/>
    <n v="76.470588199999995"/>
    <n v="28.613182399999999"/>
    <n v="444.20365589999994"/>
    <n v="7636"/>
    <n v="38.266107900000002"/>
  </r>
  <r>
    <s v="29_07"/>
    <x v="1"/>
    <s v="02_町村"/>
    <s v="02_離島"/>
    <x v="0"/>
    <x v="0"/>
    <x v="0"/>
    <x v="28"/>
    <x v="6"/>
    <n v="0"/>
    <x v="566"/>
    <x v="5"/>
    <x v="593"/>
    <n v="0"/>
    <n v="0"/>
    <x v="562"/>
    <x v="5"/>
    <x v="589"/>
    <n v="0"/>
    <x v="0"/>
    <x v="0"/>
    <x v="0"/>
    <n v="100"/>
    <n v="0"/>
    <n v="100"/>
    <x v="5"/>
    <x v="5"/>
    <x v="5"/>
    <n v="0"/>
    <x v="506"/>
    <x v="531"/>
    <n v="100"/>
    <n v="0"/>
    <n v="100"/>
    <n v="342"/>
    <n v="100"/>
    <n v="0"/>
    <n v="100"/>
    <n v="0"/>
    <n v="318"/>
    <n v="7.5471698000000007"/>
  </r>
  <r>
    <s v="29_08"/>
    <x v="1"/>
    <s v="02_町村"/>
    <s v="02_離島"/>
    <x v="0"/>
    <x v="0"/>
    <x v="0"/>
    <x v="28"/>
    <x v="7"/>
    <n v="0"/>
    <x v="567"/>
    <x v="5"/>
    <x v="594"/>
    <n v="0"/>
    <n v="0"/>
    <x v="563"/>
    <x v="5"/>
    <x v="590"/>
    <n v="0"/>
    <x v="0"/>
    <x v="0"/>
    <x v="0"/>
    <n v="214.21319799999998"/>
    <n v="0"/>
    <n v="214.21319799999998"/>
    <x v="5"/>
    <x v="5"/>
    <x v="5"/>
    <n v="114.21319799999998"/>
    <x v="507"/>
    <x v="532"/>
    <n v="214.21319799999998"/>
    <n v="0"/>
    <n v="214.21319799999998"/>
    <n v="1266"/>
    <n v="100"/>
    <n v="0"/>
    <n v="100"/>
    <n v="114.21319799999998"/>
    <n v="1327"/>
    <n v="-4.5968349999999996"/>
  </r>
  <r>
    <s v="29_09"/>
    <x v="1"/>
    <s v="02_町村"/>
    <s v="02_離島"/>
    <x v="0"/>
    <x v="0"/>
    <x v="0"/>
    <x v="28"/>
    <x v="8"/>
    <n v="0"/>
    <x v="568"/>
    <x v="5"/>
    <x v="595"/>
    <n v="0"/>
    <n v="0"/>
    <x v="564"/>
    <x v="5"/>
    <x v="591"/>
    <n v="0"/>
    <x v="0"/>
    <x v="0"/>
    <x v="0"/>
    <n v="212.7118644"/>
    <n v="0"/>
    <n v="212.7118644"/>
    <x v="5"/>
    <x v="5"/>
    <x v="5"/>
    <n v="112.7118644"/>
    <x v="508"/>
    <x v="533"/>
    <n v="212.7118644"/>
    <n v="0"/>
    <n v="212.7118644"/>
    <n v="1255"/>
    <n v="100"/>
    <n v="0"/>
    <n v="100"/>
    <n v="112.7118644"/>
    <n v="1326"/>
    <n v="-5.3544494999999994"/>
  </r>
  <r>
    <s v="29_10"/>
    <x v="1"/>
    <s v="02_町村"/>
    <s v="02_離島"/>
    <x v="0"/>
    <x v="0"/>
    <x v="0"/>
    <x v="28"/>
    <x v="9"/>
    <n v="0"/>
    <x v="569"/>
    <x v="5"/>
    <x v="596"/>
    <n v="0"/>
    <n v="0"/>
    <x v="565"/>
    <x v="5"/>
    <x v="592"/>
    <n v="0"/>
    <x v="0"/>
    <x v="0"/>
    <x v="0"/>
    <n v="1100"/>
    <n v="0"/>
    <n v="1100"/>
    <x v="5"/>
    <x v="5"/>
    <x v="5"/>
    <n v="1000"/>
    <x v="509"/>
    <x v="534"/>
    <n v="1100"/>
    <n v="0"/>
    <n v="1100"/>
    <n v="11"/>
    <n v="100"/>
    <n v="0"/>
    <n v="100"/>
    <n v="1000"/>
    <n v="1"/>
    <n v="1000"/>
  </r>
  <r>
    <s v="29_11"/>
    <x v="1"/>
    <s v="02_町村"/>
    <s v="02_離島"/>
    <x v="0"/>
    <x v="0"/>
    <x v="0"/>
    <x v="28"/>
    <x v="10"/>
    <n v="0"/>
    <x v="570"/>
    <x v="351"/>
    <x v="597"/>
    <n v="0"/>
    <n v="0"/>
    <x v="566"/>
    <x v="160"/>
    <x v="593"/>
    <n v="0"/>
    <x v="0"/>
    <x v="0"/>
    <x v="0"/>
    <n v="60.985137799999997"/>
    <n v="54.901960800000005"/>
    <n v="60.976038899999999"/>
    <x v="414"/>
    <x v="337"/>
    <x v="420"/>
    <n v="3.8795555999999962"/>
    <x v="510"/>
    <x v="535"/>
    <n v="60.985137799999997"/>
    <n v="54.901960800000005"/>
    <n v="60.976038899999999"/>
    <n v="20791"/>
    <n v="57.369607600000009"/>
    <n v="36.995515699999999"/>
    <n v="57.096483300000003"/>
    <n v="3.8795555999999962"/>
    <n v="18996"/>
    <n v="9.4493577999999996"/>
  </r>
  <r>
    <s v="29_12"/>
    <x v="1"/>
    <s v="02_町村"/>
    <s v="02_離島"/>
    <x v="0"/>
    <x v="0"/>
    <x v="0"/>
    <x v="28"/>
    <x v="11"/>
    <n v="0"/>
    <x v="571"/>
    <x v="351"/>
    <x v="598"/>
    <n v="0"/>
    <n v="0"/>
    <x v="567"/>
    <x v="160"/>
    <x v="594"/>
    <n v="0"/>
    <x v="0"/>
    <x v="0"/>
    <x v="0"/>
    <n v="60.9633526"/>
    <n v="54.901960800000005"/>
    <n v="60.954281399999999"/>
    <x v="415"/>
    <x v="337"/>
    <x v="421"/>
    <n v="3.8823135999999963"/>
    <x v="511"/>
    <x v="536"/>
    <n v="60.9633526"/>
    <n v="54.901960800000005"/>
    <n v="60.954281399999999"/>
    <n v="20772"/>
    <n v="57.344916900000001"/>
    <n v="36.995515699999999"/>
    <n v="57.071967800000003"/>
    <n v="3.8823135999999963"/>
    <n v="18977"/>
    <n v="9.4588186000000007"/>
  </r>
  <r>
    <s v="29_13"/>
    <x v="1"/>
    <s v="02_町村"/>
    <s v="02_離島"/>
    <x v="0"/>
    <x v="0"/>
    <x v="0"/>
    <x v="28"/>
    <x v="12"/>
    <n v="0"/>
    <x v="572"/>
    <x v="352"/>
    <x v="599"/>
    <n v="0"/>
    <n v="0"/>
    <x v="568"/>
    <x v="326"/>
    <x v="595"/>
    <n v="0"/>
    <x v="0"/>
    <x v="0"/>
    <x v="0"/>
    <n v="60.9612725"/>
    <n v="55.555555599999998"/>
    <n v="60.952874199999997"/>
    <x v="416"/>
    <x v="338"/>
    <x v="422"/>
    <n v="3.8664079999999998"/>
    <x v="512"/>
    <x v="537"/>
    <n v="60.9612725"/>
    <n v="55.555555599999998"/>
    <n v="60.952874199999997"/>
    <n v="3531"/>
    <n v="57.344256000000001"/>
    <n v="38.028168999999998"/>
    <n v="57.086466199999997"/>
    <n v="3.8664079999999998"/>
    <n v="3037"/>
    <n v="16.266052000000002"/>
  </r>
  <r>
    <s v="29_14"/>
    <x v="1"/>
    <s v="02_町村"/>
    <s v="02_離島"/>
    <x v="0"/>
    <x v="0"/>
    <x v="0"/>
    <x v="28"/>
    <x v="13"/>
    <n v="0"/>
    <x v="573"/>
    <x v="353"/>
    <x v="600"/>
    <n v="0"/>
    <n v="0"/>
    <x v="569"/>
    <x v="167"/>
    <x v="596"/>
    <n v="0"/>
    <x v="0"/>
    <x v="0"/>
    <x v="0"/>
    <n v="60.964171800000003"/>
    <n v="54.1666667"/>
    <n v="60.953986400000005"/>
    <x v="417"/>
    <x v="339"/>
    <x v="423"/>
    <n v="3.8800516000000016"/>
    <x v="513"/>
    <x v="538"/>
    <n v="60.964171800000003"/>
    <n v="54.1666667"/>
    <n v="60.953986400000005"/>
    <n v="9763"/>
    <n v="57.3478979"/>
    <n v="36.915887900000001"/>
    <n v="57.073934800000004"/>
    <n v="3.8800516000000016"/>
    <n v="9109"/>
    <n v="7.1797124000000005"/>
  </r>
  <r>
    <s v="29_15"/>
    <x v="1"/>
    <s v="02_町村"/>
    <s v="02_離島"/>
    <x v="0"/>
    <x v="0"/>
    <x v="0"/>
    <x v="28"/>
    <x v="14"/>
    <n v="0"/>
    <x v="574"/>
    <x v="354"/>
    <x v="601"/>
    <n v="0"/>
    <n v="0"/>
    <x v="570"/>
    <x v="327"/>
    <x v="597"/>
    <n v="0"/>
    <x v="0"/>
    <x v="0"/>
    <x v="0"/>
    <n v="60.963265300000003"/>
    <n v="55.555555599999998"/>
    <n v="60.955330900000007"/>
    <x v="418"/>
    <x v="340"/>
    <x v="424"/>
    <n v="3.8924289000000059"/>
    <x v="514"/>
    <x v="539"/>
    <n v="60.963265300000003"/>
    <n v="55.555555599999998"/>
    <n v="60.955330900000007"/>
    <n v="7478"/>
    <n v="57.341236199999997"/>
    <n v="36.645962699999998"/>
    <n v="57.062902000000001"/>
    <n v="3.8924289000000059"/>
    <n v="6831"/>
    <n v="9.4715269000000006"/>
  </r>
  <r>
    <s v="29_16"/>
    <x v="1"/>
    <s v="02_町村"/>
    <s v="02_離島"/>
    <x v="0"/>
    <x v="0"/>
    <x v="0"/>
    <x v="28"/>
    <x v="15"/>
    <n v="0"/>
    <x v="575"/>
    <x v="5"/>
    <x v="602"/>
    <n v="0"/>
    <n v="0"/>
    <x v="571"/>
    <x v="5"/>
    <x v="598"/>
    <n v="0"/>
    <x v="0"/>
    <x v="0"/>
    <x v="0"/>
    <n v="100"/>
    <n v="0"/>
    <n v="100"/>
    <x v="5"/>
    <x v="5"/>
    <x v="5"/>
    <n v="0"/>
    <x v="515"/>
    <x v="19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576"/>
    <x v="79"/>
    <x v="603"/>
    <n v="0"/>
    <n v="0"/>
    <x v="572"/>
    <x v="5"/>
    <x v="599"/>
    <n v="0"/>
    <x v="0"/>
    <x v="0"/>
    <x v="0"/>
    <n v="95.280898899999997"/>
    <n v="0"/>
    <n v="95.158704700000001"/>
    <x v="419"/>
    <x v="5"/>
    <x v="425"/>
    <n v="-1.1121490999999963"/>
    <x v="516"/>
    <x v="540"/>
    <n v="95.280898899999997"/>
    <n v="0"/>
    <n v="95.158704700000001"/>
    <n v="2968"/>
    <n v="96.270853799999998"/>
    <n v="0"/>
    <n v="96.270853799999998"/>
    <n v="-1.1121490999999963"/>
    <n v="2943"/>
    <n v="0.8494733000000001"/>
  </r>
  <r>
    <s v="29_18"/>
    <x v="1"/>
    <s v="02_町村"/>
    <s v="02_離島"/>
    <x v="0"/>
    <x v="0"/>
    <x v="0"/>
    <x v="28"/>
    <x v="17"/>
    <n v="0"/>
    <x v="16"/>
    <x v="79"/>
    <x v="604"/>
    <n v="0"/>
    <n v="0"/>
    <x v="16"/>
    <x v="5"/>
    <x v="20"/>
    <n v="0"/>
    <x v="0"/>
    <x v="0"/>
    <x v="0"/>
    <n v="0"/>
    <n v="0"/>
    <n v="0"/>
    <x v="419"/>
    <x v="5"/>
    <x v="425"/>
    <n v="-96.270853799999998"/>
    <x v="516"/>
    <x v="19"/>
    <n v="0"/>
    <n v="0"/>
    <n v="0"/>
    <n v="0"/>
    <n v="96.270853799999998"/>
    <n v="0"/>
    <n v="96.270853799999998"/>
    <n v="-96.270853799999998"/>
    <n v="2943"/>
    <n v="0"/>
  </r>
  <r>
    <s v="29_19"/>
    <x v="1"/>
    <s v="02_町村"/>
    <s v="02_離島"/>
    <x v="0"/>
    <x v="0"/>
    <x v="0"/>
    <x v="28"/>
    <x v="18"/>
    <n v="0"/>
    <x v="577"/>
    <x v="5"/>
    <x v="605"/>
    <n v="0"/>
    <n v="0"/>
    <x v="16"/>
    <x v="5"/>
    <x v="20"/>
    <n v="0"/>
    <x v="0"/>
    <x v="0"/>
    <x v="0"/>
    <n v="0"/>
    <n v="0"/>
    <n v="0"/>
    <x v="15"/>
    <x v="14"/>
    <x v="15"/>
    <s v="-"/>
    <x v="16"/>
    <x v="19"/>
    <n v="0"/>
    <n v="0"/>
    <n v="0"/>
    <n v="0"/>
    <s v="(空白)"/>
    <s v="(空白)"/>
    <s v="(空白)"/>
    <e v="#VALUE!"/>
    <s v="(空白)"/>
    <n v="0"/>
  </r>
  <r>
    <s v="29_20"/>
    <x v="1"/>
    <s v="02_町村"/>
    <s v="02_離島"/>
    <x v="0"/>
    <x v="0"/>
    <x v="0"/>
    <x v="28"/>
    <x v="19"/>
    <n v="0"/>
    <x v="578"/>
    <x v="5"/>
    <x v="606"/>
    <n v="0"/>
    <n v="0"/>
    <x v="572"/>
    <x v="5"/>
    <x v="599"/>
    <n v="0"/>
    <x v="0"/>
    <x v="0"/>
    <x v="0"/>
    <n v="95.834678699999998"/>
    <n v="0"/>
    <n v="95.834678699999998"/>
    <x v="15"/>
    <x v="14"/>
    <x v="15"/>
    <s v="-"/>
    <x v="16"/>
    <x v="17"/>
    <n v="95.834678699999998"/>
    <n v="0"/>
    <n v="95.834678699999998"/>
    <n v="2968"/>
    <s v="(空白)"/>
    <s v="(空白)"/>
    <s v="(空白)"/>
    <e v="#VALUE!"/>
    <s v="(空白)"/>
    <e v="#VALUE!"/>
  </r>
  <r>
    <s v="29_21"/>
    <x v="1"/>
    <s v="02_町村"/>
    <s v="02_離島"/>
    <x v="0"/>
    <x v="0"/>
    <x v="0"/>
    <x v="28"/>
    <x v="20"/>
    <n v="0"/>
    <x v="579"/>
    <x v="5"/>
    <x v="607"/>
    <n v="0"/>
    <n v="0"/>
    <x v="573"/>
    <x v="5"/>
    <x v="600"/>
    <n v="0"/>
    <x v="0"/>
    <x v="0"/>
    <x v="0"/>
    <n v="100"/>
    <n v="0"/>
    <n v="100"/>
    <x v="5"/>
    <x v="5"/>
    <x v="5"/>
    <n v="0"/>
    <x v="517"/>
    <x v="541"/>
    <n v="100"/>
    <n v="0"/>
    <n v="100"/>
    <n v="1039"/>
    <n v="100"/>
    <n v="0"/>
    <n v="100"/>
    <n v="0"/>
    <n v="1189"/>
    <n v="-12.615643400000002"/>
  </r>
  <r>
    <s v="29_22"/>
    <x v="1"/>
    <s v="02_町村"/>
    <s v="02_離島"/>
    <x v="0"/>
    <x v="0"/>
    <x v="0"/>
    <x v="2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580"/>
    <x v="5"/>
    <x v="608"/>
    <n v="0"/>
    <n v="0"/>
    <x v="574"/>
    <x v="5"/>
    <x v="601"/>
    <n v="0"/>
    <x v="0"/>
    <x v="0"/>
    <x v="0"/>
    <n v="100"/>
    <n v="0"/>
    <n v="100"/>
    <x v="420"/>
    <x v="5"/>
    <x v="426"/>
    <n v="5.995274699999996"/>
    <x v="518"/>
    <x v="542"/>
    <n v="100"/>
    <n v="0"/>
    <n v="100"/>
    <n v="620"/>
    <n v="94.004725300000004"/>
    <n v="0"/>
    <n v="94.004725300000004"/>
    <n v="5.995274699999996"/>
    <n v="3183"/>
    <n v="-80.521520600000002"/>
  </r>
  <r>
    <s v="29_29"/>
    <x v="1"/>
    <s v="02_町村"/>
    <s v="02_離島"/>
    <x v="0"/>
    <x v="0"/>
    <x v="0"/>
    <x v="2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580"/>
    <x v="5"/>
    <x v="608"/>
    <n v="0"/>
    <n v="0"/>
    <x v="574"/>
    <x v="5"/>
    <x v="601"/>
    <n v="0"/>
    <x v="0"/>
    <x v="0"/>
    <x v="0"/>
    <n v="100"/>
    <n v="0"/>
    <n v="100"/>
    <x v="420"/>
    <x v="5"/>
    <x v="426"/>
    <n v="5.995274699999996"/>
    <x v="518"/>
    <x v="542"/>
    <n v="100"/>
    <n v="0"/>
    <n v="100"/>
    <n v="620"/>
    <n v="94.004725300000004"/>
    <n v="0"/>
    <n v="94.004725300000004"/>
    <n v="5.995274699999996"/>
    <n v="3183"/>
    <n v="-80.521520600000002"/>
  </r>
  <r>
    <s v="29_41"/>
    <x v="1"/>
    <s v="02_町村"/>
    <s v="02_離島"/>
    <x v="0"/>
    <x v="0"/>
    <x v="0"/>
    <x v="2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581"/>
    <x v="350"/>
    <x v="609"/>
    <n v="0"/>
    <n v="0"/>
    <x v="575"/>
    <x v="324"/>
    <x v="602"/>
    <n v="0"/>
    <x v="0"/>
    <x v="0"/>
    <x v="0"/>
    <n v="89.474668199999996"/>
    <n v="83.636363599999996"/>
    <n v="89.467173899999992"/>
    <x v="421"/>
    <x v="335"/>
    <x v="427"/>
    <n v="37.591175299999996"/>
    <x v="519"/>
    <x v="543"/>
    <n v="89.474668199999996"/>
    <n v="83.636363599999996"/>
    <n v="89.467173899999992"/>
    <n v="38334"/>
    <n v="51.959319699999995"/>
    <n v="39.7916667"/>
    <n v="51.875998599999996"/>
    <n v="37.591175299999996"/>
    <n v="36363"/>
    <n v="5.4203448999999999"/>
  </r>
  <r>
    <s v="29_43"/>
    <x v="1"/>
    <s v="02_町村"/>
    <s v="02_離島"/>
    <x v="0"/>
    <x v="0"/>
    <x v="0"/>
    <x v="28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29_44"/>
    <x v="1"/>
    <s v="02_町村"/>
    <s v="02_離島"/>
    <x v="0"/>
    <x v="0"/>
    <x v="0"/>
    <x v="2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582"/>
    <x v="355"/>
    <x v="610"/>
    <n v="0"/>
    <n v="0"/>
    <x v="576"/>
    <x v="328"/>
    <x v="603"/>
    <n v="0"/>
    <x v="0"/>
    <x v="0"/>
    <x v="0"/>
    <n v="47.030796000000002"/>
    <n v="16.595848"/>
    <n v="44.104946200000001"/>
    <x v="422"/>
    <x v="341"/>
    <x v="428"/>
    <n v="-2.1320461999999978"/>
    <x v="520"/>
    <x v="544"/>
    <n v="47.030796000000002"/>
    <n v="16.595848"/>
    <n v="44.104946200000001"/>
    <n v="37790"/>
    <n v="50.654987100000007"/>
    <n v="9.3698084000000001"/>
    <n v="46.236992399999998"/>
    <n v="-2.1320461999999978"/>
    <n v="39012"/>
    <n v="-3.1323694999999998"/>
  </r>
  <r>
    <s v="30_02"/>
    <x v="1"/>
    <s v="02_町村"/>
    <s v="02_離島"/>
    <x v="0"/>
    <x v="0"/>
    <x v="0"/>
    <x v="29"/>
    <x v="1"/>
    <n v="0"/>
    <x v="582"/>
    <x v="355"/>
    <x v="610"/>
    <n v="0"/>
    <n v="0"/>
    <x v="576"/>
    <x v="328"/>
    <x v="603"/>
    <n v="0"/>
    <x v="0"/>
    <x v="0"/>
    <x v="0"/>
    <n v="47.030796000000002"/>
    <n v="16.595848"/>
    <n v="44.104946200000001"/>
    <x v="422"/>
    <x v="341"/>
    <x v="428"/>
    <n v="-2.1320461999999978"/>
    <x v="520"/>
    <x v="544"/>
    <n v="47.030796000000002"/>
    <n v="16.595848"/>
    <n v="44.104946200000001"/>
    <n v="37790"/>
    <n v="50.654987100000007"/>
    <n v="9.3698084000000001"/>
    <n v="46.236992399999998"/>
    <n v="-2.1320461999999978"/>
    <n v="39012"/>
    <n v="-3.1323694999999998"/>
  </r>
  <r>
    <s v="30_03"/>
    <x v="1"/>
    <s v="02_町村"/>
    <s v="02_離島"/>
    <x v="0"/>
    <x v="0"/>
    <x v="0"/>
    <x v="29"/>
    <x v="2"/>
    <n v="0"/>
    <x v="583"/>
    <x v="356"/>
    <x v="611"/>
    <n v="0"/>
    <n v="0"/>
    <x v="577"/>
    <x v="329"/>
    <x v="604"/>
    <n v="0"/>
    <x v="0"/>
    <x v="0"/>
    <x v="0"/>
    <n v="29.988482999999999"/>
    <n v="1.2704174000000001"/>
    <n v="29.5286802"/>
    <x v="423"/>
    <x v="342"/>
    <x v="429"/>
    <n v="-5.7023959999999967"/>
    <x v="521"/>
    <x v="545"/>
    <n v="29.988482999999999"/>
    <n v="1.2704174000000001"/>
    <n v="29.5286802"/>
    <n v="10162"/>
    <n v="35.301433500000002"/>
    <n v="31.081081100000002"/>
    <n v="35.231076199999997"/>
    <n v="-5.7023959999999967"/>
    <n v="10947"/>
    <n v="-7.1709144"/>
  </r>
  <r>
    <s v="30_04"/>
    <x v="1"/>
    <s v="02_町村"/>
    <s v="02_離島"/>
    <x v="0"/>
    <x v="0"/>
    <x v="0"/>
    <x v="29"/>
    <x v="3"/>
    <n v="0"/>
    <x v="584"/>
    <x v="356"/>
    <x v="612"/>
    <n v="0"/>
    <n v="0"/>
    <x v="578"/>
    <x v="329"/>
    <x v="605"/>
    <n v="0"/>
    <x v="0"/>
    <x v="0"/>
    <x v="0"/>
    <n v="27.9832392"/>
    <n v="1.2704174000000001"/>
    <n v="27.543676299999998"/>
    <x v="424"/>
    <x v="342"/>
    <x v="430"/>
    <n v="-4.6999437000000022"/>
    <x v="522"/>
    <x v="546"/>
    <n v="27.9832392"/>
    <n v="1.2704174000000001"/>
    <n v="27.543676299999998"/>
    <n v="9223"/>
    <n v="32.264254399999999"/>
    <n v="31.081081100000002"/>
    <n v="32.24362"/>
    <n v="-4.6999437000000022"/>
    <n v="9577"/>
    <n v="-3.6963558999999999"/>
  </r>
  <r>
    <s v="30_05"/>
    <x v="1"/>
    <s v="02_町村"/>
    <s v="02_離島"/>
    <x v="0"/>
    <x v="0"/>
    <x v="0"/>
    <x v="29"/>
    <x v="4"/>
    <n v="0"/>
    <x v="585"/>
    <x v="357"/>
    <x v="613"/>
    <n v="0"/>
    <n v="0"/>
    <x v="579"/>
    <x v="5"/>
    <x v="606"/>
    <n v="0"/>
    <x v="0"/>
    <x v="0"/>
    <x v="0"/>
    <n v="30.242214499999996"/>
    <n v="0"/>
    <n v="29.952021899999998"/>
    <x v="425"/>
    <x v="5"/>
    <x v="431"/>
    <n v="-57.337303900000002"/>
    <x v="523"/>
    <x v="547"/>
    <n v="30.242214499999996"/>
    <n v="0"/>
    <n v="29.952021899999998"/>
    <n v="437"/>
    <n v="87.906647800000002"/>
    <n v="0"/>
    <n v="87.2893258"/>
    <n v="-57.337303900000002"/>
    <n v="1243"/>
    <n v="-64.843121499999995"/>
  </r>
  <r>
    <s v="30_06"/>
    <x v="1"/>
    <s v="02_町村"/>
    <s v="02_離島"/>
    <x v="0"/>
    <x v="0"/>
    <x v="0"/>
    <x v="29"/>
    <x v="5"/>
    <n v="0"/>
    <x v="586"/>
    <x v="358"/>
    <x v="614"/>
    <n v="0"/>
    <n v="0"/>
    <x v="580"/>
    <x v="329"/>
    <x v="607"/>
    <n v="0"/>
    <x v="0"/>
    <x v="0"/>
    <x v="0"/>
    <n v="27.879577000000001"/>
    <n v="1.3035382"/>
    <n v="27.433959899999998"/>
    <x v="426"/>
    <x v="343"/>
    <x v="432"/>
    <n v="-2.0377142000000035"/>
    <x v="524"/>
    <x v="548"/>
    <n v="27.879577000000001"/>
    <n v="1.3035382"/>
    <n v="27.433959899999998"/>
    <n v="8786"/>
    <n v="29.4310407"/>
    <n v="31.692913400000002"/>
    <n v="29.471674100000001"/>
    <n v="-2.0377142000000035"/>
    <n v="8334"/>
    <n v="5.4235660999999995"/>
  </r>
  <r>
    <s v="30_07"/>
    <x v="1"/>
    <s v="02_町村"/>
    <s v="02_離島"/>
    <x v="0"/>
    <x v="0"/>
    <x v="0"/>
    <x v="29"/>
    <x v="6"/>
    <n v="0"/>
    <x v="587"/>
    <x v="5"/>
    <x v="615"/>
    <n v="0"/>
    <n v="0"/>
    <x v="581"/>
    <x v="5"/>
    <x v="608"/>
    <n v="0"/>
    <x v="0"/>
    <x v="0"/>
    <x v="0"/>
    <n v="100"/>
    <n v="0"/>
    <n v="100"/>
    <x v="17"/>
    <x v="5"/>
    <x v="17"/>
    <n v="100"/>
    <x v="18"/>
    <x v="51"/>
    <n v="100"/>
    <n v="0"/>
    <n v="100"/>
    <n v="223"/>
    <n v="0"/>
    <n v="0"/>
    <n v="0"/>
    <n v="100"/>
    <n v="0"/>
    <e v="#DIV/0!"/>
  </r>
  <r>
    <s v="30_08"/>
    <x v="1"/>
    <s v="02_町村"/>
    <s v="02_離島"/>
    <x v="0"/>
    <x v="0"/>
    <x v="0"/>
    <x v="29"/>
    <x v="7"/>
    <n v="0"/>
    <x v="588"/>
    <x v="5"/>
    <x v="616"/>
    <n v="0"/>
    <n v="0"/>
    <x v="582"/>
    <x v="5"/>
    <x v="609"/>
    <n v="0"/>
    <x v="0"/>
    <x v="0"/>
    <x v="0"/>
    <n v="101.07642629999999"/>
    <n v="0"/>
    <n v="101.07642629999999"/>
    <x v="5"/>
    <x v="5"/>
    <x v="5"/>
    <n v="1.0764262999999943"/>
    <x v="525"/>
    <x v="549"/>
    <n v="101.07642629999999"/>
    <n v="0"/>
    <n v="101.07642629999999"/>
    <n v="939"/>
    <n v="100"/>
    <n v="0"/>
    <n v="100"/>
    <n v="1.0764262999999943"/>
    <n v="1370"/>
    <n v="-31.459854"/>
  </r>
  <r>
    <s v="30_09"/>
    <x v="1"/>
    <s v="02_町村"/>
    <s v="02_離島"/>
    <x v="0"/>
    <x v="0"/>
    <x v="0"/>
    <x v="29"/>
    <x v="8"/>
    <n v="0"/>
    <x v="589"/>
    <x v="5"/>
    <x v="617"/>
    <n v="0"/>
    <n v="0"/>
    <x v="583"/>
    <x v="5"/>
    <x v="610"/>
    <n v="0"/>
    <x v="0"/>
    <x v="0"/>
    <x v="0"/>
    <n v="100"/>
    <n v="0"/>
    <n v="100"/>
    <x v="5"/>
    <x v="5"/>
    <x v="5"/>
    <n v="0"/>
    <x v="526"/>
    <x v="550"/>
    <n v="100"/>
    <n v="0"/>
    <n v="100"/>
    <n v="843"/>
    <n v="100"/>
    <n v="0"/>
    <n v="100"/>
    <n v="0"/>
    <n v="1236"/>
    <n v="-31.7961165"/>
  </r>
  <r>
    <s v="30_10"/>
    <x v="1"/>
    <s v="02_町村"/>
    <s v="02_離島"/>
    <x v="0"/>
    <x v="0"/>
    <x v="0"/>
    <x v="29"/>
    <x v="9"/>
    <n v="0"/>
    <x v="590"/>
    <x v="5"/>
    <x v="618"/>
    <n v="0"/>
    <n v="0"/>
    <x v="584"/>
    <x v="5"/>
    <x v="611"/>
    <n v="0"/>
    <x v="0"/>
    <x v="0"/>
    <x v="0"/>
    <n v="111.62790700000001"/>
    <n v="0"/>
    <n v="111.62790700000001"/>
    <x v="5"/>
    <x v="5"/>
    <x v="5"/>
    <n v="11.627907000000008"/>
    <x v="527"/>
    <x v="551"/>
    <n v="111.62790700000001"/>
    <n v="0"/>
    <n v="111.62790700000001"/>
    <n v="96"/>
    <n v="100"/>
    <n v="0"/>
    <n v="100"/>
    <n v="11.627907000000008"/>
    <n v="134"/>
    <n v="-28.358209000000002"/>
  </r>
  <r>
    <s v="30_11"/>
    <x v="1"/>
    <s v="02_町村"/>
    <s v="02_離島"/>
    <x v="0"/>
    <x v="0"/>
    <x v="0"/>
    <x v="29"/>
    <x v="10"/>
    <n v="0"/>
    <x v="591"/>
    <x v="359"/>
    <x v="619"/>
    <n v="0"/>
    <n v="0"/>
    <x v="585"/>
    <x v="330"/>
    <x v="612"/>
    <n v="0"/>
    <x v="0"/>
    <x v="0"/>
    <x v="0"/>
    <n v="56.045508200000008"/>
    <n v="17.6921046"/>
    <n v="49.800051600000003"/>
    <x v="427"/>
    <x v="344"/>
    <x v="433"/>
    <n v="1.7575320000000048"/>
    <x v="528"/>
    <x v="552"/>
    <n v="56.045508200000008"/>
    <n v="17.6921046"/>
    <n v="49.800051600000003"/>
    <n v="23163"/>
    <n v="56.641945400000004"/>
    <n v="7.603796"/>
    <n v="48.042519599999999"/>
    <n v="1.7575320000000048"/>
    <n v="23095"/>
    <n v="0.29443600000000003"/>
  </r>
  <r>
    <s v="30_12"/>
    <x v="1"/>
    <s v="02_町村"/>
    <s v="02_離島"/>
    <x v="0"/>
    <x v="0"/>
    <x v="0"/>
    <x v="29"/>
    <x v="11"/>
    <n v="0"/>
    <x v="592"/>
    <x v="359"/>
    <x v="620"/>
    <n v="0"/>
    <n v="0"/>
    <x v="586"/>
    <x v="330"/>
    <x v="613"/>
    <n v="0"/>
    <x v="0"/>
    <x v="0"/>
    <x v="0"/>
    <n v="55.340135199999999"/>
    <n v="17.6921046"/>
    <n v="49.127393900000001"/>
    <x v="428"/>
    <x v="344"/>
    <x v="434"/>
    <n v="0.45408150000000091"/>
    <x v="528"/>
    <x v="553"/>
    <n v="55.340135199999999"/>
    <n v="17.6921046"/>
    <n v="49.127393900000001"/>
    <n v="22548"/>
    <n v="57.546323600000008"/>
    <n v="7.603796"/>
    <n v="48.6733124"/>
    <n v="0.45408150000000091"/>
    <n v="23095"/>
    <n v="-2.3684780000000001"/>
  </r>
  <r>
    <s v="30_13"/>
    <x v="1"/>
    <s v="02_町村"/>
    <s v="02_離島"/>
    <x v="0"/>
    <x v="0"/>
    <x v="0"/>
    <x v="29"/>
    <x v="12"/>
    <n v="0"/>
    <x v="593"/>
    <x v="360"/>
    <x v="621"/>
    <n v="0"/>
    <n v="0"/>
    <x v="587"/>
    <x v="5"/>
    <x v="614"/>
    <n v="0"/>
    <x v="0"/>
    <x v="0"/>
    <x v="0"/>
    <n v="65.202828400000001"/>
    <n v="0"/>
    <n v="46.239113199999998"/>
    <x v="429"/>
    <x v="345"/>
    <x v="435"/>
    <n v="-0.18255020000000144"/>
    <x v="529"/>
    <x v="554"/>
    <n v="65.202828400000001"/>
    <n v="0"/>
    <n v="46.239113199999998"/>
    <n v="1752"/>
    <n v="69.213813400000006"/>
    <n v="2.5459689000000001"/>
    <n v="46.4216634"/>
    <n v="-0.18255020000000144"/>
    <n v="1920"/>
    <n v="-8.75"/>
  </r>
  <r>
    <s v="30_14"/>
    <x v="1"/>
    <s v="02_町村"/>
    <s v="02_離島"/>
    <x v="0"/>
    <x v="0"/>
    <x v="0"/>
    <x v="29"/>
    <x v="13"/>
    <n v="0"/>
    <x v="594"/>
    <x v="361"/>
    <x v="622"/>
    <n v="0"/>
    <n v="0"/>
    <x v="588"/>
    <x v="330"/>
    <x v="615"/>
    <n v="0"/>
    <x v="0"/>
    <x v="0"/>
    <x v="0"/>
    <n v="48.8457176"/>
    <n v="20.704573500000002"/>
    <n v="43.458068300000001"/>
    <x v="430"/>
    <x v="346"/>
    <x v="436"/>
    <n v="0.97278880000000356"/>
    <x v="530"/>
    <x v="555"/>
    <n v="48.8457176"/>
    <n v="20.704573500000002"/>
    <n v="43.458068300000001"/>
    <n v="14691"/>
    <n v="51.190912400000002"/>
    <n v="8.6231471000000006"/>
    <n v="42.485279499999997"/>
    <n v="0.97278880000000356"/>
    <n v="14575"/>
    <n v="0.79588340000000002"/>
  </r>
  <r>
    <s v="30_15"/>
    <x v="1"/>
    <s v="02_町村"/>
    <s v="02_離島"/>
    <x v="0"/>
    <x v="0"/>
    <x v="0"/>
    <x v="29"/>
    <x v="14"/>
    <n v="0"/>
    <x v="595"/>
    <x v="5"/>
    <x v="623"/>
    <n v="0"/>
    <n v="0"/>
    <x v="589"/>
    <x v="5"/>
    <x v="616"/>
    <n v="0"/>
    <x v="0"/>
    <x v="0"/>
    <x v="0"/>
    <n v="73.527640599999998"/>
    <n v="0"/>
    <n v="73.527640599999998"/>
    <x v="431"/>
    <x v="5"/>
    <x v="437"/>
    <n v="0.25130000000000052"/>
    <x v="531"/>
    <x v="556"/>
    <n v="73.527640599999998"/>
    <n v="0"/>
    <n v="73.527640599999998"/>
    <n v="6105"/>
    <n v="73.276340599999997"/>
    <n v="0"/>
    <n v="73.276340599999997"/>
    <n v="0.25130000000000052"/>
    <n v="6600"/>
    <n v="-7.5"/>
  </r>
  <r>
    <s v="30_16"/>
    <x v="1"/>
    <s v="02_町村"/>
    <s v="02_離島"/>
    <x v="0"/>
    <x v="0"/>
    <x v="0"/>
    <x v="29"/>
    <x v="15"/>
    <n v="0"/>
    <x v="596"/>
    <x v="5"/>
    <x v="624"/>
    <n v="0"/>
    <n v="0"/>
    <x v="590"/>
    <x v="5"/>
    <x v="617"/>
    <n v="0"/>
    <x v="0"/>
    <x v="0"/>
    <x v="0"/>
    <n v="100"/>
    <n v="0"/>
    <n v="100"/>
    <x v="17"/>
    <x v="5"/>
    <x v="17"/>
    <n v="100"/>
    <x v="18"/>
    <x v="51"/>
    <n v="100"/>
    <n v="0"/>
    <n v="100"/>
    <n v="615"/>
    <n v="0"/>
    <n v="0"/>
    <n v="0"/>
    <n v="100"/>
    <n v="0"/>
    <e v="#DIV/0!"/>
  </r>
  <r>
    <s v="30_17"/>
    <x v="1"/>
    <s v="02_町村"/>
    <s v="02_離島"/>
    <x v="0"/>
    <x v="0"/>
    <x v="0"/>
    <x v="29"/>
    <x v="16"/>
    <n v="0"/>
    <x v="597"/>
    <x v="362"/>
    <x v="625"/>
    <n v="0"/>
    <n v="0"/>
    <x v="591"/>
    <x v="157"/>
    <x v="618"/>
    <n v="0"/>
    <x v="0"/>
    <x v="0"/>
    <x v="0"/>
    <n v="94.7074468"/>
    <n v="17.857142899999999"/>
    <n v="92.484504099999995"/>
    <x v="432"/>
    <x v="347"/>
    <x v="438"/>
    <n v="-0.79193760000001134"/>
    <x v="532"/>
    <x v="557"/>
    <n v="94.7074468"/>
    <n v="17.857142899999999"/>
    <n v="92.484504099999995"/>
    <n v="3581"/>
    <n v="94.109878499999994"/>
    <n v="54.320987700000003"/>
    <n v="93.276441700000007"/>
    <n v="-0.79193760000001134"/>
    <n v="3607"/>
    <n v="-0.72082060000000003"/>
  </r>
  <r>
    <s v="30_18"/>
    <x v="1"/>
    <s v="02_町村"/>
    <s v="02_離島"/>
    <x v="0"/>
    <x v="0"/>
    <x v="0"/>
    <x v="29"/>
    <x v="17"/>
    <n v="0"/>
    <x v="16"/>
    <x v="362"/>
    <x v="626"/>
    <n v="0"/>
    <n v="0"/>
    <x v="16"/>
    <x v="157"/>
    <x v="619"/>
    <n v="0"/>
    <x v="0"/>
    <x v="0"/>
    <x v="0"/>
    <n v="0"/>
    <n v="17.857142899999999"/>
    <n v="17.857142899999999"/>
    <x v="432"/>
    <x v="347"/>
    <x v="438"/>
    <n v="-75.419298800000007"/>
    <x v="532"/>
    <x v="558"/>
    <n v="0"/>
    <n v="17.857142899999999"/>
    <n v="17.857142899999999"/>
    <n v="20"/>
    <n v="94.109878499999994"/>
    <n v="54.320987700000003"/>
    <n v="93.276441700000007"/>
    <n v="-75.419298800000007"/>
    <n v="3607"/>
    <n v="-99.445522600000004"/>
  </r>
  <r>
    <s v="30_19"/>
    <x v="1"/>
    <s v="02_町村"/>
    <s v="02_離島"/>
    <x v="0"/>
    <x v="0"/>
    <x v="0"/>
    <x v="29"/>
    <x v="18"/>
    <n v="0"/>
    <x v="598"/>
    <x v="5"/>
    <x v="627"/>
    <n v="0"/>
    <n v="0"/>
    <x v="592"/>
    <x v="5"/>
    <x v="620"/>
    <n v="0"/>
    <x v="0"/>
    <x v="0"/>
    <x v="0"/>
    <n v="100"/>
    <n v="0"/>
    <n v="100"/>
    <x v="15"/>
    <x v="14"/>
    <x v="15"/>
    <s v="-"/>
    <x v="16"/>
    <x v="17"/>
    <n v="100"/>
    <n v="0"/>
    <n v="100"/>
    <n v="15"/>
    <s v="(空白)"/>
    <s v="(空白)"/>
    <s v="(空白)"/>
    <e v="#VALUE!"/>
    <s v="(空白)"/>
    <e v="#VALUE!"/>
  </r>
  <r>
    <s v="30_20"/>
    <x v="1"/>
    <s v="02_町村"/>
    <s v="02_離島"/>
    <x v="0"/>
    <x v="0"/>
    <x v="0"/>
    <x v="29"/>
    <x v="19"/>
    <n v="0"/>
    <x v="599"/>
    <x v="5"/>
    <x v="628"/>
    <n v="0"/>
    <n v="0"/>
    <x v="593"/>
    <x v="5"/>
    <x v="621"/>
    <n v="0"/>
    <x v="0"/>
    <x v="0"/>
    <x v="0"/>
    <n v="94.686248300000003"/>
    <n v="0"/>
    <n v="94.686248300000003"/>
    <x v="15"/>
    <x v="14"/>
    <x v="15"/>
    <s v="-"/>
    <x v="16"/>
    <x v="17"/>
    <n v="94.686248300000003"/>
    <n v="0"/>
    <n v="94.686248300000003"/>
    <n v="3546"/>
    <s v="(空白)"/>
    <s v="(空白)"/>
    <s v="(空白)"/>
    <e v="#VALUE!"/>
    <s v="(空白)"/>
    <e v="#VALUE!"/>
  </r>
  <r>
    <s v="30_21"/>
    <x v="1"/>
    <s v="02_町村"/>
    <s v="02_離島"/>
    <x v="0"/>
    <x v="0"/>
    <x v="0"/>
    <x v="29"/>
    <x v="20"/>
    <n v="0"/>
    <x v="600"/>
    <x v="5"/>
    <x v="629"/>
    <n v="0"/>
    <n v="0"/>
    <x v="594"/>
    <x v="5"/>
    <x v="622"/>
    <n v="0"/>
    <x v="0"/>
    <x v="0"/>
    <x v="0"/>
    <n v="100"/>
    <n v="0"/>
    <n v="100"/>
    <x v="5"/>
    <x v="5"/>
    <x v="5"/>
    <n v="0"/>
    <x v="533"/>
    <x v="559"/>
    <n v="100"/>
    <n v="0"/>
    <n v="100"/>
    <n v="884"/>
    <n v="100"/>
    <n v="0"/>
    <n v="100"/>
    <n v="0"/>
    <n v="1363"/>
    <n v="-35.1430668"/>
  </r>
  <r>
    <s v="30_22"/>
    <x v="1"/>
    <s v="02_町村"/>
    <s v="02_離島"/>
    <x v="0"/>
    <x v="0"/>
    <x v="0"/>
    <x v="29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16"/>
    <x v="5"/>
    <x v="20"/>
    <n v="0"/>
    <n v="0"/>
    <x v="16"/>
    <x v="5"/>
    <x v="20"/>
    <n v="0"/>
    <x v="0"/>
    <x v="0"/>
    <x v="0"/>
    <n v="0"/>
    <n v="0"/>
    <n v="0"/>
    <x v="5"/>
    <x v="5"/>
    <x v="5"/>
    <n v="-100"/>
    <x v="534"/>
    <x v="19"/>
    <n v="0"/>
    <n v="0"/>
    <n v="0"/>
    <n v="0"/>
    <n v="100"/>
    <n v="0"/>
    <n v="100"/>
    <n v="-100"/>
    <n v="2963"/>
    <n v="0"/>
  </r>
  <r>
    <s v="30_29"/>
    <x v="1"/>
    <s v="02_町村"/>
    <s v="02_離島"/>
    <x v="0"/>
    <x v="0"/>
    <x v="0"/>
    <x v="2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16"/>
    <x v="5"/>
    <x v="20"/>
    <n v="0"/>
    <n v="0"/>
    <x v="16"/>
    <x v="5"/>
    <x v="20"/>
    <n v="0"/>
    <x v="0"/>
    <x v="0"/>
    <x v="0"/>
    <n v="0"/>
    <n v="0"/>
    <n v="0"/>
    <x v="5"/>
    <x v="5"/>
    <x v="5"/>
    <n v="-100"/>
    <x v="534"/>
    <x v="19"/>
    <n v="0"/>
    <n v="0"/>
    <n v="0"/>
    <n v="0"/>
    <n v="100"/>
    <n v="0"/>
    <n v="100"/>
    <n v="-100"/>
    <n v="2963"/>
    <n v="0"/>
  </r>
  <r>
    <s v="30_41"/>
    <x v="1"/>
    <s v="02_町村"/>
    <s v="02_離島"/>
    <x v="0"/>
    <x v="0"/>
    <x v="0"/>
    <x v="2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582"/>
    <x v="355"/>
    <x v="610"/>
    <n v="0"/>
    <n v="0"/>
    <x v="576"/>
    <x v="328"/>
    <x v="603"/>
    <n v="0"/>
    <x v="0"/>
    <x v="0"/>
    <x v="0"/>
    <n v="47.030796000000002"/>
    <n v="16.595848"/>
    <n v="44.104946200000001"/>
    <x v="433"/>
    <x v="341"/>
    <x v="439"/>
    <n v="-3.9560130999999998"/>
    <x v="535"/>
    <x v="560"/>
    <n v="47.030796000000002"/>
    <n v="16.595848"/>
    <n v="44.104946200000001"/>
    <n v="37790"/>
    <n v="52.522092299999997"/>
    <n v="9.3698084000000001"/>
    <n v="48.0609593"/>
    <n v="-3.9560130999999998"/>
    <n v="41975"/>
    <n v="-9.9702204000000005"/>
  </r>
  <r>
    <s v="30_43"/>
    <x v="1"/>
    <s v="02_町村"/>
    <s v="02_離島"/>
    <x v="0"/>
    <x v="0"/>
    <x v="0"/>
    <x v="29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0_44"/>
    <x v="1"/>
    <s v="02_町村"/>
    <s v="02_離島"/>
    <x v="0"/>
    <x v="0"/>
    <x v="0"/>
    <x v="2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01"/>
    <x v="363"/>
    <x v="630"/>
    <n v="0"/>
    <n v="0"/>
    <x v="595"/>
    <x v="331"/>
    <x v="623"/>
    <n v="0"/>
    <x v="0"/>
    <x v="0"/>
    <x v="0"/>
    <n v="50.848288699999998"/>
    <n v="0.86012410000000006"/>
    <n v="39.968389899999998"/>
    <x v="434"/>
    <x v="348"/>
    <x v="440"/>
    <n v="1.6246021999999982"/>
    <x v="536"/>
    <x v="561"/>
    <n v="50.848288699999998"/>
    <n v="0.86012410000000006"/>
    <n v="39.968389899999998"/>
    <n v="26047"/>
    <n v="49.075794799999997"/>
    <n v="3.6498708"/>
    <n v="38.3437877"/>
    <n v="1.6246021999999982"/>
    <n v="25124"/>
    <n v="3.6737780999999998"/>
  </r>
  <r>
    <s v="31_02"/>
    <x v="1"/>
    <s v="02_町村"/>
    <s v="02_離島"/>
    <x v="0"/>
    <x v="0"/>
    <x v="0"/>
    <x v="30"/>
    <x v="1"/>
    <n v="0"/>
    <x v="601"/>
    <x v="363"/>
    <x v="630"/>
    <n v="0"/>
    <n v="0"/>
    <x v="595"/>
    <x v="331"/>
    <x v="623"/>
    <n v="0"/>
    <x v="0"/>
    <x v="0"/>
    <x v="0"/>
    <n v="50.848288699999998"/>
    <n v="0.86012410000000006"/>
    <n v="39.968389899999998"/>
    <x v="434"/>
    <x v="348"/>
    <x v="440"/>
    <n v="1.6246021999999982"/>
    <x v="536"/>
    <x v="561"/>
    <n v="50.848288699999998"/>
    <n v="0.86012410000000006"/>
    <n v="39.968389899999998"/>
    <n v="26047"/>
    <n v="49.075794799999997"/>
    <n v="3.6498708"/>
    <n v="38.3437877"/>
    <n v="1.6246021999999982"/>
    <n v="25124"/>
    <n v="3.6737780999999998"/>
  </r>
  <r>
    <s v="31_03"/>
    <x v="1"/>
    <s v="02_町村"/>
    <s v="02_離島"/>
    <x v="0"/>
    <x v="0"/>
    <x v="0"/>
    <x v="30"/>
    <x v="2"/>
    <n v="0"/>
    <x v="602"/>
    <x v="364"/>
    <x v="631"/>
    <n v="0"/>
    <n v="0"/>
    <x v="596"/>
    <x v="332"/>
    <x v="410"/>
    <n v="0"/>
    <x v="0"/>
    <x v="0"/>
    <x v="0"/>
    <n v="23.993297399999999"/>
    <n v="8.9719625999999995"/>
    <n v="23.583944600000002"/>
    <x v="435"/>
    <x v="349"/>
    <x v="441"/>
    <n v="3.4318725000000008"/>
    <x v="537"/>
    <x v="562"/>
    <n v="23.993297399999999"/>
    <n v="8.9719625999999995"/>
    <n v="23.583944600000002"/>
    <n v="4630"/>
    <n v="20.713091299999999"/>
    <n v="12.2727273"/>
    <n v="20.152072100000002"/>
    <n v="3.4318725000000008"/>
    <n v="4002"/>
    <n v="15.692153899999999"/>
  </r>
  <r>
    <s v="31_04"/>
    <x v="1"/>
    <s v="02_町村"/>
    <s v="02_離島"/>
    <x v="0"/>
    <x v="0"/>
    <x v="0"/>
    <x v="30"/>
    <x v="3"/>
    <n v="0"/>
    <x v="603"/>
    <x v="364"/>
    <x v="632"/>
    <n v="0"/>
    <n v="0"/>
    <x v="597"/>
    <x v="332"/>
    <x v="624"/>
    <n v="0"/>
    <x v="0"/>
    <x v="0"/>
    <x v="0"/>
    <n v="19.9569869"/>
    <n v="8.9719625999999995"/>
    <n v="19.6421876"/>
    <x v="436"/>
    <x v="349"/>
    <x v="442"/>
    <n v="-0.12607790000000207"/>
    <x v="538"/>
    <x v="563"/>
    <n v="19.9569869"/>
    <n v="8.9719625999999995"/>
    <n v="19.6421876"/>
    <n v="3667"/>
    <n v="20.304706100000001"/>
    <n v="12.2727273"/>
    <n v="19.768265500000002"/>
    <n v="-0.12607790000000207"/>
    <n v="3907"/>
    <n v="-6.1428206000000003"/>
  </r>
  <r>
    <s v="31_05"/>
    <x v="1"/>
    <s v="02_町村"/>
    <s v="02_離島"/>
    <x v="0"/>
    <x v="0"/>
    <x v="0"/>
    <x v="30"/>
    <x v="4"/>
    <n v="0"/>
    <x v="604"/>
    <x v="365"/>
    <x v="633"/>
    <n v="0"/>
    <n v="0"/>
    <x v="598"/>
    <x v="5"/>
    <x v="625"/>
    <n v="0"/>
    <x v="0"/>
    <x v="0"/>
    <x v="0"/>
    <n v="49.283351699999997"/>
    <n v="0"/>
    <n v="48.064516099999999"/>
    <x v="437"/>
    <x v="350"/>
    <x v="443"/>
    <n v="21.860708699999996"/>
    <x v="539"/>
    <x v="564"/>
    <n v="49.283351699999997"/>
    <n v="0"/>
    <n v="48.064516099999999"/>
    <n v="447"/>
    <n v="27.380952400000002"/>
    <n v="7.5471698000000007"/>
    <n v="26.203807400000002"/>
    <n v="21.860708699999996"/>
    <n v="234"/>
    <n v="91.025641000000007"/>
  </r>
  <r>
    <s v="31_06"/>
    <x v="1"/>
    <s v="02_町村"/>
    <s v="02_離島"/>
    <x v="0"/>
    <x v="0"/>
    <x v="0"/>
    <x v="30"/>
    <x v="5"/>
    <n v="0"/>
    <x v="605"/>
    <x v="265"/>
    <x v="634"/>
    <n v="0"/>
    <n v="0"/>
    <x v="599"/>
    <x v="332"/>
    <x v="626"/>
    <n v="0"/>
    <x v="0"/>
    <x v="0"/>
    <x v="0"/>
    <n v="18.412956399999999"/>
    <n v="9.375"/>
    <n v="18.152094299999998"/>
    <x v="438"/>
    <x v="351"/>
    <x v="444"/>
    <n v="-1.3116331000000017"/>
    <x v="540"/>
    <x v="565"/>
    <n v="18.412956399999999"/>
    <n v="9.375"/>
    <n v="18.152094299999998"/>
    <n v="3220"/>
    <n v="19.967052900000002"/>
    <n v="12.470402499999999"/>
    <n v="19.4637274"/>
    <n v="-1.3116331000000017"/>
    <n v="3673"/>
    <n v="-12.3332426"/>
  </r>
  <r>
    <s v="31_07"/>
    <x v="1"/>
    <s v="02_町村"/>
    <s v="02_離島"/>
    <x v="0"/>
    <x v="0"/>
    <x v="0"/>
    <x v="30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08"/>
    <x v="1"/>
    <s v="02_町村"/>
    <s v="02_離島"/>
    <x v="0"/>
    <x v="0"/>
    <x v="0"/>
    <x v="30"/>
    <x v="7"/>
    <n v="0"/>
    <x v="606"/>
    <x v="5"/>
    <x v="635"/>
    <n v="0"/>
    <n v="0"/>
    <x v="600"/>
    <x v="5"/>
    <x v="627"/>
    <n v="0"/>
    <x v="0"/>
    <x v="0"/>
    <x v="0"/>
    <n v="100"/>
    <n v="0"/>
    <n v="100"/>
    <x v="5"/>
    <x v="5"/>
    <x v="5"/>
    <n v="0"/>
    <x v="541"/>
    <x v="566"/>
    <n v="100"/>
    <n v="0"/>
    <n v="100"/>
    <n v="963"/>
    <n v="100"/>
    <n v="0"/>
    <n v="100"/>
    <n v="0"/>
    <n v="95"/>
    <n v="913.68421049999995"/>
  </r>
  <r>
    <s v="31_09"/>
    <x v="1"/>
    <s v="02_町村"/>
    <s v="02_離島"/>
    <x v="0"/>
    <x v="0"/>
    <x v="0"/>
    <x v="30"/>
    <x v="8"/>
    <n v="0"/>
    <x v="607"/>
    <x v="5"/>
    <x v="636"/>
    <n v="0"/>
    <n v="0"/>
    <x v="601"/>
    <x v="5"/>
    <x v="628"/>
    <n v="0"/>
    <x v="0"/>
    <x v="0"/>
    <x v="0"/>
    <n v="100"/>
    <n v="0"/>
    <n v="100"/>
    <x v="5"/>
    <x v="5"/>
    <x v="5"/>
    <n v="0"/>
    <x v="542"/>
    <x v="567"/>
    <n v="100"/>
    <n v="0"/>
    <n v="100"/>
    <n v="870"/>
    <n v="100"/>
    <n v="0"/>
    <n v="100"/>
    <n v="0"/>
    <n v="87"/>
    <n v="900"/>
  </r>
  <r>
    <s v="31_10"/>
    <x v="1"/>
    <s v="02_町村"/>
    <s v="02_離島"/>
    <x v="0"/>
    <x v="0"/>
    <x v="0"/>
    <x v="30"/>
    <x v="9"/>
    <n v="0"/>
    <x v="608"/>
    <x v="5"/>
    <x v="637"/>
    <n v="0"/>
    <n v="0"/>
    <x v="602"/>
    <x v="5"/>
    <x v="629"/>
    <n v="0"/>
    <x v="0"/>
    <x v="0"/>
    <x v="0"/>
    <n v="100"/>
    <n v="0"/>
    <n v="100"/>
    <x v="5"/>
    <x v="5"/>
    <x v="5"/>
    <n v="0"/>
    <x v="543"/>
    <x v="568"/>
    <n v="100"/>
    <n v="0"/>
    <n v="100"/>
    <n v="93"/>
    <n v="100"/>
    <n v="0"/>
    <n v="100"/>
    <n v="0"/>
    <n v="8"/>
    <n v="1062.5"/>
  </r>
  <r>
    <s v="31_11"/>
    <x v="1"/>
    <s v="02_町村"/>
    <s v="02_離島"/>
    <x v="0"/>
    <x v="0"/>
    <x v="0"/>
    <x v="30"/>
    <x v="10"/>
    <n v="0"/>
    <x v="609"/>
    <x v="366"/>
    <x v="638"/>
    <n v="0"/>
    <n v="0"/>
    <x v="603"/>
    <x v="333"/>
    <x v="630"/>
    <n v="0"/>
    <x v="0"/>
    <x v="0"/>
    <x v="0"/>
    <n v="62.969595099999999"/>
    <n v="0.55975790000000003"/>
    <n v="42.639956599999998"/>
    <x v="439"/>
    <x v="352"/>
    <x v="445"/>
    <n v="0.64270599999999689"/>
    <x v="544"/>
    <x v="569"/>
    <n v="62.969595099999999"/>
    <n v="0.55975790000000003"/>
    <n v="42.639956599999998"/>
    <n v="17305"/>
    <n v="61.776660999999997"/>
    <n v="2.8521280999999998"/>
    <n v="41.997250600000001"/>
    <n v="0.64270599999999689"/>
    <n v="17108"/>
    <n v="1.1515081"/>
  </r>
  <r>
    <s v="31_12"/>
    <x v="1"/>
    <s v="02_町村"/>
    <s v="02_離島"/>
    <x v="0"/>
    <x v="0"/>
    <x v="0"/>
    <x v="30"/>
    <x v="11"/>
    <n v="0"/>
    <x v="610"/>
    <x v="366"/>
    <x v="639"/>
    <n v="0"/>
    <n v="0"/>
    <x v="604"/>
    <x v="333"/>
    <x v="631"/>
    <n v="0"/>
    <x v="0"/>
    <x v="0"/>
    <x v="0"/>
    <n v="61.621785399999993"/>
    <n v="0.55975790000000003"/>
    <n v="41.248769699999997"/>
    <x v="440"/>
    <x v="352"/>
    <x v="446"/>
    <n v="-7.7279500000003054E-2"/>
    <x v="545"/>
    <x v="570"/>
    <n v="61.621785399999993"/>
    <n v="0.55975790000000003"/>
    <n v="41.248769699999997"/>
    <n v="16344"/>
    <n v="61.106933399999996"/>
    <n v="2.8521280999999998"/>
    <n v="41.3260492"/>
    <n v="-7.7279500000003054E-2"/>
    <n v="16642"/>
    <n v="-1.7906502000000002"/>
  </r>
  <r>
    <s v="31_13"/>
    <x v="1"/>
    <s v="02_町村"/>
    <s v="02_離島"/>
    <x v="0"/>
    <x v="0"/>
    <x v="0"/>
    <x v="30"/>
    <x v="12"/>
    <n v="0"/>
    <x v="611"/>
    <x v="367"/>
    <x v="640"/>
    <n v="0"/>
    <n v="0"/>
    <x v="605"/>
    <x v="334"/>
    <x v="632"/>
    <n v="0"/>
    <x v="0"/>
    <x v="0"/>
    <x v="0"/>
    <n v="72.835820900000002"/>
    <n v="3.1088082999999997"/>
    <n v="47.348484800000001"/>
    <x v="441"/>
    <x v="353"/>
    <x v="447"/>
    <n v="1.8024542000000068"/>
    <x v="546"/>
    <x v="571"/>
    <n v="72.835820900000002"/>
    <n v="3.1088082999999997"/>
    <n v="47.348484800000001"/>
    <n v="1250"/>
    <n v="69.244392000000005"/>
    <n v="4.9544994999999998"/>
    <n v="45.546030599999995"/>
    <n v="1.8024542000000068"/>
    <n v="1222"/>
    <n v="2.2913256999999998"/>
  </r>
  <r>
    <s v="31_14"/>
    <x v="1"/>
    <s v="02_町村"/>
    <s v="02_離島"/>
    <x v="0"/>
    <x v="0"/>
    <x v="0"/>
    <x v="30"/>
    <x v="13"/>
    <n v="0"/>
    <x v="612"/>
    <x v="368"/>
    <x v="641"/>
    <n v="0"/>
    <n v="0"/>
    <x v="606"/>
    <x v="335"/>
    <x v="633"/>
    <n v="0"/>
    <x v="0"/>
    <x v="0"/>
    <x v="0"/>
    <n v="56.703309499999996"/>
    <n v="0.3590371"/>
    <n v="33.2552296"/>
    <x v="442"/>
    <x v="354"/>
    <x v="448"/>
    <n v="0.17411580000000271"/>
    <x v="547"/>
    <x v="572"/>
    <n v="56.703309499999996"/>
    <n v="0.3590371"/>
    <n v="33.2552296"/>
    <n v="9793"/>
    <n v="55.6917483"/>
    <n v="2.6882144000000001"/>
    <n v="33.081113799999997"/>
    <n v="0.17411580000000271"/>
    <n v="9837"/>
    <n v="-0.44729080000000004"/>
  </r>
  <r>
    <s v="31_15"/>
    <x v="1"/>
    <s v="02_町村"/>
    <s v="02_離島"/>
    <x v="0"/>
    <x v="0"/>
    <x v="0"/>
    <x v="30"/>
    <x v="14"/>
    <n v="0"/>
    <x v="613"/>
    <x v="5"/>
    <x v="642"/>
    <n v="0"/>
    <n v="0"/>
    <x v="607"/>
    <x v="5"/>
    <x v="634"/>
    <n v="0"/>
    <x v="0"/>
    <x v="0"/>
    <x v="0"/>
    <n v="70.351692099999994"/>
    <n v="0"/>
    <n v="70.351692099999994"/>
    <x v="443"/>
    <x v="5"/>
    <x v="449"/>
    <n v="-0.76026819999999873"/>
    <x v="548"/>
    <x v="573"/>
    <n v="70.351692099999994"/>
    <n v="0"/>
    <n v="70.351692099999994"/>
    <n v="5301"/>
    <n v="71.111960299999993"/>
    <n v="0"/>
    <n v="71.111960299999993"/>
    <n v="-0.76026819999999873"/>
    <n v="5583"/>
    <n v="-5.0510478000000001"/>
  </r>
  <r>
    <s v="31_16"/>
    <x v="1"/>
    <s v="02_町村"/>
    <s v="02_離島"/>
    <x v="0"/>
    <x v="0"/>
    <x v="0"/>
    <x v="30"/>
    <x v="15"/>
    <n v="0"/>
    <x v="614"/>
    <x v="5"/>
    <x v="643"/>
    <n v="0"/>
    <n v="0"/>
    <x v="608"/>
    <x v="5"/>
    <x v="635"/>
    <n v="0"/>
    <x v="0"/>
    <x v="0"/>
    <x v="0"/>
    <n v="100"/>
    <n v="0"/>
    <n v="100"/>
    <x v="5"/>
    <x v="5"/>
    <x v="5"/>
    <n v="0"/>
    <x v="549"/>
    <x v="574"/>
    <n v="100"/>
    <n v="0"/>
    <n v="100"/>
    <n v="961"/>
    <n v="100"/>
    <n v="0"/>
    <n v="100"/>
    <n v="0"/>
    <n v="466"/>
    <n v="106.223176"/>
  </r>
  <r>
    <s v="31_17"/>
    <x v="1"/>
    <s v="02_町村"/>
    <s v="02_離島"/>
    <x v="0"/>
    <x v="0"/>
    <x v="0"/>
    <x v="30"/>
    <x v="16"/>
    <n v="0"/>
    <x v="615"/>
    <x v="369"/>
    <x v="644"/>
    <n v="0"/>
    <n v="0"/>
    <x v="609"/>
    <x v="5"/>
    <x v="367"/>
    <n v="0"/>
    <x v="0"/>
    <x v="0"/>
    <x v="0"/>
    <n v="87.924970700000003"/>
    <n v="0"/>
    <n v="78.104660199999998"/>
    <x v="444"/>
    <x v="355"/>
    <x v="450"/>
    <n v="3.1046601999999979"/>
    <x v="550"/>
    <x v="575"/>
    <n v="87.924970700000003"/>
    <n v="0"/>
    <n v="78.104660199999998"/>
    <n v="3000"/>
    <n v="86.088328099999998"/>
    <n v="2.6748970999999999"/>
    <n v="75"/>
    <n v="3.1046601999999979"/>
    <n v="2742"/>
    <n v="9.4091904"/>
  </r>
  <r>
    <s v="31_18"/>
    <x v="1"/>
    <s v="02_町村"/>
    <s v="02_離島"/>
    <x v="0"/>
    <x v="0"/>
    <x v="0"/>
    <x v="30"/>
    <x v="17"/>
    <n v="0"/>
    <x v="16"/>
    <x v="369"/>
    <x v="645"/>
    <n v="0"/>
    <n v="0"/>
    <x v="16"/>
    <x v="5"/>
    <x v="20"/>
    <n v="0"/>
    <x v="0"/>
    <x v="0"/>
    <x v="0"/>
    <n v="0"/>
    <n v="0"/>
    <n v="0"/>
    <x v="444"/>
    <x v="355"/>
    <x v="450"/>
    <n v="-75"/>
    <x v="550"/>
    <x v="19"/>
    <n v="0"/>
    <n v="0"/>
    <n v="0"/>
    <n v="0"/>
    <n v="86.088328099999998"/>
    <n v="2.6748970999999999"/>
    <n v="75"/>
    <n v="-75"/>
    <n v="2742"/>
    <n v="0"/>
  </r>
  <r>
    <s v="31_19"/>
    <x v="1"/>
    <s v="02_町村"/>
    <s v="02_離島"/>
    <x v="0"/>
    <x v="0"/>
    <x v="0"/>
    <x v="30"/>
    <x v="18"/>
    <n v="0"/>
    <x v="569"/>
    <x v="5"/>
    <x v="596"/>
    <n v="0"/>
    <n v="0"/>
    <x v="16"/>
    <x v="5"/>
    <x v="20"/>
    <n v="0"/>
    <x v="0"/>
    <x v="0"/>
    <x v="0"/>
    <n v="0"/>
    <n v="0"/>
    <n v="0"/>
    <x v="15"/>
    <x v="14"/>
    <x v="15"/>
    <s v="-"/>
    <x v="16"/>
    <x v="19"/>
    <n v="0"/>
    <n v="0"/>
    <n v="0"/>
    <n v="0"/>
    <s v="(空白)"/>
    <s v="(空白)"/>
    <s v="(空白)"/>
    <e v="#VALUE!"/>
    <s v="(空白)"/>
    <n v="0"/>
  </r>
  <r>
    <s v="31_20"/>
    <x v="1"/>
    <s v="02_町村"/>
    <s v="02_離島"/>
    <x v="0"/>
    <x v="0"/>
    <x v="0"/>
    <x v="30"/>
    <x v="19"/>
    <n v="0"/>
    <x v="616"/>
    <x v="5"/>
    <x v="646"/>
    <n v="0"/>
    <n v="0"/>
    <x v="609"/>
    <x v="5"/>
    <x v="367"/>
    <n v="0"/>
    <x v="0"/>
    <x v="0"/>
    <x v="0"/>
    <n v="87.9507476"/>
    <n v="0"/>
    <n v="87.9507476"/>
    <x v="15"/>
    <x v="14"/>
    <x v="15"/>
    <s v="-"/>
    <x v="16"/>
    <x v="17"/>
    <n v="87.9507476"/>
    <n v="0"/>
    <n v="87.9507476"/>
    <n v="3000"/>
    <s v="(空白)"/>
    <s v="(空白)"/>
    <s v="(空白)"/>
    <e v="#VALUE!"/>
    <s v="(空白)"/>
    <e v="#VALUE!"/>
  </r>
  <r>
    <s v="31_21"/>
    <x v="1"/>
    <s v="02_町村"/>
    <s v="02_離島"/>
    <x v="0"/>
    <x v="0"/>
    <x v="0"/>
    <x v="30"/>
    <x v="20"/>
    <n v="0"/>
    <x v="617"/>
    <x v="5"/>
    <x v="647"/>
    <n v="0"/>
    <n v="0"/>
    <x v="610"/>
    <x v="5"/>
    <x v="636"/>
    <n v="0"/>
    <x v="0"/>
    <x v="0"/>
    <x v="0"/>
    <n v="100"/>
    <n v="0"/>
    <n v="100"/>
    <x v="5"/>
    <x v="5"/>
    <x v="5"/>
    <n v="0"/>
    <x v="551"/>
    <x v="576"/>
    <n v="100"/>
    <n v="0"/>
    <n v="100"/>
    <n v="1112"/>
    <n v="100"/>
    <n v="0"/>
    <n v="100"/>
    <n v="0"/>
    <n v="1272"/>
    <n v="-12.578616400000001"/>
  </r>
  <r>
    <s v="31_22"/>
    <x v="1"/>
    <s v="02_町村"/>
    <s v="02_離島"/>
    <x v="0"/>
    <x v="0"/>
    <x v="0"/>
    <x v="30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601"/>
    <x v="363"/>
    <x v="630"/>
    <n v="0"/>
    <n v="0"/>
    <x v="595"/>
    <x v="331"/>
    <x v="623"/>
    <n v="0"/>
    <x v="0"/>
    <x v="0"/>
    <x v="0"/>
    <n v="50.848288699999998"/>
    <n v="0.86012410000000006"/>
    <n v="39.968389899999998"/>
    <x v="434"/>
    <x v="348"/>
    <x v="440"/>
    <n v="1.6246021999999982"/>
    <x v="536"/>
    <x v="561"/>
    <n v="50.848288699999998"/>
    <n v="0.86012410000000006"/>
    <n v="39.968389899999998"/>
    <n v="26047"/>
    <n v="49.075794799999997"/>
    <n v="3.6498708"/>
    <n v="38.3437877"/>
    <n v="1.6246021999999982"/>
    <n v="25124"/>
    <n v="3.6737780999999998"/>
  </r>
  <r>
    <s v="31_43"/>
    <x v="1"/>
    <s v="02_町村"/>
    <s v="02_離島"/>
    <x v="0"/>
    <x v="0"/>
    <x v="0"/>
    <x v="30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1_44"/>
    <x v="1"/>
    <s v="02_町村"/>
    <s v="02_離島"/>
    <x v="0"/>
    <x v="0"/>
    <x v="0"/>
    <x v="3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18"/>
    <x v="370"/>
    <x v="648"/>
    <n v="0"/>
    <n v="0"/>
    <x v="611"/>
    <x v="336"/>
    <x v="637"/>
    <n v="0"/>
    <x v="0"/>
    <x v="0"/>
    <x v="0"/>
    <n v="54.270779300000008"/>
    <n v="31.387900400000003"/>
    <n v="53.137883600000002"/>
    <x v="445"/>
    <x v="5"/>
    <x v="451"/>
    <n v="-4.5108229999999949"/>
    <x v="552"/>
    <x v="577"/>
    <n v="54.270779300000008"/>
    <n v="31.387900400000003"/>
    <n v="53.137883600000002"/>
    <n v="15080"/>
    <n v="57.648706599999997"/>
    <n v="0"/>
    <n v="57.648706599999997"/>
    <n v="-4.5108229999999949"/>
    <n v="13171"/>
    <n v="14.493964"/>
  </r>
  <r>
    <s v="32_02"/>
    <x v="1"/>
    <s v="02_町村"/>
    <s v="02_離島"/>
    <x v="0"/>
    <x v="0"/>
    <x v="0"/>
    <x v="31"/>
    <x v="1"/>
    <n v="0"/>
    <x v="618"/>
    <x v="370"/>
    <x v="648"/>
    <n v="0"/>
    <n v="0"/>
    <x v="611"/>
    <x v="336"/>
    <x v="637"/>
    <n v="0"/>
    <x v="0"/>
    <x v="0"/>
    <x v="0"/>
    <n v="54.270779300000008"/>
    <n v="31.387900400000003"/>
    <n v="53.137883600000002"/>
    <x v="445"/>
    <x v="5"/>
    <x v="451"/>
    <n v="-4.5108229999999949"/>
    <x v="552"/>
    <x v="577"/>
    <n v="54.270779300000008"/>
    <n v="31.387900400000003"/>
    <n v="53.137883600000002"/>
    <n v="15080"/>
    <n v="57.648706599999997"/>
    <n v="0"/>
    <n v="57.648706599999997"/>
    <n v="-4.5108229999999949"/>
    <n v="13171"/>
    <n v="14.493964"/>
  </r>
  <r>
    <s v="32_03"/>
    <x v="1"/>
    <s v="02_町村"/>
    <s v="02_離島"/>
    <x v="0"/>
    <x v="0"/>
    <x v="0"/>
    <x v="31"/>
    <x v="2"/>
    <n v="0"/>
    <x v="619"/>
    <x v="371"/>
    <x v="649"/>
    <n v="0"/>
    <n v="0"/>
    <x v="612"/>
    <x v="337"/>
    <x v="638"/>
    <n v="0"/>
    <x v="0"/>
    <x v="0"/>
    <x v="0"/>
    <n v="43.413150900000005"/>
    <n v="71.498771500000004"/>
    <n v="44.256009400000003"/>
    <x v="446"/>
    <x v="5"/>
    <x v="452"/>
    <n v="-0.93954829999999845"/>
    <x v="553"/>
    <x v="578"/>
    <n v="43.413150900000005"/>
    <n v="71.498771500000004"/>
    <n v="44.256009400000003"/>
    <n v="6002"/>
    <n v="45.195557700000002"/>
    <n v="0"/>
    <n v="45.195557700000002"/>
    <n v="-0.93954829999999845"/>
    <n v="5616"/>
    <n v="6.8732194"/>
  </r>
  <r>
    <s v="32_04"/>
    <x v="1"/>
    <s v="02_町村"/>
    <s v="02_離島"/>
    <x v="0"/>
    <x v="0"/>
    <x v="0"/>
    <x v="31"/>
    <x v="3"/>
    <n v="0"/>
    <x v="620"/>
    <x v="371"/>
    <x v="650"/>
    <n v="0"/>
    <n v="0"/>
    <x v="613"/>
    <x v="337"/>
    <x v="639"/>
    <n v="0"/>
    <x v="0"/>
    <x v="0"/>
    <x v="0"/>
    <n v="40.619017200000002"/>
    <n v="71.498771500000004"/>
    <n v="41.590048699999997"/>
    <x v="447"/>
    <x v="5"/>
    <x v="453"/>
    <n v="-0.53131790000000478"/>
    <x v="554"/>
    <x v="579"/>
    <n v="40.619017200000002"/>
    <n v="71.498771500000004"/>
    <n v="41.590048699999997"/>
    <n v="5383"/>
    <n v="42.121366600000002"/>
    <n v="0"/>
    <n v="42.121366600000002"/>
    <n v="-0.53131790000000478"/>
    <n v="4956"/>
    <n v="8.6158191999999989"/>
  </r>
  <r>
    <s v="32_05"/>
    <x v="1"/>
    <s v="02_町村"/>
    <s v="02_離島"/>
    <x v="0"/>
    <x v="0"/>
    <x v="0"/>
    <x v="31"/>
    <x v="4"/>
    <n v="0"/>
    <x v="621"/>
    <x v="372"/>
    <x v="651"/>
    <n v="0"/>
    <n v="0"/>
    <x v="614"/>
    <x v="338"/>
    <x v="640"/>
    <n v="0"/>
    <x v="0"/>
    <x v="0"/>
    <x v="0"/>
    <n v="40.521739099999998"/>
    <n v="70.370370399999999"/>
    <n v="41.860465099999999"/>
    <x v="448"/>
    <x v="5"/>
    <x v="454"/>
    <n v="-53.686844700000009"/>
    <x v="555"/>
    <x v="580"/>
    <n v="40.521739099999998"/>
    <n v="70.370370399999999"/>
    <n v="41.860465099999999"/>
    <n v="252"/>
    <n v="95.547309800000008"/>
    <n v="0"/>
    <n v="95.547309800000008"/>
    <n v="-53.686844700000009"/>
    <n v="515"/>
    <n v="-51.067961199999999"/>
  </r>
  <r>
    <s v="32_06"/>
    <x v="1"/>
    <s v="02_町村"/>
    <s v="02_離島"/>
    <x v="0"/>
    <x v="0"/>
    <x v="0"/>
    <x v="31"/>
    <x v="5"/>
    <n v="0"/>
    <x v="622"/>
    <x v="373"/>
    <x v="652"/>
    <n v="0"/>
    <n v="0"/>
    <x v="615"/>
    <x v="187"/>
    <x v="641"/>
    <n v="0"/>
    <x v="0"/>
    <x v="0"/>
    <x v="0"/>
    <n v="40.623693700000004"/>
    <n v="71.578947400000004"/>
    <n v="41.576857599999997"/>
    <x v="449"/>
    <x v="5"/>
    <x v="455"/>
    <n v="2.0204310999999961"/>
    <x v="556"/>
    <x v="581"/>
    <n v="40.623693700000004"/>
    <n v="71.578947400000004"/>
    <n v="41.576857599999997"/>
    <n v="5131"/>
    <n v="39.556426500000001"/>
    <n v="0"/>
    <n v="39.556426500000001"/>
    <n v="2.0204310999999961"/>
    <n v="4441"/>
    <n v="15.537041200000001"/>
  </r>
  <r>
    <s v="32_07"/>
    <x v="1"/>
    <s v="02_町村"/>
    <s v="02_離島"/>
    <x v="0"/>
    <x v="0"/>
    <x v="0"/>
    <x v="31"/>
    <x v="6"/>
    <n v="0"/>
    <x v="623"/>
    <x v="5"/>
    <x v="653"/>
    <n v="0"/>
    <n v="0"/>
    <x v="616"/>
    <x v="5"/>
    <x v="642"/>
    <n v="0"/>
    <x v="0"/>
    <x v="0"/>
    <x v="0"/>
    <n v="100"/>
    <n v="0"/>
    <n v="100"/>
    <x v="17"/>
    <x v="5"/>
    <x v="17"/>
    <n v="100"/>
    <x v="18"/>
    <x v="51"/>
    <n v="100"/>
    <n v="0"/>
    <n v="100"/>
    <n v="188"/>
    <n v="0"/>
    <n v="0"/>
    <n v="0"/>
    <n v="100"/>
    <n v="0"/>
    <e v="#DIV/0!"/>
  </r>
  <r>
    <s v="32_08"/>
    <x v="1"/>
    <s v="02_町村"/>
    <s v="02_離島"/>
    <x v="0"/>
    <x v="0"/>
    <x v="0"/>
    <x v="31"/>
    <x v="7"/>
    <n v="0"/>
    <x v="624"/>
    <x v="5"/>
    <x v="654"/>
    <n v="0"/>
    <n v="0"/>
    <x v="617"/>
    <x v="5"/>
    <x v="643"/>
    <n v="0"/>
    <x v="0"/>
    <x v="0"/>
    <x v="0"/>
    <n v="100"/>
    <n v="0"/>
    <n v="100"/>
    <x v="5"/>
    <x v="5"/>
    <x v="5"/>
    <n v="0"/>
    <x v="557"/>
    <x v="582"/>
    <n v="100"/>
    <n v="0"/>
    <n v="100"/>
    <n v="619"/>
    <n v="100"/>
    <n v="0"/>
    <n v="100"/>
    <n v="0"/>
    <n v="660"/>
    <n v="-6.2121212000000003"/>
  </r>
  <r>
    <s v="32_09"/>
    <x v="1"/>
    <s v="02_町村"/>
    <s v="02_離島"/>
    <x v="0"/>
    <x v="0"/>
    <x v="0"/>
    <x v="31"/>
    <x v="8"/>
    <n v="0"/>
    <x v="625"/>
    <x v="5"/>
    <x v="655"/>
    <n v="0"/>
    <n v="0"/>
    <x v="618"/>
    <x v="5"/>
    <x v="644"/>
    <n v="0"/>
    <x v="0"/>
    <x v="0"/>
    <x v="0"/>
    <n v="100"/>
    <n v="0"/>
    <n v="100"/>
    <x v="5"/>
    <x v="5"/>
    <x v="5"/>
    <n v="0"/>
    <x v="558"/>
    <x v="583"/>
    <n v="100"/>
    <n v="0"/>
    <n v="100"/>
    <n v="510"/>
    <n v="100"/>
    <n v="0"/>
    <n v="100"/>
    <n v="0"/>
    <n v="648"/>
    <n v="-21.296296300000002"/>
  </r>
  <r>
    <s v="32_10"/>
    <x v="1"/>
    <s v="02_町村"/>
    <s v="02_離島"/>
    <x v="0"/>
    <x v="0"/>
    <x v="0"/>
    <x v="31"/>
    <x v="9"/>
    <n v="0"/>
    <x v="626"/>
    <x v="5"/>
    <x v="656"/>
    <n v="0"/>
    <n v="0"/>
    <x v="619"/>
    <x v="5"/>
    <x v="645"/>
    <n v="0"/>
    <x v="0"/>
    <x v="0"/>
    <x v="0"/>
    <n v="100"/>
    <n v="0"/>
    <n v="100"/>
    <x v="5"/>
    <x v="5"/>
    <x v="5"/>
    <n v="0"/>
    <x v="559"/>
    <x v="584"/>
    <n v="100"/>
    <n v="0"/>
    <n v="100"/>
    <n v="109"/>
    <n v="100"/>
    <n v="0"/>
    <n v="100"/>
    <n v="0"/>
    <n v="12"/>
    <n v="808.33333330000005"/>
  </r>
  <r>
    <s v="32_11"/>
    <x v="1"/>
    <s v="02_町村"/>
    <s v="02_離島"/>
    <x v="0"/>
    <x v="0"/>
    <x v="0"/>
    <x v="31"/>
    <x v="10"/>
    <n v="0"/>
    <x v="627"/>
    <x v="374"/>
    <x v="657"/>
    <n v="0"/>
    <n v="0"/>
    <x v="620"/>
    <x v="247"/>
    <x v="646"/>
    <n v="0"/>
    <x v="0"/>
    <x v="0"/>
    <x v="0"/>
    <n v="60.651322200000003"/>
    <n v="15.0300601"/>
    <n v="57.215094300000004"/>
    <x v="450"/>
    <x v="5"/>
    <x v="456"/>
    <n v="-10.609992000000005"/>
    <x v="560"/>
    <x v="585"/>
    <n v="60.651322200000003"/>
    <n v="15.0300601"/>
    <n v="57.215094300000004"/>
    <n v="7581"/>
    <n v="67.825086300000009"/>
    <n v="0"/>
    <n v="67.825086300000009"/>
    <n v="-10.609992000000005"/>
    <n v="5894"/>
    <n v="28.622327800000001"/>
  </r>
  <r>
    <s v="32_12"/>
    <x v="1"/>
    <s v="02_町村"/>
    <s v="02_離島"/>
    <x v="0"/>
    <x v="0"/>
    <x v="0"/>
    <x v="31"/>
    <x v="11"/>
    <n v="0"/>
    <x v="627"/>
    <x v="374"/>
    <x v="657"/>
    <n v="0"/>
    <n v="0"/>
    <x v="620"/>
    <x v="247"/>
    <x v="646"/>
    <n v="0"/>
    <x v="0"/>
    <x v="0"/>
    <x v="0"/>
    <n v="60.651322200000003"/>
    <n v="15.0300601"/>
    <n v="57.215094300000004"/>
    <x v="450"/>
    <x v="5"/>
    <x v="456"/>
    <n v="-10.609992000000005"/>
    <x v="560"/>
    <x v="585"/>
    <n v="60.651322200000003"/>
    <n v="15.0300601"/>
    <n v="57.215094300000004"/>
    <n v="7581"/>
    <n v="67.825086300000009"/>
    <n v="0"/>
    <n v="67.825086300000009"/>
    <n v="-10.609992000000005"/>
    <n v="5894"/>
    <n v="28.622327800000001"/>
  </r>
  <r>
    <s v="32_13"/>
    <x v="1"/>
    <s v="02_町村"/>
    <s v="02_離島"/>
    <x v="0"/>
    <x v="0"/>
    <x v="0"/>
    <x v="31"/>
    <x v="12"/>
    <n v="0"/>
    <x v="186"/>
    <x v="375"/>
    <x v="658"/>
    <n v="0"/>
    <n v="0"/>
    <x v="621"/>
    <x v="5"/>
    <x v="647"/>
    <n v="0"/>
    <x v="0"/>
    <x v="0"/>
    <x v="0"/>
    <n v="81.055155900000003"/>
    <n v="0"/>
    <n v="64.503816799999996"/>
    <x v="451"/>
    <x v="5"/>
    <x v="457"/>
    <n v="-0.72400090000000716"/>
    <x v="561"/>
    <x v="586"/>
    <n v="81.055155900000003"/>
    <n v="0"/>
    <n v="64.503816799999996"/>
    <n v="338"/>
    <n v="65.227817700000003"/>
    <n v="0"/>
    <n v="65.227817700000003"/>
    <n v="-0.72400090000000716"/>
    <n v="272"/>
    <n v="24.264705899999999"/>
  </r>
  <r>
    <s v="32_14"/>
    <x v="1"/>
    <s v="02_町村"/>
    <s v="02_離島"/>
    <x v="0"/>
    <x v="0"/>
    <x v="0"/>
    <x v="31"/>
    <x v="13"/>
    <n v="0"/>
    <x v="628"/>
    <x v="376"/>
    <x v="659"/>
    <n v="0"/>
    <n v="0"/>
    <x v="622"/>
    <x v="247"/>
    <x v="648"/>
    <n v="0"/>
    <x v="0"/>
    <x v="0"/>
    <x v="0"/>
    <n v="50.969162999999995"/>
    <n v="16.835016799999998"/>
    <n v="45.369176899999999"/>
    <x v="452"/>
    <x v="5"/>
    <x v="458"/>
    <n v="-5.1814839000000035"/>
    <x v="562"/>
    <x v="587"/>
    <n v="50.969162999999995"/>
    <n v="16.835016799999998"/>
    <n v="45.369176899999999"/>
    <n v="2464"/>
    <n v="50.550660800000003"/>
    <n v="0"/>
    <n v="50.550660800000003"/>
    <n v="-5.1814839000000035"/>
    <n v="2295"/>
    <n v="7.3638343999999991"/>
  </r>
  <r>
    <s v="32_15"/>
    <x v="1"/>
    <s v="02_町村"/>
    <s v="02_離島"/>
    <x v="0"/>
    <x v="0"/>
    <x v="0"/>
    <x v="31"/>
    <x v="14"/>
    <n v="0"/>
    <x v="629"/>
    <x v="5"/>
    <x v="660"/>
    <n v="0"/>
    <n v="0"/>
    <x v="623"/>
    <x v="5"/>
    <x v="649"/>
    <n v="0"/>
    <x v="0"/>
    <x v="0"/>
    <x v="0"/>
    <n v="65.510623699999996"/>
    <n v="0"/>
    <n v="65.510623699999996"/>
    <x v="453"/>
    <x v="5"/>
    <x v="459"/>
    <n v="-23.613405200000003"/>
    <x v="563"/>
    <x v="588"/>
    <n v="65.510623699999996"/>
    <n v="0"/>
    <n v="65.510623699999996"/>
    <n v="4779"/>
    <n v="89.124028899999999"/>
    <n v="0"/>
    <n v="89.124028899999999"/>
    <n v="-23.613405200000003"/>
    <n v="3327"/>
    <n v="43.642921600000001"/>
  </r>
  <r>
    <s v="32_16"/>
    <x v="1"/>
    <s v="02_町村"/>
    <s v="02_離島"/>
    <x v="0"/>
    <x v="0"/>
    <x v="0"/>
    <x v="31"/>
    <x v="1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30"/>
    <x v="5"/>
    <x v="661"/>
    <n v="0"/>
    <n v="0"/>
    <x v="624"/>
    <x v="5"/>
    <x v="650"/>
    <n v="0"/>
    <x v="0"/>
    <x v="0"/>
    <x v="0"/>
    <n v="92.316136099999994"/>
    <n v="0"/>
    <n v="92.316136099999994"/>
    <x v="454"/>
    <x v="5"/>
    <x v="460"/>
    <n v="-0.54828799999999944"/>
    <x v="564"/>
    <x v="589"/>
    <n v="92.316136099999994"/>
    <n v="0"/>
    <n v="92.316136099999994"/>
    <n v="841"/>
    <n v="92.864424099999994"/>
    <n v="0"/>
    <n v="92.864424099999994"/>
    <n v="-0.54828799999999944"/>
    <n v="911"/>
    <n v="-7.6838639000000004"/>
  </r>
  <r>
    <s v="32_18"/>
    <x v="1"/>
    <s v="02_町村"/>
    <s v="02_離島"/>
    <x v="0"/>
    <x v="0"/>
    <x v="0"/>
    <x v="31"/>
    <x v="17"/>
    <n v="0"/>
    <x v="16"/>
    <x v="5"/>
    <x v="20"/>
    <n v="0"/>
    <n v="0"/>
    <x v="16"/>
    <x v="5"/>
    <x v="20"/>
    <n v="0"/>
    <x v="0"/>
    <x v="0"/>
    <x v="0"/>
    <n v="0"/>
    <n v="0"/>
    <n v="0"/>
    <x v="454"/>
    <x v="5"/>
    <x v="460"/>
    <n v="-92.864424099999994"/>
    <x v="564"/>
    <x v="19"/>
    <n v="0"/>
    <n v="0"/>
    <n v="0"/>
    <n v="0"/>
    <n v="92.864424099999994"/>
    <n v="0"/>
    <n v="92.864424099999994"/>
    <n v="-92.864424099999994"/>
    <n v="911"/>
    <n v="0"/>
  </r>
  <r>
    <s v="32_19"/>
    <x v="1"/>
    <s v="02_町村"/>
    <s v="02_離島"/>
    <x v="0"/>
    <x v="0"/>
    <x v="0"/>
    <x v="31"/>
    <x v="18"/>
    <n v="0"/>
    <x v="16"/>
    <x v="5"/>
    <x v="20"/>
    <n v="0"/>
    <n v="0"/>
    <x v="16"/>
    <x v="5"/>
    <x v="20"/>
    <n v="0"/>
    <x v="0"/>
    <x v="0"/>
    <x v="0"/>
    <n v="0"/>
    <n v="0"/>
    <n v="0"/>
    <x v="15"/>
    <x v="14"/>
    <x v="15"/>
    <s v="-"/>
    <x v="16"/>
    <x v="19"/>
    <n v="0"/>
    <n v="0"/>
    <n v="0"/>
    <n v="0"/>
    <s v="(空白)"/>
    <s v="(空白)"/>
    <s v="(空白)"/>
    <e v="#VALUE!"/>
    <s v="(空白)"/>
    <n v="0"/>
  </r>
  <r>
    <s v="32_20"/>
    <x v="1"/>
    <s v="02_町村"/>
    <s v="02_離島"/>
    <x v="0"/>
    <x v="0"/>
    <x v="0"/>
    <x v="31"/>
    <x v="19"/>
    <n v="0"/>
    <x v="630"/>
    <x v="5"/>
    <x v="661"/>
    <n v="0"/>
    <n v="0"/>
    <x v="624"/>
    <x v="5"/>
    <x v="650"/>
    <n v="0"/>
    <x v="0"/>
    <x v="0"/>
    <x v="0"/>
    <n v="92.316136099999994"/>
    <n v="0"/>
    <n v="92.316136099999994"/>
    <x v="15"/>
    <x v="14"/>
    <x v="15"/>
    <s v="-"/>
    <x v="16"/>
    <x v="17"/>
    <n v="92.316136099999994"/>
    <n v="0"/>
    <n v="92.316136099999994"/>
    <n v="841"/>
    <s v="(空白)"/>
    <s v="(空白)"/>
    <s v="(空白)"/>
    <e v="#VALUE!"/>
    <s v="(空白)"/>
    <e v="#VALUE!"/>
  </r>
  <r>
    <s v="32_21"/>
    <x v="1"/>
    <s v="02_町村"/>
    <s v="02_離島"/>
    <x v="0"/>
    <x v="0"/>
    <x v="0"/>
    <x v="31"/>
    <x v="20"/>
    <n v="0"/>
    <x v="631"/>
    <x v="5"/>
    <x v="662"/>
    <n v="0"/>
    <n v="0"/>
    <x v="625"/>
    <x v="5"/>
    <x v="651"/>
    <n v="0"/>
    <x v="0"/>
    <x v="0"/>
    <x v="0"/>
    <n v="100"/>
    <n v="0"/>
    <n v="100"/>
    <x v="5"/>
    <x v="5"/>
    <x v="5"/>
    <n v="0"/>
    <x v="565"/>
    <x v="590"/>
    <n v="100"/>
    <n v="0"/>
    <n v="100"/>
    <n v="656"/>
    <n v="100"/>
    <n v="0"/>
    <n v="100"/>
    <n v="0"/>
    <n v="750"/>
    <n v="-12.533333299999999"/>
  </r>
  <r>
    <s v="32_22"/>
    <x v="1"/>
    <s v="02_町村"/>
    <s v="02_離島"/>
    <x v="0"/>
    <x v="0"/>
    <x v="0"/>
    <x v="31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18"/>
    <x v="370"/>
    <x v="648"/>
    <n v="0"/>
    <n v="0"/>
    <x v="611"/>
    <x v="336"/>
    <x v="637"/>
    <n v="0"/>
    <x v="0"/>
    <x v="0"/>
    <x v="0"/>
    <n v="54.270779300000008"/>
    <n v="31.387900400000003"/>
    <n v="53.137883600000002"/>
    <x v="445"/>
    <x v="5"/>
    <x v="451"/>
    <n v="-4.5108229999999949"/>
    <x v="552"/>
    <x v="577"/>
    <n v="54.270779300000008"/>
    <n v="31.387900400000003"/>
    <n v="53.137883600000002"/>
    <n v="15080"/>
    <n v="57.648706599999997"/>
    <n v="0"/>
    <n v="57.648706599999997"/>
    <n v="-4.5108229999999949"/>
    <n v="13171"/>
    <n v="14.493964"/>
  </r>
  <r>
    <s v="32_43"/>
    <x v="1"/>
    <s v="02_町村"/>
    <s v="02_離島"/>
    <x v="0"/>
    <x v="0"/>
    <x v="0"/>
    <x v="31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2_44"/>
    <x v="1"/>
    <s v="02_町村"/>
    <s v="02_離島"/>
    <x v="0"/>
    <x v="0"/>
    <x v="0"/>
    <x v="3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32"/>
    <x v="377"/>
    <x v="663"/>
    <n v="0"/>
    <n v="0"/>
    <x v="626"/>
    <x v="339"/>
    <x v="652"/>
    <n v="0"/>
    <x v="0"/>
    <x v="0"/>
    <x v="0"/>
    <n v="52.857449799999998"/>
    <n v="8.3025147999999991"/>
    <n v="50.467433399999997"/>
    <x v="455"/>
    <x v="356"/>
    <x v="461"/>
    <n v="-3.4263589000000039"/>
    <x v="566"/>
    <x v="591"/>
    <n v="52.857449799999998"/>
    <n v="8.3025147999999991"/>
    <n v="50.467433399999997"/>
    <n v="101759"/>
    <n v="57.189662799999994"/>
    <n v="5.3099706000000007"/>
    <n v="53.893792300000001"/>
    <n v="-3.4263589000000039"/>
    <n v="95378"/>
    <n v="6.6902220999999997"/>
  </r>
  <r>
    <s v="33_02"/>
    <x v="1"/>
    <s v="02_町村"/>
    <s v="02_離島"/>
    <x v="0"/>
    <x v="0"/>
    <x v="0"/>
    <x v="32"/>
    <x v="1"/>
    <n v="0"/>
    <x v="632"/>
    <x v="377"/>
    <x v="663"/>
    <n v="0"/>
    <n v="0"/>
    <x v="626"/>
    <x v="339"/>
    <x v="652"/>
    <n v="0"/>
    <x v="0"/>
    <x v="0"/>
    <x v="0"/>
    <n v="52.857449799999998"/>
    <n v="8.3025147999999991"/>
    <n v="50.467433399999997"/>
    <x v="455"/>
    <x v="356"/>
    <x v="461"/>
    <n v="-3.4263589000000039"/>
    <x v="566"/>
    <x v="591"/>
    <n v="52.857449799999998"/>
    <n v="8.3025147999999991"/>
    <n v="50.467433399999997"/>
    <n v="101759"/>
    <n v="57.189662799999994"/>
    <n v="5.3099706000000007"/>
    <n v="53.893792300000001"/>
    <n v="-3.4263589000000039"/>
    <n v="95378"/>
    <n v="6.6902220999999997"/>
  </r>
  <r>
    <s v="33_03"/>
    <x v="1"/>
    <s v="02_町村"/>
    <s v="02_離島"/>
    <x v="0"/>
    <x v="0"/>
    <x v="0"/>
    <x v="32"/>
    <x v="2"/>
    <n v="0"/>
    <x v="633"/>
    <x v="378"/>
    <x v="664"/>
    <n v="0"/>
    <n v="0"/>
    <x v="627"/>
    <x v="340"/>
    <x v="653"/>
    <n v="0"/>
    <x v="0"/>
    <x v="0"/>
    <x v="0"/>
    <n v="32.755613400000001"/>
    <n v="20.466321199999999"/>
    <n v="32.415679300000001"/>
    <x v="456"/>
    <x v="357"/>
    <x v="462"/>
    <n v="-7.4513535000000033"/>
    <x v="567"/>
    <x v="592"/>
    <n v="32.755613400000001"/>
    <n v="20.466321199999999"/>
    <n v="32.415679300000001"/>
    <n v="27141"/>
    <n v="39.730266100000001"/>
    <n v="50.297973799999994"/>
    <n v="39.867032800000004"/>
    <n v="-7.4513535000000033"/>
    <n v="25845"/>
    <n v="5.0145096000000002"/>
  </r>
  <r>
    <s v="33_04"/>
    <x v="1"/>
    <s v="02_町村"/>
    <s v="02_離島"/>
    <x v="0"/>
    <x v="0"/>
    <x v="0"/>
    <x v="32"/>
    <x v="3"/>
    <n v="0"/>
    <x v="634"/>
    <x v="379"/>
    <x v="665"/>
    <n v="0"/>
    <n v="0"/>
    <x v="628"/>
    <x v="341"/>
    <x v="654"/>
    <n v="0"/>
    <x v="0"/>
    <x v="0"/>
    <x v="0"/>
    <n v="36.609708400000002"/>
    <n v="23.3603998"/>
    <n v="36.293246199999999"/>
    <x v="457"/>
    <x v="358"/>
    <x v="463"/>
    <n v="-3.680527699999999"/>
    <x v="568"/>
    <x v="593"/>
    <n v="36.609708400000002"/>
    <n v="23.3603998"/>
    <n v="36.293246199999999"/>
    <n v="24327"/>
    <n v="39.8727108"/>
    <n v="47.208121800000001"/>
    <n v="39.973773899999998"/>
    <n v="-3.680527699999999"/>
    <n v="22863"/>
    <n v="6.4033591000000003"/>
  </r>
  <r>
    <s v="33_05"/>
    <x v="1"/>
    <s v="02_町村"/>
    <s v="02_離島"/>
    <x v="0"/>
    <x v="0"/>
    <x v="0"/>
    <x v="32"/>
    <x v="4"/>
    <n v="0"/>
    <x v="635"/>
    <x v="380"/>
    <x v="666"/>
    <n v="0"/>
    <n v="0"/>
    <x v="629"/>
    <x v="327"/>
    <x v="655"/>
    <n v="0"/>
    <x v="0"/>
    <x v="0"/>
    <x v="0"/>
    <n v="36.626637600000002"/>
    <n v="22.222222200000001"/>
    <n v="36.2812999"/>
    <x v="458"/>
    <x v="359"/>
    <x v="464"/>
    <n v="-3.6937156999999985"/>
    <x v="569"/>
    <x v="594"/>
    <n v="36.626637600000002"/>
    <n v="22.222222200000001"/>
    <n v="36.2812999"/>
    <n v="681"/>
    <n v="39.898670000000003"/>
    <n v="45.454545500000002"/>
    <n v="39.975015599999999"/>
    <n v="-3.6937156999999985"/>
    <n v="640"/>
    <n v="6.4062499999999991"/>
  </r>
  <r>
    <s v="33_06"/>
    <x v="1"/>
    <s v="02_町村"/>
    <s v="02_離島"/>
    <x v="0"/>
    <x v="0"/>
    <x v="0"/>
    <x v="32"/>
    <x v="5"/>
    <n v="0"/>
    <x v="636"/>
    <x v="381"/>
    <x v="667"/>
    <n v="0"/>
    <n v="0"/>
    <x v="630"/>
    <x v="342"/>
    <x v="656"/>
    <n v="0"/>
    <x v="0"/>
    <x v="0"/>
    <x v="0"/>
    <n v="36.609220700000002"/>
    <n v="23.393316200000001"/>
    <n v="36.293590399999999"/>
    <x v="459"/>
    <x v="360"/>
    <x v="465"/>
    <n v="-3.6801478000000003"/>
    <x v="570"/>
    <x v="595"/>
    <n v="36.609220700000002"/>
    <n v="23.393316200000001"/>
    <n v="36.293590399999999"/>
    <n v="23646"/>
    <n v="39.871963199999996"/>
    <n v="47.2584856"/>
    <n v="39.9737382"/>
    <n v="-3.6801478000000003"/>
    <n v="22223"/>
    <n v="6.4032758999999997"/>
  </r>
  <r>
    <s v="33_07"/>
    <x v="1"/>
    <s v="02_町村"/>
    <s v="02_離島"/>
    <x v="0"/>
    <x v="0"/>
    <x v="0"/>
    <x v="32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08"/>
    <x v="1"/>
    <s v="02_町村"/>
    <s v="02_離島"/>
    <x v="0"/>
    <x v="0"/>
    <x v="0"/>
    <x v="32"/>
    <x v="7"/>
    <n v="0"/>
    <x v="637"/>
    <x v="382"/>
    <x v="668"/>
    <n v="0"/>
    <n v="0"/>
    <x v="631"/>
    <x v="308"/>
    <x v="657"/>
    <n v="0"/>
    <x v="0"/>
    <x v="0"/>
    <x v="0"/>
    <n v="16.9794795"/>
    <n v="13.986013999999999"/>
    <n v="16.851308500000002"/>
    <x v="460"/>
    <x v="361"/>
    <x v="466"/>
    <n v="-22.215899699999994"/>
    <x v="571"/>
    <x v="596"/>
    <n v="16.9794795"/>
    <n v="13.986013999999999"/>
    <n v="16.851308500000002"/>
    <n v="2814"/>
    <n v="38.6705355"/>
    <n v="98.0392157"/>
    <n v="39.067208199999996"/>
    <n v="-22.215899699999994"/>
    <n v="2982"/>
    <n v="-5.6338027999999998"/>
  </r>
  <r>
    <s v="33_09"/>
    <x v="1"/>
    <s v="02_町村"/>
    <s v="02_離島"/>
    <x v="0"/>
    <x v="0"/>
    <x v="0"/>
    <x v="32"/>
    <x v="8"/>
    <n v="0"/>
    <x v="638"/>
    <x v="382"/>
    <x v="669"/>
    <n v="0"/>
    <n v="0"/>
    <x v="632"/>
    <x v="308"/>
    <x v="658"/>
    <n v="0"/>
    <x v="0"/>
    <x v="0"/>
    <x v="0"/>
    <n v="46.278417900000001"/>
    <n v="13.986013999999999"/>
    <n v="40.397351"/>
    <x v="461"/>
    <x v="361"/>
    <x v="467"/>
    <n v="-11.748329400000003"/>
    <x v="572"/>
    <x v="597"/>
    <n v="46.278417900000001"/>
    <n v="13.986013999999999"/>
    <n v="40.397351"/>
    <n v="1586"/>
    <n v="51.475221999999995"/>
    <n v="98.0392157"/>
    <n v="52.145680400000003"/>
    <n v="-11.748329400000003"/>
    <n v="1847"/>
    <n v="-14.131023300000001"/>
  </r>
  <r>
    <s v="33_10"/>
    <x v="1"/>
    <s v="02_町村"/>
    <s v="02_離島"/>
    <x v="0"/>
    <x v="0"/>
    <x v="0"/>
    <x v="32"/>
    <x v="9"/>
    <n v="0"/>
    <x v="639"/>
    <x v="5"/>
    <x v="670"/>
    <n v="0"/>
    <n v="0"/>
    <x v="633"/>
    <x v="5"/>
    <x v="659"/>
    <n v="0"/>
    <x v="0"/>
    <x v="0"/>
    <x v="0"/>
    <n v="9.6140296000000003"/>
    <n v="0"/>
    <n v="9.6140296000000003"/>
    <x v="462"/>
    <x v="5"/>
    <x v="468"/>
    <n v="-18.129798299999997"/>
    <x v="573"/>
    <x v="598"/>
    <n v="9.6140296000000003"/>
    <n v="0"/>
    <n v="9.6140296000000003"/>
    <n v="1228"/>
    <n v="27.743827899999999"/>
    <n v="0"/>
    <n v="27.743827899999999"/>
    <n v="-18.129798299999997"/>
    <n v="1135"/>
    <n v="8.1938326000000004"/>
  </r>
  <r>
    <s v="33_11"/>
    <x v="1"/>
    <s v="02_町村"/>
    <s v="02_離島"/>
    <x v="0"/>
    <x v="0"/>
    <x v="0"/>
    <x v="32"/>
    <x v="10"/>
    <n v="0"/>
    <x v="640"/>
    <x v="383"/>
    <x v="671"/>
    <n v="0"/>
    <n v="0"/>
    <x v="634"/>
    <x v="343"/>
    <x v="660"/>
    <n v="0"/>
    <x v="0"/>
    <x v="0"/>
    <x v="0"/>
    <n v="71.911149100000003"/>
    <n v="3.6999999999999997"/>
    <n v="66.930571200000003"/>
    <x v="463"/>
    <x v="362"/>
    <x v="469"/>
    <n v="1.0593201000000079"/>
    <x v="574"/>
    <x v="599"/>
    <n v="71.911149100000003"/>
    <n v="3.6999999999999997"/>
    <n v="66.930571200000003"/>
    <n v="64165"/>
    <n v="72.693912000000012"/>
    <n v="1.3307104999999999"/>
    <n v="65.871251099999995"/>
    <n v="1.0593201000000079"/>
    <n v="59543"/>
    <n v="7.7624574000000006"/>
  </r>
  <r>
    <s v="33_12"/>
    <x v="1"/>
    <s v="02_町村"/>
    <s v="02_離島"/>
    <x v="0"/>
    <x v="0"/>
    <x v="0"/>
    <x v="32"/>
    <x v="11"/>
    <n v="0"/>
    <x v="641"/>
    <x v="383"/>
    <x v="672"/>
    <n v="0"/>
    <n v="0"/>
    <x v="635"/>
    <x v="343"/>
    <x v="661"/>
    <n v="0"/>
    <x v="0"/>
    <x v="0"/>
    <x v="0"/>
    <n v="68.252232100000001"/>
    <n v="3.6999999999999997"/>
    <n v="62.975030899999993"/>
    <x v="464"/>
    <x v="362"/>
    <x v="470"/>
    <n v="1.6143264999999971"/>
    <x v="575"/>
    <x v="600"/>
    <n v="68.252232100000001"/>
    <n v="3.6999999999999997"/>
    <n v="62.975030899999993"/>
    <n v="53923"/>
    <n v="68.647031599999991"/>
    <n v="1.3307104999999999"/>
    <n v="61.360704399999996"/>
    <n v="1.6143264999999971"/>
    <n v="48991"/>
    <n v="10.0671552"/>
  </r>
  <r>
    <s v="33_13"/>
    <x v="1"/>
    <s v="02_町村"/>
    <s v="02_離島"/>
    <x v="0"/>
    <x v="0"/>
    <x v="0"/>
    <x v="32"/>
    <x v="12"/>
    <n v="0"/>
    <x v="642"/>
    <x v="384"/>
    <x v="673"/>
    <n v="0"/>
    <n v="0"/>
    <x v="636"/>
    <x v="295"/>
    <x v="662"/>
    <n v="0"/>
    <x v="0"/>
    <x v="0"/>
    <x v="0"/>
    <n v="68.249009900000004"/>
    <n v="3.6967419000000001"/>
    <n v="62.971879299999998"/>
    <x v="465"/>
    <x v="363"/>
    <x v="471"/>
    <n v="1.6083677999999964"/>
    <x v="576"/>
    <x v="601"/>
    <n v="68.249009900000004"/>
    <n v="3.6967419000000001"/>
    <n v="62.971879299999998"/>
    <n v="12294"/>
    <n v="68.650280300000006"/>
    <n v="1.3197969999999999"/>
    <n v="61.363511500000001"/>
    <n v="1.6083677999999964"/>
    <n v="11170"/>
    <n v="10.062667899999999"/>
  </r>
  <r>
    <s v="33_14"/>
    <x v="1"/>
    <s v="02_町村"/>
    <s v="02_離島"/>
    <x v="0"/>
    <x v="0"/>
    <x v="0"/>
    <x v="32"/>
    <x v="13"/>
    <n v="0"/>
    <x v="643"/>
    <x v="385"/>
    <x v="674"/>
    <n v="0"/>
    <n v="0"/>
    <x v="637"/>
    <x v="218"/>
    <x v="663"/>
    <n v="0"/>
    <x v="0"/>
    <x v="0"/>
    <x v="0"/>
    <n v="68.254933100000002"/>
    <n v="3.6764706"/>
    <n v="62.975526000000002"/>
    <x v="466"/>
    <x v="364"/>
    <x v="472"/>
    <n v="1.6180641000000051"/>
    <x v="577"/>
    <x v="602"/>
    <n v="68.254933100000002"/>
    <n v="3.6764706"/>
    <n v="62.975526000000002"/>
    <n v="14667"/>
    <n v="68.646080799999993"/>
    <n v="1.3185878"/>
    <n v="61.357461899999997"/>
    <n v="1.6180641000000051"/>
    <n v="13325"/>
    <n v="10.0712946"/>
  </r>
  <r>
    <s v="33_15"/>
    <x v="1"/>
    <s v="02_町村"/>
    <s v="02_離島"/>
    <x v="0"/>
    <x v="0"/>
    <x v="0"/>
    <x v="32"/>
    <x v="14"/>
    <n v="0"/>
    <x v="644"/>
    <x v="386"/>
    <x v="675"/>
    <n v="0"/>
    <n v="0"/>
    <x v="638"/>
    <x v="159"/>
    <x v="664"/>
    <n v="0"/>
    <x v="0"/>
    <x v="0"/>
    <x v="0"/>
    <n v="68.252232100000001"/>
    <n v="3.7142857"/>
    <n v="62.976198800000006"/>
    <x v="467"/>
    <x v="365"/>
    <x v="473"/>
    <n v="1.6150105000000039"/>
    <x v="578"/>
    <x v="603"/>
    <n v="68.252232100000001"/>
    <n v="3.7142857"/>
    <n v="62.976198800000006"/>
    <n v="26962"/>
    <n v="68.646067399999993"/>
    <n v="1.3422819000000001"/>
    <n v="61.361188300000002"/>
    <n v="1.6150105000000039"/>
    <n v="24496"/>
    <n v="10.0669497"/>
  </r>
  <r>
    <s v="33_16"/>
    <x v="1"/>
    <s v="02_町村"/>
    <s v="02_離島"/>
    <x v="0"/>
    <x v="0"/>
    <x v="0"/>
    <x v="32"/>
    <x v="15"/>
    <n v="0"/>
    <x v="645"/>
    <x v="5"/>
    <x v="676"/>
    <n v="0"/>
    <n v="0"/>
    <x v="639"/>
    <x v="5"/>
    <x v="665"/>
    <n v="0"/>
    <x v="0"/>
    <x v="0"/>
    <x v="0"/>
    <n v="100"/>
    <n v="0"/>
    <n v="100"/>
    <x v="5"/>
    <x v="5"/>
    <x v="5"/>
    <n v="0"/>
    <x v="579"/>
    <x v="604"/>
    <n v="100"/>
    <n v="0"/>
    <n v="100"/>
    <n v="10242"/>
    <n v="100"/>
    <n v="0"/>
    <n v="100"/>
    <n v="0"/>
    <n v="10552"/>
    <n v="-2.9378317000000003"/>
  </r>
  <r>
    <s v="33_17"/>
    <x v="1"/>
    <s v="02_町村"/>
    <s v="02_離島"/>
    <x v="0"/>
    <x v="0"/>
    <x v="0"/>
    <x v="32"/>
    <x v="16"/>
    <n v="0"/>
    <x v="646"/>
    <x v="387"/>
    <x v="677"/>
    <n v="0"/>
    <n v="0"/>
    <x v="640"/>
    <x v="292"/>
    <x v="666"/>
    <n v="0"/>
    <x v="0"/>
    <x v="0"/>
    <x v="0"/>
    <n v="80.738717600000001"/>
    <n v="11"/>
    <n v="69.354663200000005"/>
    <x v="468"/>
    <x v="366"/>
    <x v="474"/>
    <n v="12.109422400000007"/>
    <x v="580"/>
    <x v="605"/>
    <n v="80.738717600000001"/>
    <n v="11"/>
    <n v="69.354663200000005"/>
    <n v="6373"/>
    <n v="70.479910700000005"/>
    <n v="3.4052213"/>
    <n v="57.245240799999998"/>
    <n v="12.109422400000007"/>
    <n v="5112"/>
    <n v="24.667449099999999"/>
  </r>
  <r>
    <s v="33_18"/>
    <x v="1"/>
    <s v="02_町村"/>
    <s v="02_離島"/>
    <x v="0"/>
    <x v="0"/>
    <x v="0"/>
    <x v="32"/>
    <x v="17"/>
    <n v="0"/>
    <x v="16"/>
    <x v="387"/>
    <x v="678"/>
    <n v="0"/>
    <n v="0"/>
    <x v="16"/>
    <x v="292"/>
    <x v="69"/>
    <n v="0"/>
    <x v="0"/>
    <x v="0"/>
    <x v="0"/>
    <n v="0"/>
    <n v="11"/>
    <n v="11"/>
    <x v="468"/>
    <x v="366"/>
    <x v="474"/>
    <n v="-46.245240799999998"/>
    <x v="580"/>
    <x v="606"/>
    <n v="0"/>
    <n v="11"/>
    <n v="11"/>
    <n v="165"/>
    <n v="70.479910700000005"/>
    <n v="3.4052213"/>
    <n v="57.245240799999998"/>
    <n v="-46.245240799999998"/>
    <n v="5112"/>
    <n v="-96.7723005"/>
  </r>
  <r>
    <s v="33_19"/>
    <x v="1"/>
    <s v="02_町村"/>
    <s v="02_離島"/>
    <x v="0"/>
    <x v="0"/>
    <x v="0"/>
    <x v="32"/>
    <x v="18"/>
    <n v="0"/>
    <x v="647"/>
    <x v="5"/>
    <x v="679"/>
    <n v="0"/>
    <n v="0"/>
    <x v="641"/>
    <x v="5"/>
    <x v="667"/>
    <n v="0"/>
    <x v="0"/>
    <x v="0"/>
    <x v="0"/>
    <n v="55.000000000000007"/>
    <n v="0"/>
    <n v="55.000000000000007"/>
    <x v="15"/>
    <x v="14"/>
    <x v="15"/>
    <s v="-"/>
    <x v="16"/>
    <x v="17"/>
    <n v="55.000000000000007"/>
    <n v="0"/>
    <n v="55.000000000000007"/>
    <n v="110"/>
    <s v="(空白)"/>
    <s v="(空白)"/>
    <s v="(空白)"/>
    <e v="#VALUE!"/>
    <s v="(空白)"/>
    <e v="#VALUE!"/>
  </r>
  <r>
    <s v="33_20"/>
    <x v="1"/>
    <s v="02_町村"/>
    <s v="02_離島"/>
    <x v="0"/>
    <x v="0"/>
    <x v="0"/>
    <x v="32"/>
    <x v="19"/>
    <n v="0"/>
    <x v="648"/>
    <x v="5"/>
    <x v="680"/>
    <n v="0"/>
    <n v="0"/>
    <x v="642"/>
    <x v="5"/>
    <x v="668"/>
    <n v="0"/>
    <x v="0"/>
    <x v="0"/>
    <x v="0"/>
    <n v="81.426091599999992"/>
    <n v="0"/>
    <n v="81.426091599999992"/>
    <x v="15"/>
    <x v="14"/>
    <x v="15"/>
    <s v="-"/>
    <x v="16"/>
    <x v="17"/>
    <n v="81.426091599999992"/>
    <n v="0"/>
    <n v="81.426091599999992"/>
    <n v="6098"/>
    <s v="(空白)"/>
    <s v="(空白)"/>
    <s v="(空白)"/>
    <e v="#VALUE!"/>
    <s v="(空白)"/>
    <e v="#VALUE!"/>
  </r>
  <r>
    <s v="33_21"/>
    <x v="1"/>
    <s v="02_町村"/>
    <s v="02_離島"/>
    <x v="0"/>
    <x v="0"/>
    <x v="0"/>
    <x v="32"/>
    <x v="20"/>
    <n v="0"/>
    <x v="649"/>
    <x v="5"/>
    <x v="681"/>
    <n v="0"/>
    <n v="0"/>
    <x v="643"/>
    <x v="5"/>
    <x v="669"/>
    <n v="0"/>
    <x v="0"/>
    <x v="0"/>
    <x v="0"/>
    <n v="31.670705999999999"/>
    <n v="0"/>
    <n v="31.670705999999999"/>
    <x v="469"/>
    <x v="5"/>
    <x v="475"/>
    <n v="-6.4865692000000017"/>
    <x v="581"/>
    <x v="607"/>
    <n v="31.670705999999999"/>
    <n v="0"/>
    <n v="31.670705999999999"/>
    <n v="4051"/>
    <n v="38.157275200000001"/>
    <n v="0"/>
    <n v="38.157275200000001"/>
    <n v="-6.4865692000000017"/>
    <n v="4862"/>
    <n v="-16.680378400000002"/>
  </r>
  <r>
    <s v="33_22"/>
    <x v="1"/>
    <s v="02_町村"/>
    <s v="02_離島"/>
    <x v="0"/>
    <x v="0"/>
    <x v="0"/>
    <x v="32"/>
    <x v="21"/>
    <n v="0"/>
    <x v="650"/>
    <x v="5"/>
    <x v="682"/>
    <n v="0"/>
    <n v="0"/>
    <x v="644"/>
    <x v="5"/>
    <x v="670"/>
    <n v="0"/>
    <x v="0"/>
    <x v="0"/>
    <x v="0"/>
    <n v="50.877192999999998"/>
    <n v="0"/>
    <n v="50.877192999999998"/>
    <x v="470"/>
    <x v="5"/>
    <x v="476"/>
    <n v="31.124106599999998"/>
    <x v="309"/>
    <x v="608"/>
    <n v="50.877192999999998"/>
    <n v="0"/>
    <n v="50.877192999999998"/>
    <n v="29"/>
    <n v="19.753086400000001"/>
    <n v="0"/>
    <n v="19.753086400000001"/>
    <n v="31.124106599999998"/>
    <n v="16"/>
    <n v="81.25"/>
  </r>
  <r>
    <s v="33_23"/>
    <x v="1"/>
    <s v="02_町村"/>
    <s v="02_離島"/>
    <x v="0"/>
    <x v="0"/>
    <x v="0"/>
    <x v="3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32"/>
    <x v="377"/>
    <x v="663"/>
    <n v="0"/>
    <n v="0"/>
    <x v="626"/>
    <x v="339"/>
    <x v="652"/>
    <n v="0"/>
    <x v="0"/>
    <x v="0"/>
    <x v="0"/>
    <n v="52.857449799999998"/>
    <n v="8.3025147999999991"/>
    <n v="50.467433399999997"/>
    <x v="455"/>
    <x v="356"/>
    <x v="461"/>
    <n v="-3.4263589000000039"/>
    <x v="566"/>
    <x v="591"/>
    <n v="52.857449799999998"/>
    <n v="8.3025147999999991"/>
    <n v="50.467433399999997"/>
    <n v="101759"/>
    <n v="57.189662799999994"/>
    <n v="5.3099706000000007"/>
    <n v="53.893792300000001"/>
    <n v="-3.4263589000000039"/>
    <n v="95378"/>
    <n v="6.6902220999999997"/>
  </r>
  <r>
    <s v="33_43"/>
    <x v="1"/>
    <s v="02_町村"/>
    <s v="02_離島"/>
    <x v="0"/>
    <x v="0"/>
    <x v="0"/>
    <x v="32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3_44"/>
    <x v="1"/>
    <s v="02_町村"/>
    <s v="02_離島"/>
    <x v="0"/>
    <x v="0"/>
    <x v="0"/>
    <x v="3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51"/>
    <x v="388"/>
    <x v="683"/>
    <n v="0"/>
    <n v="0"/>
    <x v="645"/>
    <x v="344"/>
    <x v="671"/>
    <n v="0"/>
    <x v="0"/>
    <x v="0"/>
    <x v="0"/>
    <n v="54.789320200000006"/>
    <n v="8.7139108000000007"/>
    <n v="53.711774300000002"/>
    <x v="471"/>
    <x v="367"/>
    <x v="477"/>
    <n v="5.3224202999999974"/>
    <x v="582"/>
    <x v="609"/>
    <n v="54.789320200000006"/>
    <n v="8.7139108000000007"/>
    <n v="53.711774300000002"/>
    <n v="43752"/>
    <n v="49.275362299999998"/>
    <n v="12.639593900000001"/>
    <n v="48.389354000000004"/>
    <n v="5.3224202999999974"/>
    <n v="39417"/>
    <n v="10.997792800000001"/>
  </r>
  <r>
    <s v="34_02"/>
    <x v="1"/>
    <s v="02_町村"/>
    <s v="02_離島"/>
    <x v="0"/>
    <x v="0"/>
    <x v="0"/>
    <x v="33"/>
    <x v="1"/>
    <n v="0"/>
    <x v="651"/>
    <x v="388"/>
    <x v="683"/>
    <n v="0"/>
    <n v="0"/>
    <x v="645"/>
    <x v="344"/>
    <x v="671"/>
    <n v="0"/>
    <x v="0"/>
    <x v="0"/>
    <x v="0"/>
    <n v="54.789320200000006"/>
    <n v="8.7139108000000007"/>
    <n v="53.711774300000002"/>
    <x v="471"/>
    <x v="367"/>
    <x v="477"/>
    <n v="5.3224202999999974"/>
    <x v="582"/>
    <x v="609"/>
    <n v="54.789320200000006"/>
    <n v="8.7139108000000007"/>
    <n v="53.711774300000002"/>
    <n v="43752"/>
    <n v="49.275362299999998"/>
    <n v="12.639593900000001"/>
    <n v="48.389354000000004"/>
    <n v="5.3224202999999974"/>
    <n v="39417"/>
    <n v="10.997792800000001"/>
  </r>
  <r>
    <s v="34_03"/>
    <x v="1"/>
    <s v="02_町村"/>
    <s v="02_離島"/>
    <x v="0"/>
    <x v="0"/>
    <x v="0"/>
    <x v="33"/>
    <x v="2"/>
    <n v="0"/>
    <x v="652"/>
    <x v="389"/>
    <x v="684"/>
    <n v="0"/>
    <n v="0"/>
    <x v="646"/>
    <x v="188"/>
    <x v="672"/>
    <n v="0"/>
    <x v="0"/>
    <x v="0"/>
    <x v="0"/>
    <n v="35.705070500000005"/>
    <n v="6.1547479000000003"/>
    <n v="34.526842299999998"/>
    <x v="472"/>
    <x v="368"/>
    <x v="478"/>
    <n v="12.0007974"/>
    <x v="583"/>
    <x v="610"/>
    <n v="35.705070500000005"/>
    <n v="6.1547479000000003"/>
    <n v="34.526842299999998"/>
    <n v="14773"/>
    <n v="22.9896399"/>
    <n v="13.1190727"/>
    <n v="22.526044899999999"/>
    <n v="12.0007974"/>
    <n v="9103"/>
    <n v="62.287158099999992"/>
  </r>
  <r>
    <s v="34_04"/>
    <x v="1"/>
    <s v="02_町村"/>
    <s v="02_離島"/>
    <x v="0"/>
    <x v="0"/>
    <x v="0"/>
    <x v="33"/>
    <x v="3"/>
    <n v="0"/>
    <x v="653"/>
    <x v="389"/>
    <x v="685"/>
    <n v="0"/>
    <n v="0"/>
    <x v="647"/>
    <x v="188"/>
    <x v="673"/>
    <n v="0"/>
    <x v="0"/>
    <x v="0"/>
    <x v="0"/>
    <n v="31.334165200000001"/>
    <n v="6.1547479000000003"/>
    <n v="30.264861100000001"/>
    <x v="473"/>
    <x v="368"/>
    <x v="479"/>
    <n v="10.062995400000002"/>
    <x v="584"/>
    <x v="611"/>
    <n v="31.334165200000001"/>
    <n v="6.1547479000000003"/>
    <n v="30.264861100000001"/>
    <n v="12158"/>
    <n v="20.561924100000002"/>
    <n v="13.1190727"/>
    <n v="20.201865699999999"/>
    <n v="10.062995400000002"/>
    <n v="7926"/>
    <n v="53.393893499999997"/>
  </r>
  <r>
    <s v="34_05"/>
    <x v="1"/>
    <s v="02_町村"/>
    <s v="02_離島"/>
    <x v="0"/>
    <x v="0"/>
    <x v="0"/>
    <x v="33"/>
    <x v="4"/>
    <n v="0"/>
    <x v="654"/>
    <x v="390"/>
    <x v="686"/>
    <n v="0"/>
    <n v="0"/>
    <x v="648"/>
    <x v="5"/>
    <x v="674"/>
    <n v="0"/>
    <x v="0"/>
    <x v="0"/>
    <x v="0"/>
    <n v="95.531197300000002"/>
    <n v="0"/>
    <n v="91.004016100000001"/>
    <x v="474"/>
    <x v="369"/>
    <x v="480"/>
    <n v="1.4467896999999965"/>
    <x v="585"/>
    <x v="612"/>
    <n v="95.531197300000002"/>
    <n v="0"/>
    <n v="91.004016100000001"/>
    <n v="1133"/>
    <n v="91.1262799"/>
    <n v="16"/>
    <n v="89.557226400000005"/>
    <n v="1.4467896999999965"/>
    <n v="1072"/>
    <n v="5.6902984999999999"/>
  </r>
  <r>
    <s v="34_06"/>
    <x v="1"/>
    <s v="02_町村"/>
    <s v="02_離島"/>
    <x v="0"/>
    <x v="0"/>
    <x v="0"/>
    <x v="33"/>
    <x v="5"/>
    <n v="0"/>
    <x v="655"/>
    <x v="391"/>
    <x v="687"/>
    <n v="0"/>
    <n v="0"/>
    <x v="649"/>
    <x v="188"/>
    <x v="675"/>
    <n v="0"/>
    <x v="0"/>
    <x v="0"/>
    <x v="0"/>
    <n v="29.291845500000001"/>
    <n v="6.3752276999999999"/>
    <n v="28.3222442"/>
    <x v="475"/>
    <x v="370"/>
    <x v="481"/>
    <n v="10.302947199999998"/>
    <x v="586"/>
    <x v="613"/>
    <n v="29.291845500000001"/>
    <n v="6.3752276999999999"/>
    <n v="28.3222442"/>
    <n v="11025"/>
    <n v="18.275080199999998"/>
    <n v="13.080619299999999"/>
    <n v="18.019297000000002"/>
    <n v="10.302947199999998"/>
    <n v="6854"/>
    <n v="60.854975200000005"/>
  </r>
  <r>
    <s v="34_07"/>
    <x v="1"/>
    <s v="02_町村"/>
    <s v="02_離島"/>
    <x v="0"/>
    <x v="0"/>
    <x v="0"/>
    <x v="33"/>
    <x v="6"/>
    <n v="0"/>
    <x v="656"/>
    <x v="5"/>
    <x v="688"/>
    <n v="0"/>
    <n v="0"/>
    <x v="650"/>
    <x v="5"/>
    <x v="676"/>
    <n v="0"/>
    <x v="0"/>
    <x v="0"/>
    <x v="0"/>
    <n v="100"/>
    <n v="0"/>
    <n v="100"/>
    <x v="17"/>
    <x v="5"/>
    <x v="17"/>
    <n v="100"/>
    <x v="18"/>
    <x v="51"/>
    <n v="100"/>
    <n v="0"/>
    <n v="100"/>
    <n v="60"/>
    <n v="0"/>
    <n v="0"/>
    <n v="0"/>
    <n v="100"/>
    <n v="0"/>
    <e v="#DIV/0!"/>
  </r>
  <r>
    <s v="34_08"/>
    <x v="1"/>
    <s v="02_町村"/>
    <s v="02_離島"/>
    <x v="0"/>
    <x v="0"/>
    <x v="0"/>
    <x v="33"/>
    <x v="7"/>
    <n v="0"/>
    <x v="657"/>
    <x v="5"/>
    <x v="689"/>
    <n v="0"/>
    <n v="0"/>
    <x v="651"/>
    <x v="5"/>
    <x v="677"/>
    <n v="0"/>
    <x v="0"/>
    <x v="0"/>
    <x v="0"/>
    <n v="100"/>
    <n v="0"/>
    <n v="100"/>
    <x v="5"/>
    <x v="5"/>
    <x v="5"/>
    <n v="0"/>
    <x v="587"/>
    <x v="614"/>
    <n v="100"/>
    <n v="0"/>
    <n v="100"/>
    <n v="2615"/>
    <n v="100"/>
    <n v="0"/>
    <n v="100"/>
    <n v="0"/>
    <n v="1177"/>
    <n v="122.17502119999999"/>
  </r>
  <r>
    <s v="34_09"/>
    <x v="1"/>
    <s v="02_町村"/>
    <s v="02_離島"/>
    <x v="0"/>
    <x v="0"/>
    <x v="0"/>
    <x v="33"/>
    <x v="8"/>
    <n v="0"/>
    <x v="626"/>
    <x v="5"/>
    <x v="656"/>
    <n v="0"/>
    <n v="0"/>
    <x v="619"/>
    <x v="5"/>
    <x v="645"/>
    <n v="0"/>
    <x v="0"/>
    <x v="0"/>
    <x v="0"/>
    <n v="100"/>
    <n v="0"/>
    <n v="100"/>
    <x v="5"/>
    <x v="5"/>
    <x v="5"/>
    <n v="0"/>
    <x v="588"/>
    <x v="615"/>
    <n v="100"/>
    <n v="0"/>
    <n v="100"/>
    <n v="109"/>
    <n v="100"/>
    <n v="0"/>
    <n v="100"/>
    <n v="0"/>
    <n v="960"/>
    <n v="-88.645833299999993"/>
  </r>
  <r>
    <s v="34_10"/>
    <x v="1"/>
    <s v="02_町村"/>
    <s v="02_離島"/>
    <x v="0"/>
    <x v="0"/>
    <x v="0"/>
    <x v="33"/>
    <x v="9"/>
    <n v="0"/>
    <x v="658"/>
    <x v="5"/>
    <x v="690"/>
    <n v="0"/>
    <n v="0"/>
    <x v="652"/>
    <x v="5"/>
    <x v="678"/>
    <n v="0"/>
    <x v="0"/>
    <x v="0"/>
    <x v="0"/>
    <n v="100"/>
    <n v="0"/>
    <n v="100"/>
    <x v="5"/>
    <x v="5"/>
    <x v="5"/>
    <n v="0"/>
    <x v="589"/>
    <x v="616"/>
    <n v="100"/>
    <n v="0"/>
    <n v="100"/>
    <n v="2506"/>
    <n v="100"/>
    <n v="0"/>
    <n v="100"/>
    <n v="0"/>
    <n v="217"/>
    <n v="1054.8387097"/>
  </r>
  <r>
    <s v="34_11"/>
    <x v="1"/>
    <s v="02_町村"/>
    <s v="02_離島"/>
    <x v="0"/>
    <x v="0"/>
    <x v="0"/>
    <x v="33"/>
    <x v="10"/>
    <n v="0"/>
    <x v="659"/>
    <x v="392"/>
    <x v="691"/>
    <n v="0"/>
    <n v="0"/>
    <x v="653"/>
    <x v="345"/>
    <x v="679"/>
    <n v="0"/>
    <x v="0"/>
    <x v="0"/>
    <x v="0"/>
    <n v="72.466216200000005"/>
    <n v="43.3333333"/>
    <n v="72.364755000000002"/>
    <x v="476"/>
    <x v="5"/>
    <x v="482"/>
    <n v="1.2561509000000086"/>
    <x v="590"/>
    <x v="617"/>
    <n v="72.466216200000005"/>
    <n v="43.3333333"/>
    <n v="72.364755000000002"/>
    <n v="24934"/>
    <n v="71.128175499999998"/>
    <n v="0"/>
    <n v="71.108604099999994"/>
    <n v="1.2561509000000086"/>
    <n v="25843"/>
    <n v="-3.5173935000000003"/>
  </r>
  <r>
    <s v="34_12"/>
    <x v="1"/>
    <s v="02_町村"/>
    <s v="02_離島"/>
    <x v="0"/>
    <x v="0"/>
    <x v="0"/>
    <x v="33"/>
    <x v="11"/>
    <n v="0"/>
    <x v="660"/>
    <x v="392"/>
    <x v="692"/>
    <n v="0"/>
    <n v="0"/>
    <x v="654"/>
    <x v="345"/>
    <x v="680"/>
    <n v="0"/>
    <x v="0"/>
    <x v="0"/>
    <x v="0"/>
    <n v="64.234101300000006"/>
    <n v="43.3333333"/>
    <n v="64.13964519999999"/>
    <x v="477"/>
    <x v="5"/>
    <x v="483"/>
    <n v="3.433111299999986"/>
    <x v="591"/>
    <x v="618"/>
    <n v="64.234101300000006"/>
    <n v="43.3333333"/>
    <n v="64.13964519999999"/>
    <n v="17031"/>
    <n v="60.7292603"/>
    <n v="0"/>
    <n v="60.706533900000004"/>
    <n v="3.433111299999986"/>
    <n v="16222"/>
    <n v="4.9870546000000004"/>
  </r>
  <r>
    <s v="34_13"/>
    <x v="1"/>
    <s v="02_町村"/>
    <s v="02_離島"/>
    <x v="0"/>
    <x v="0"/>
    <x v="0"/>
    <x v="33"/>
    <x v="12"/>
    <n v="0"/>
    <x v="661"/>
    <x v="393"/>
    <x v="693"/>
    <n v="0"/>
    <n v="0"/>
    <x v="255"/>
    <x v="157"/>
    <x v="267"/>
    <n v="0"/>
    <x v="0"/>
    <x v="0"/>
    <x v="0"/>
    <n v="64.2080378"/>
    <n v="100"/>
    <n v="64.543325500000009"/>
    <x v="478"/>
    <x v="5"/>
    <x v="484"/>
    <n v="3.3457772000000077"/>
    <x v="592"/>
    <x v="619"/>
    <n v="64.2080378"/>
    <n v="100"/>
    <n v="64.543325500000009"/>
    <n v="1378"/>
    <n v="61.197548300000001"/>
    <n v="0"/>
    <n v="61.197548300000001"/>
    <n v="3.3457772000000077"/>
    <n v="1298"/>
    <n v="6.1633281999999996"/>
  </r>
  <r>
    <s v="34_14"/>
    <x v="1"/>
    <s v="02_町村"/>
    <s v="02_離島"/>
    <x v="0"/>
    <x v="0"/>
    <x v="0"/>
    <x v="33"/>
    <x v="13"/>
    <n v="0"/>
    <x v="662"/>
    <x v="394"/>
    <x v="694"/>
    <n v="0"/>
    <n v="0"/>
    <x v="655"/>
    <x v="346"/>
    <x v="681"/>
    <n v="0"/>
    <x v="0"/>
    <x v="0"/>
    <x v="0"/>
    <n v="64.2319277"/>
    <n v="66.666666699999993"/>
    <n v="64.249401900000009"/>
    <x v="479"/>
    <x v="5"/>
    <x v="485"/>
    <n v="4.9484367000000091"/>
    <x v="593"/>
    <x v="620"/>
    <n v="64.2319277"/>
    <n v="66.666666699999993"/>
    <n v="64.249401900000009"/>
    <n v="4297"/>
    <n v="59.387814900000002"/>
    <n v="0"/>
    <n v="59.3009652"/>
    <n v="4.9484367000000091"/>
    <n v="4055"/>
    <n v="5.9679408"/>
  </r>
  <r>
    <s v="34_15"/>
    <x v="1"/>
    <s v="02_町村"/>
    <s v="02_離島"/>
    <x v="0"/>
    <x v="0"/>
    <x v="0"/>
    <x v="33"/>
    <x v="14"/>
    <n v="0"/>
    <x v="663"/>
    <x v="395"/>
    <x v="695"/>
    <n v="0"/>
    <n v="0"/>
    <x v="656"/>
    <x v="5"/>
    <x v="682"/>
    <n v="0"/>
    <x v="0"/>
    <x v="0"/>
    <x v="0"/>
    <n v="64.238035999999994"/>
    <n v="0"/>
    <n v="64.049633399999991"/>
    <x v="480"/>
    <x v="5"/>
    <x v="486"/>
    <n v="2.8606450999999851"/>
    <x v="594"/>
    <x v="621"/>
    <n v="64.238035999999994"/>
    <n v="0"/>
    <n v="64.049633399999991"/>
    <n v="11356"/>
    <n v="61.188988300000005"/>
    <n v="0"/>
    <n v="61.188988300000005"/>
    <n v="2.8606450999999851"/>
    <n v="10869"/>
    <n v="4.4806330000000001"/>
  </r>
  <r>
    <s v="34_16"/>
    <x v="1"/>
    <s v="02_町村"/>
    <s v="02_離島"/>
    <x v="0"/>
    <x v="0"/>
    <x v="0"/>
    <x v="33"/>
    <x v="15"/>
    <n v="0"/>
    <x v="664"/>
    <x v="5"/>
    <x v="696"/>
    <n v="0"/>
    <n v="0"/>
    <x v="657"/>
    <x v="5"/>
    <x v="683"/>
    <n v="0"/>
    <x v="0"/>
    <x v="0"/>
    <x v="0"/>
    <n v="100"/>
    <n v="0"/>
    <n v="100"/>
    <x v="5"/>
    <x v="5"/>
    <x v="5"/>
    <n v="0"/>
    <x v="595"/>
    <x v="622"/>
    <n v="100"/>
    <n v="0"/>
    <n v="100"/>
    <n v="7903"/>
    <n v="100"/>
    <n v="0"/>
    <n v="100"/>
    <n v="0"/>
    <n v="9621"/>
    <n v="-17.856771599999998"/>
  </r>
  <r>
    <s v="34_17"/>
    <x v="1"/>
    <s v="02_町村"/>
    <s v="02_離島"/>
    <x v="0"/>
    <x v="0"/>
    <x v="0"/>
    <x v="33"/>
    <x v="16"/>
    <n v="0"/>
    <x v="665"/>
    <x v="396"/>
    <x v="697"/>
    <n v="0"/>
    <n v="0"/>
    <x v="658"/>
    <x v="66"/>
    <x v="684"/>
    <n v="0"/>
    <x v="0"/>
    <x v="0"/>
    <x v="0"/>
    <n v="96.992709599999998"/>
    <n v="11.3924051"/>
    <n v="94.986650800000007"/>
    <x v="481"/>
    <x v="5"/>
    <x v="487"/>
    <n v="2.182450700000004"/>
    <x v="596"/>
    <x v="623"/>
    <n v="96.992709599999998"/>
    <n v="11.3924051"/>
    <n v="94.986650800000007"/>
    <n v="3202"/>
    <n v="94.615869000000004"/>
    <n v="0"/>
    <n v="92.804200100000003"/>
    <n v="2.182450700000004"/>
    <n v="3005"/>
    <n v="6.5557404000000004"/>
  </r>
  <r>
    <s v="34_18"/>
    <x v="1"/>
    <s v="02_町村"/>
    <s v="02_離島"/>
    <x v="0"/>
    <x v="0"/>
    <x v="0"/>
    <x v="33"/>
    <x v="17"/>
    <n v="0"/>
    <x v="16"/>
    <x v="396"/>
    <x v="698"/>
    <n v="0"/>
    <n v="0"/>
    <x v="16"/>
    <x v="66"/>
    <x v="685"/>
    <n v="0"/>
    <x v="0"/>
    <x v="0"/>
    <x v="0"/>
    <n v="0"/>
    <n v="11.3924051"/>
    <n v="11.3924051"/>
    <x v="481"/>
    <x v="5"/>
    <x v="487"/>
    <n v="-81.411794999999998"/>
    <x v="596"/>
    <x v="624"/>
    <n v="0"/>
    <n v="11.3924051"/>
    <n v="11.3924051"/>
    <n v="9"/>
    <n v="94.615869000000004"/>
    <n v="0"/>
    <n v="92.804200100000003"/>
    <n v="-81.411794999999998"/>
    <n v="3005"/>
    <n v="-99.70049920000001"/>
  </r>
  <r>
    <s v="34_19"/>
    <x v="1"/>
    <s v="02_町村"/>
    <s v="02_離島"/>
    <x v="0"/>
    <x v="0"/>
    <x v="0"/>
    <x v="33"/>
    <x v="18"/>
    <n v="0"/>
    <x v="650"/>
    <x v="5"/>
    <x v="682"/>
    <n v="0"/>
    <n v="0"/>
    <x v="659"/>
    <x v="5"/>
    <x v="686"/>
    <n v="0"/>
    <x v="0"/>
    <x v="0"/>
    <x v="0"/>
    <n v="100"/>
    <n v="0"/>
    <n v="100"/>
    <x v="15"/>
    <x v="14"/>
    <x v="15"/>
    <s v="-"/>
    <x v="16"/>
    <x v="17"/>
    <n v="100"/>
    <n v="0"/>
    <n v="100"/>
    <n v="57"/>
    <s v="(空白)"/>
    <s v="(空白)"/>
    <s v="(空白)"/>
    <e v="#VALUE!"/>
    <s v="(空白)"/>
    <e v="#VALUE!"/>
  </r>
  <r>
    <s v="34_20"/>
    <x v="1"/>
    <s v="02_町村"/>
    <s v="02_離島"/>
    <x v="0"/>
    <x v="0"/>
    <x v="0"/>
    <x v="33"/>
    <x v="19"/>
    <n v="0"/>
    <x v="666"/>
    <x v="5"/>
    <x v="699"/>
    <n v="0"/>
    <n v="0"/>
    <x v="660"/>
    <x v="5"/>
    <x v="687"/>
    <n v="0"/>
    <x v="0"/>
    <x v="0"/>
    <x v="0"/>
    <n v="96.939721800000001"/>
    <n v="0"/>
    <n v="96.939721800000001"/>
    <x v="15"/>
    <x v="14"/>
    <x v="15"/>
    <s v="-"/>
    <x v="16"/>
    <x v="17"/>
    <n v="96.939721800000001"/>
    <n v="0"/>
    <n v="96.939721800000001"/>
    <n v="3136"/>
    <s v="(空白)"/>
    <s v="(空白)"/>
    <s v="(空白)"/>
    <e v="#VALUE!"/>
    <s v="(空白)"/>
    <e v="#VALUE!"/>
  </r>
  <r>
    <s v="34_21"/>
    <x v="1"/>
    <s v="02_町村"/>
    <s v="02_離島"/>
    <x v="0"/>
    <x v="0"/>
    <x v="0"/>
    <x v="33"/>
    <x v="20"/>
    <n v="0"/>
    <x v="589"/>
    <x v="5"/>
    <x v="617"/>
    <n v="0"/>
    <n v="0"/>
    <x v="583"/>
    <x v="5"/>
    <x v="610"/>
    <n v="0"/>
    <x v="0"/>
    <x v="0"/>
    <x v="0"/>
    <n v="100"/>
    <n v="0"/>
    <n v="100"/>
    <x v="5"/>
    <x v="5"/>
    <x v="5"/>
    <n v="0"/>
    <x v="597"/>
    <x v="625"/>
    <n v="100"/>
    <n v="0"/>
    <n v="100"/>
    <n v="843"/>
    <n v="100"/>
    <n v="0"/>
    <n v="100"/>
    <n v="0"/>
    <n v="1466"/>
    <n v="-42.496589399999998"/>
  </r>
  <r>
    <s v="34_22"/>
    <x v="1"/>
    <s v="02_町村"/>
    <s v="02_離島"/>
    <x v="0"/>
    <x v="0"/>
    <x v="0"/>
    <x v="33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51"/>
    <x v="388"/>
    <x v="683"/>
    <n v="0"/>
    <n v="0"/>
    <x v="645"/>
    <x v="344"/>
    <x v="671"/>
    <n v="0"/>
    <x v="0"/>
    <x v="0"/>
    <x v="0"/>
    <n v="54.789320200000006"/>
    <n v="8.7139108000000007"/>
    <n v="53.711774300000002"/>
    <x v="471"/>
    <x v="367"/>
    <x v="477"/>
    <n v="5.3224202999999974"/>
    <x v="582"/>
    <x v="609"/>
    <n v="54.789320200000006"/>
    <n v="8.7139108000000007"/>
    <n v="53.711774300000002"/>
    <n v="43752"/>
    <n v="49.275362299999998"/>
    <n v="12.639593900000001"/>
    <n v="48.389354000000004"/>
    <n v="5.3224202999999974"/>
    <n v="39417"/>
    <n v="10.997792800000001"/>
  </r>
  <r>
    <s v="34_43"/>
    <x v="1"/>
    <s v="02_町村"/>
    <s v="02_離島"/>
    <x v="0"/>
    <x v="0"/>
    <x v="0"/>
    <x v="33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4_44"/>
    <x v="1"/>
    <s v="02_町村"/>
    <s v="02_離島"/>
    <x v="0"/>
    <x v="0"/>
    <x v="0"/>
    <x v="3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67"/>
    <x v="397"/>
    <x v="700"/>
    <n v="0"/>
    <n v="0"/>
    <x v="661"/>
    <x v="347"/>
    <x v="688"/>
    <n v="0"/>
    <x v="0"/>
    <x v="0"/>
    <x v="0"/>
    <n v="47.952103600000001"/>
    <n v="6.1393846000000005"/>
    <n v="41.686200700000001"/>
    <x v="482"/>
    <x v="371"/>
    <x v="488"/>
    <n v="-1.3451359999999966"/>
    <x v="598"/>
    <x v="626"/>
    <n v="47.952103600000001"/>
    <n v="6.1393846000000005"/>
    <n v="41.686200700000001"/>
    <n v="37879"/>
    <n v="49.474398100000002"/>
    <n v="4.9326275000000006"/>
    <n v="43.031336699999997"/>
    <n v="-1.3451359999999966"/>
    <n v="37090"/>
    <n v="2.1272579999999999"/>
  </r>
  <r>
    <s v="35_02"/>
    <x v="1"/>
    <s v="02_町村"/>
    <s v="02_離島"/>
    <x v="3"/>
    <x v="0"/>
    <x v="0"/>
    <x v="34"/>
    <x v="1"/>
    <n v="0"/>
    <x v="667"/>
    <x v="397"/>
    <x v="700"/>
    <n v="0"/>
    <n v="0"/>
    <x v="661"/>
    <x v="347"/>
    <x v="688"/>
    <n v="0"/>
    <x v="0"/>
    <x v="0"/>
    <x v="0"/>
    <n v="47.952103600000001"/>
    <n v="6.1393846000000005"/>
    <n v="41.686200700000001"/>
    <x v="482"/>
    <x v="371"/>
    <x v="488"/>
    <n v="-1.3451359999999966"/>
    <x v="598"/>
    <x v="626"/>
    <n v="47.952103600000001"/>
    <n v="6.1393846000000005"/>
    <n v="41.686200700000001"/>
    <n v="37879"/>
    <n v="49.474398100000002"/>
    <n v="4.9326275000000006"/>
    <n v="43.031336699999997"/>
    <n v="-1.3451359999999966"/>
    <n v="37090"/>
    <n v="2.1272579999999999"/>
  </r>
  <r>
    <s v="35_03"/>
    <x v="1"/>
    <s v="02_町村"/>
    <s v="02_離島"/>
    <x v="3"/>
    <x v="0"/>
    <x v="0"/>
    <x v="34"/>
    <x v="2"/>
    <n v="0"/>
    <x v="668"/>
    <x v="398"/>
    <x v="701"/>
    <n v="0"/>
    <n v="0"/>
    <x v="662"/>
    <x v="348"/>
    <x v="689"/>
    <n v="0"/>
    <x v="0"/>
    <x v="0"/>
    <x v="0"/>
    <n v="34.150278099999994"/>
    <n v="30.966767400000002"/>
    <n v="34.000662599999998"/>
    <x v="483"/>
    <x v="372"/>
    <x v="489"/>
    <n v="1.0323025999999942"/>
    <x v="599"/>
    <x v="627"/>
    <n v="34.150278099999994"/>
    <n v="30.966767400000002"/>
    <n v="34.000662599999998"/>
    <n v="14368"/>
    <n v="33.022595700000004"/>
    <n v="31.499623199999998"/>
    <n v="32.968360000000004"/>
    <n v="1.0323025999999942"/>
    <n v="12285"/>
    <n v="16.955637000000003"/>
  </r>
  <r>
    <s v="35_04"/>
    <x v="1"/>
    <s v="02_町村"/>
    <s v="02_離島"/>
    <x v="3"/>
    <x v="0"/>
    <x v="0"/>
    <x v="34"/>
    <x v="3"/>
    <n v="0"/>
    <x v="669"/>
    <x v="399"/>
    <x v="702"/>
    <n v="0"/>
    <n v="0"/>
    <x v="663"/>
    <x v="349"/>
    <x v="690"/>
    <n v="0"/>
    <x v="0"/>
    <x v="0"/>
    <x v="0"/>
    <n v="32.851190299999999"/>
    <n v="8.2329317"/>
    <n v="31.912286499999997"/>
    <x v="484"/>
    <x v="372"/>
    <x v="490"/>
    <n v="-0.37404559999999876"/>
    <x v="600"/>
    <x v="628"/>
    <n v="32.851190299999999"/>
    <n v="8.2329317"/>
    <n v="31.912286499999997"/>
    <n v="12501"/>
    <n v="32.3171994"/>
    <n v="31.499623199999998"/>
    <n v="32.286332099999996"/>
    <n v="-0.37404559999999876"/>
    <n v="11348"/>
    <n v="10.160380700000001"/>
  </r>
  <r>
    <s v="35_05"/>
    <x v="1"/>
    <s v="02_町村"/>
    <s v="02_離島"/>
    <x v="3"/>
    <x v="0"/>
    <x v="0"/>
    <x v="34"/>
    <x v="4"/>
    <n v="0"/>
    <x v="670"/>
    <x v="400"/>
    <x v="703"/>
    <n v="0"/>
    <n v="0"/>
    <x v="664"/>
    <x v="326"/>
    <x v="691"/>
    <n v="0"/>
    <x v="0"/>
    <x v="0"/>
    <x v="0"/>
    <n v="32.880755600000001"/>
    <n v="7.9365079000000005"/>
    <n v="31.986340400000003"/>
    <x v="485"/>
    <x v="373"/>
    <x v="491"/>
    <n v="-0.33216079999999693"/>
    <x v="601"/>
    <x v="629"/>
    <n v="32.880755600000001"/>
    <n v="7.9365079000000005"/>
    <n v="31.986340400000003"/>
    <n v="562"/>
    <n v="32.3067633"/>
    <n v="32.692307700000001"/>
    <n v="32.3185012"/>
    <n v="-0.33216079999999693"/>
    <n v="552"/>
    <n v="1.8115942"/>
  </r>
  <r>
    <s v="35_06"/>
    <x v="1"/>
    <s v="02_町村"/>
    <s v="02_離島"/>
    <x v="3"/>
    <x v="0"/>
    <x v="0"/>
    <x v="34"/>
    <x v="5"/>
    <n v="0"/>
    <x v="671"/>
    <x v="401"/>
    <x v="704"/>
    <n v="0"/>
    <n v="0"/>
    <x v="665"/>
    <x v="350"/>
    <x v="692"/>
    <n v="0"/>
    <x v="0"/>
    <x v="0"/>
    <x v="0"/>
    <n v="32.849798499999999"/>
    <n v="8.2459818000000009"/>
    <n v="31.908809100000003"/>
    <x v="486"/>
    <x v="374"/>
    <x v="492"/>
    <n v="-0.37587989999999749"/>
    <x v="602"/>
    <x v="630"/>
    <n v="32.849798499999999"/>
    <n v="8.2459818000000009"/>
    <n v="31.908809100000003"/>
    <n v="11939"/>
    <n v="32.317736699999998"/>
    <n v="31.450980399999999"/>
    <n v="32.284689"/>
    <n v="-0.37587989999999749"/>
    <n v="10796"/>
    <n v="10.5872545"/>
  </r>
  <r>
    <s v="35_07"/>
    <x v="1"/>
    <s v="02_町村"/>
    <s v="02_離島"/>
    <x v="3"/>
    <x v="0"/>
    <x v="0"/>
    <x v="34"/>
    <x v="6"/>
    <n v="0"/>
    <x v="672"/>
    <x v="5"/>
    <x v="705"/>
    <n v="0"/>
    <n v="0"/>
    <x v="666"/>
    <x v="5"/>
    <x v="693"/>
    <n v="0"/>
    <x v="0"/>
    <x v="0"/>
    <x v="0"/>
    <n v="100"/>
    <n v="0"/>
    <n v="100"/>
    <x v="5"/>
    <x v="5"/>
    <x v="5"/>
    <n v="0"/>
    <x v="603"/>
    <x v="631"/>
    <n v="100"/>
    <n v="0"/>
    <n v="100"/>
    <n v="324"/>
    <n v="100"/>
    <n v="0"/>
    <n v="100"/>
    <n v="0"/>
    <n v="75"/>
    <n v="332"/>
  </r>
  <r>
    <s v="35_08"/>
    <x v="1"/>
    <s v="02_町村"/>
    <s v="02_離島"/>
    <x v="3"/>
    <x v="0"/>
    <x v="0"/>
    <x v="34"/>
    <x v="7"/>
    <n v="0"/>
    <x v="673"/>
    <x v="402"/>
    <x v="706"/>
    <n v="0"/>
    <n v="0"/>
    <x v="667"/>
    <x v="351"/>
    <x v="694"/>
    <n v="0"/>
    <x v="0"/>
    <x v="0"/>
    <x v="0"/>
    <n v="53.027381399999996"/>
    <n v="100"/>
    <n v="60.518638599999996"/>
    <x v="487"/>
    <x v="5"/>
    <x v="493"/>
    <n v="-17.400983099999998"/>
    <x v="604"/>
    <x v="632"/>
    <n v="53.027381399999996"/>
    <n v="100"/>
    <n v="60.518638599999996"/>
    <n v="1867"/>
    <n v="77.919621699999993"/>
    <n v="0"/>
    <n v="77.919621699999993"/>
    <n v="-17.400983099999998"/>
    <n v="1648"/>
    <n v="13.288834999999999"/>
  </r>
  <r>
    <s v="35_09"/>
    <x v="1"/>
    <s v="02_町村"/>
    <s v="02_離島"/>
    <x v="3"/>
    <x v="0"/>
    <x v="0"/>
    <x v="34"/>
    <x v="8"/>
    <n v="0"/>
    <x v="674"/>
    <x v="403"/>
    <x v="707"/>
    <n v="0"/>
    <n v="0"/>
    <x v="668"/>
    <x v="352"/>
    <x v="695"/>
    <n v="0"/>
    <x v="0"/>
    <x v="0"/>
    <x v="0"/>
    <n v="69.4078947"/>
    <n v="100"/>
    <n v="76.455696200000006"/>
    <x v="488"/>
    <x v="5"/>
    <x v="494"/>
    <n v="-0.22824159999998983"/>
    <x v="605"/>
    <x v="633"/>
    <n v="69.4078947"/>
    <n v="100"/>
    <n v="76.455696200000006"/>
    <n v="1510"/>
    <n v="76.683937799999995"/>
    <n v="0"/>
    <n v="76.683937799999995"/>
    <n v="-0.22824159999998983"/>
    <n v="1480"/>
    <n v="2.0270269999999999"/>
  </r>
  <r>
    <s v="35_10"/>
    <x v="1"/>
    <s v="02_町村"/>
    <s v="02_離島"/>
    <x v="3"/>
    <x v="0"/>
    <x v="0"/>
    <x v="34"/>
    <x v="9"/>
    <n v="0"/>
    <x v="675"/>
    <x v="404"/>
    <x v="708"/>
    <n v="0"/>
    <n v="0"/>
    <x v="669"/>
    <x v="353"/>
    <x v="696"/>
    <n v="0"/>
    <x v="0"/>
    <x v="0"/>
    <x v="0"/>
    <n v="29.8229264"/>
    <n v="100"/>
    <n v="32.162162199999997"/>
    <x v="489"/>
    <x v="5"/>
    <x v="495"/>
    <n v="-58.648648600000001"/>
    <x v="606"/>
    <x v="634"/>
    <n v="29.8229264"/>
    <n v="100"/>
    <n v="32.162162199999997"/>
    <n v="357"/>
    <n v="90.810810799999999"/>
    <n v="0"/>
    <n v="90.810810799999999"/>
    <n v="-58.648648600000001"/>
    <n v="168"/>
    <n v="112.5"/>
  </r>
  <r>
    <s v="35_11"/>
    <x v="1"/>
    <s v="02_町村"/>
    <s v="02_離島"/>
    <x v="3"/>
    <x v="0"/>
    <x v="0"/>
    <x v="34"/>
    <x v="10"/>
    <n v="0"/>
    <x v="676"/>
    <x v="405"/>
    <x v="709"/>
    <n v="0"/>
    <n v="0"/>
    <x v="670"/>
    <x v="354"/>
    <x v="697"/>
    <n v="0"/>
    <x v="0"/>
    <x v="0"/>
    <x v="0"/>
    <n v="56.417869200000005"/>
    <n v="1.4807413"/>
    <n v="41.289338100000002"/>
    <x v="490"/>
    <x v="375"/>
    <x v="496"/>
    <n v="-1.1294254999999964"/>
    <x v="607"/>
    <x v="635"/>
    <n v="56.417869200000005"/>
    <n v="1.4807413"/>
    <n v="41.289338100000002"/>
    <n v="16505"/>
    <n v="57.299270100000001"/>
    <n v="1.5856825000000001"/>
    <n v="42.418763599999998"/>
    <n v="-1.1294254999999964"/>
    <n v="17127"/>
    <n v="-3.6316926"/>
  </r>
  <r>
    <s v="35_12"/>
    <x v="1"/>
    <s v="02_町村"/>
    <s v="02_離島"/>
    <x v="3"/>
    <x v="0"/>
    <x v="0"/>
    <x v="34"/>
    <x v="11"/>
    <n v="0"/>
    <x v="677"/>
    <x v="405"/>
    <x v="710"/>
    <n v="0"/>
    <n v="0"/>
    <x v="671"/>
    <x v="354"/>
    <x v="698"/>
    <n v="0"/>
    <x v="0"/>
    <x v="0"/>
    <x v="0"/>
    <n v="56.387756499999995"/>
    <n v="1.4807413"/>
    <n v="41.259948899999998"/>
    <x v="491"/>
    <x v="375"/>
    <x v="497"/>
    <n v="-1.1259950999999973"/>
    <x v="608"/>
    <x v="636"/>
    <n v="56.387756499999995"/>
    <n v="1.4807413"/>
    <n v="41.259948899999998"/>
    <n v="16485"/>
    <n v="57.266055699999995"/>
    <n v="1.5856825000000001"/>
    <n v="42.385943999999995"/>
    <n v="-1.1259950999999973"/>
    <n v="17104"/>
    <n v="-3.6190365"/>
  </r>
  <r>
    <s v="35_13"/>
    <x v="1"/>
    <s v="02_町村"/>
    <s v="02_離島"/>
    <x v="3"/>
    <x v="0"/>
    <x v="0"/>
    <x v="34"/>
    <x v="12"/>
    <n v="0"/>
    <x v="678"/>
    <x v="406"/>
    <x v="711"/>
    <n v="0"/>
    <n v="0"/>
    <x v="672"/>
    <x v="338"/>
    <x v="699"/>
    <n v="0"/>
    <x v="0"/>
    <x v="0"/>
    <x v="0"/>
    <n v="56.218905500000005"/>
    <n v="1.4503817000000001"/>
    <n v="41.040829299999999"/>
    <x v="492"/>
    <x v="376"/>
    <x v="498"/>
    <n v="-0.99032070000000516"/>
    <x v="609"/>
    <x v="637"/>
    <n v="56.218905500000005"/>
    <n v="1.4503817000000001"/>
    <n v="41.040829299999999"/>
    <n v="1940"/>
    <n v="57.268722500000003"/>
    <n v="1.5600624000000001"/>
    <n v="42.031150000000004"/>
    <n v="-0.99032070000000516"/>
    <n v="1970"/>
    <n v="-1.5228425999999999"/>
  </r>
  <r>
    <s v="35_14"/>
    <x v="1"/>
    <s v="02_町村"/>
    <s v="02_離島"/>
    <x v="3"/>
    <x v="0"/>
    <x v="0"/>
    <x v="34"/>
    <x v="13"/>
    <n v="0"/>
    <x v="679"/>
    <x v="407"/>
    <x v="712"/>
    <n v="0"/>
    <n v="0"/>
    <x v="673"/>
    <x v="355"/>
    <x v="700"/>
    <n v="0"/>
    <x v="0"/>
    <x v="0"/>
    <x v="0"/>
    <n v="56.360685799999999"/>
    <n v="1.4848422000000001"/>
    <n v="34.066440499999999"/>
    <x v="493"/>
    <x v="377"/>
    <x v="499"/>
    <n v="-0.87067439999999863"/>
    <x v="610"/>
    <x v="638"/>
    <n v="56.360685799999999"/>
    <n v="1.4848422000000001"/>
    <n v="34.066440499999999"/>
    <n v="8132"/>
    <n v="57.264656099999996"/>
    <n v="1.5891391000000001"/>
    <n v="34.937114899999997"/>
    <n v="-0.87067439999999863"/>
    <n v="8278"/>
    <n v="-1.763711"/>
  </r>
  <r>
    <s v="35_15"/>
    <x v="1"/>
    <s v="02_町村"/>
    <s v="02_離島"/>
    <x v="3"/>
    <x v="0"/>
    <x v="0"/>
    <x v="34"/>
    <x v="14"/>
    <n v="0"/>
    <x v="680"/>
    <x v="5"/>
    <x v="713"/>
    <n v="0"/>
    <n v="0"/>
    <x v="674"/>
    <x v="5"/>
    <x v="701"/>
    <n v="0"/>
    <x v="0"/>
    <x v="0"/>
    <x v="0"/>
    <n v="56.472349399999999"/>
    <n v="0"/>
    <n v="56.472349399999999"/>
    <x v="494"/>
    <x v="5"/>
    <x v="500"/>
    <n v="-0.79460679999999684"/>
    <x v="611"/>
    <x v="639"/>
    <n v="56.472349399999999"/>
    <n v="0"/>
    <n v="56.472349399999999"/>
    <n v="6413"/>
    <n v="57.266956199999996"/>
    <n v="0"/>
    <n v="57.266956199999996"/>
    <n v="-0.79460679999999684"/>
    <n v="6856"/>
    <n v="-6.4614935999999998"/>
  </r>
  <r>
    <s v="35_16"/>
    <x v="1"/>
    <s v="02_町村"/>
    <s v="02_離島"/>
    <x v="3"/>
    <x v="0"/>
    <x v="0"/>
    <x v="34"/>
    <x v="15"/>
    <n v="0"/>
    <x v="681"/>
    <x v="5"/>
    <x v="714"/>
    <n v="0"/>
    <n v="0"/>
    <x v="675"/>
    <x v="5"/>
    <x v="619"/>
    <n v="0"/>
    <x v="0"/>
    <x v="0"/>
    <x v="0"/>
    <n v="100"/>
    <n v="0"/>
    <n v="100"/>
    <x v="5"/>
    <x v="5"/>
    <x v="5"/>
    <n v="0"/>
    <x v="612"/>
    <x v="640"/>
    <n v="100"/>
    <n v="0"/>
    <n v="100"/>
    <n v="20"/>
    <n v="100"/>
    <n v="0"/>
    <n v="100"/>
    <n v="0"/>
    <n v="23"/>
    <n v="-13.0434783"/>
  </r>
  <r>
    <s v="35_17"/>
    <x v="1"/>
    <s v="02_町村"/>
    <s v="02_離島"/>
    <x v="3"/>
    <x v="0"/>
    <x v="0"/>
    <x v="34"/>
    <x v="16"/>
    <n v="0"/>
    <x v="682"/>
    <x v="408"/>
    <x v="715"/>
    <n v="0"/>
    <n v="0"/>
    <x v="676"/>
    <x v="356"/>
    <x v="702"/>
    <n v="0"/>
    <x v="0"/>
    <x v="0"/>
    <x v="0"/>
    <n v="82.671009799999993"/>
    <n v="9.3097913000000005"/>
    <n v="75.913056300000008"/>
    <x v="495"/>
    <x v="378"/>
    <x v="501"/>
    <n v="0.55208749999999895"/>
    <x v="613"/>
    <x v="641"/>
    <n v="82.671009799999993"/>
    <n v="9.3097913000000005"/>
    <n v="75.913056300000008"/>
    <n v="5134"/>
    <n v="79.355687000000003"/>
    <n v="7.2829132000000003"/>
    <n v="75.360968800000009"/>
    <n v="0.55208749999999895"/>
    <n v="4854"/>
    <n v="5.7684384"/>
  </r>
  <r>
    <s v="35_18"/>
    <x v="1"/>
    <s v="02_町村"/>
    <s v="02_離島"/>
    <x v="3"/>
    <x v="0"/>
    <x v="0"/>
    <x v="34"/>
    <x v="17"/>
    <n v="0"/>
    <x v="16"/>
    <x v="408"/>
    <x v="716"/>
    <n v="0"/>
    <n v="0"/>
    <x v="16"/>
    <x v="356"/>
    <x v="703"/>
    <n v="0"/>
    <x v="0"/>
    <x v="0"/>
    <x v="0"/>
    <n v="0"/>
    <n v="9.3097913000000005"/>
    <n v="9.3097913000000005"/>
    <x v="495"/>
    <x v="378"/>
    <x v="501"/>
    <n v="-66.051177500000009"/>
    <x v="613"/>
    <x v="642"/>
    <n v="0"/>
    <n v="9.3097913000000005"/>
    <n v="9.3097913000000005"/>
    <n v="58"/>
    <n v="79.355687000000003"/>
    <n v="7.2829132000000003"/>
    <n v="75.360968800000009"/>
    <n v="-66.051177500000009"/>
    <n v="4854"/>
    <n v="-98.80510919999999"/>
  </r>
  <r>
    <s v="35_19"/>
    <x v="1"/>
    <s v="02_町村"/>
    <s v="02_離島"/>
    <x v="3"/>
    <x v="0"/>
    <x v="0"/>
    <x v="34"/>
    <x v="18"/>
    <n v="0"/>
    <x v="683"/>
    <x v="5"/>
    <x v="717"/>
    <n v="0"/>
    <n v="0"/>
    <x v="247"/>
    <x v="5"/>
    <x v="259"/>
    <n v="0"/>
    <x v="0"/>
    <x v="0"/>
    <x v="0"/>
    <n v="100"/>
    <n v="0"/>
    <n v="100"/>
    <x v="15"/>
    <x v="14"/>
    <x v="15"/>
    <s v="-"/>
    <x v="16"/>
    <x v="17"/>
    <n v="100"/>
    <n v="0"/>
    <n v="100"/>
    <n v="21"/>
    <s v="(空白)"/>
    <s v="(空白)"/>
    <s v="(空白)"/>
    <e v="#VALUE!"/>
    <s v="(空白)"/>
    <e v="#VALUE!"/>
  </r>
  <r>
    <s v="35_20"/>
    <x v="1"/>
    <s v="02_町村"/>
    <s v="02_離島"/>
    <x v="3"/>
    <x v="0"/>
    <x v="0"/>
    <x v="34"/>
    <x v="19"/>
    <n v="0"/>
    <x v="684"/>
    <x v="5"/>
    <x v="718"/>
    <n v="0"/>
    <n v="0"/>
    <x v="677"/>
    <x v="5"/>
    <x v="704"/>
    <n v="0"/>
    <x v="0"/>
    <x v="0"/>
    <x v="0"/>
    <n v="82.611537800000008"/>
    <n v="0"/>
    <n v="82.611537800000008"/>
    <x v="15"/>
    <x v="14"/>
    <x v="15"/>
    <s v="-"/>
    <x v="16"/>
    <x v="17"/>
    <n v="82.611537800000008"/>
    <n v="0"/>
    <n v="82.611537800000008"/>
    <n v="5055"/>
    <s v="(空白)"/>
    <s v="(空白)"/>
    <s v="(空白)"/>
    <e v="#VALUE!"/>
    <s v="(空白)"/>
    <e v="#VALUE!"/>
  </r>
  <r>
    <s v="35_21"/>
    <x v="1"/>
    <s v="02_町村"/>
    <s v="02_離島"/>
    <x v="3"/>
    <x v="0"/>
    <x v="0"/>
    <x v="34"/>
    <x v="20"/>
    <n v="0"/>
    <x v="685"/>
    <x v="5"/>
    <x v="719"/>
    <n v="0"/>
    <n v="0"/>
    <x v="678"/>
    <x v="5"/>
    <x v="705"/>
    <n v="0"/>
    <x v="0"/>
    <x v="0"/>
    <x v="0"/>
    <n v="100"/>
    <n v="0"/>
    <n v="100"/>
    <x v="5"/>
    <x v="5"/>
    <x v="5"/>
    <n v="0"/>
    <x v="614"/>
    <x v="643"/>
    <n v="100"/>
    <n v="0"/>
    <n v="100"/>
    <n v="1872"/>
    <n v="100"/>
    <n v="0"/>
    <n v="100"/>
    <n v="0"/>
    <n v="2113"/>
    <n v="-11.4055845"/>
  </r>
  <r>
    <s v="35_22"/>
    <x v="1"/>
    <s v="02_町村"/>
    <s v="02_離島"/>
    <x v="3"/>
    <x v="0"/>
    <x v="0"/>
    <x v="34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686"/>
    <x v="5"/>
    <x v="697"/>
    <n v="0"/>
    <n v="0"/>
    <x v="679"/>
    <x v="5"/>
    <x v="706"/>
    <n v="0"/>
    <x v="0"/>
    <x v="0"/>
    <x v="0"/>
    <n v="12.6668644"/>
    <n v="0"/>
    <n v="12.6668644"/>
    <x v="496"/>
    <x v="5"/>
    <x v="502"/>
    <n v="-13.217281899999998"/>
    <x v="615"/>
    <x v="644"/>
    <n v="12.6668644"/>
    <n v="0"/>
    <n v="12.6668644"/>
    <n v="427"/>
    <n v="25.884146299999998"/>
    <n v="0"/>
    <n v="25.884146299999998"/>
    <n v="-13.217281899999998"/>
    <n v="849"/>
    <n v="-49.705535900000001"/>
  </r>
  <r>
    <s v="35_29"/>
    <x v="1"/>
    <s v="02_町村"/>
    <s v="02_離島"/>
    <x v="3"/>
    <x v="0"/>
    <x v="0"/>
    <x v="34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686"/>
    <x v="5"/>
    <x v="697"/>
    <n v="0"/>
    <n v="0"/>
    <x v="679"/>
    <x v="5"/>
    <x v="706"/>
    <n v="0"/>
    <x v="0"/>
    <x v="0"/>
    <x v="0"/>
    <n v="12.6668644"/>
    <n v="0"/>
    <n v="12.6668644"/>
    <x v="496"/>
    <x v="5"/>
    <x v="502"/>
    <n v="-13.217281899999998"/>
    <x v="615"/>
    <x v="644"/>
    <n v="12.6668644"/>
    <n v="0"/>
    <n v="12.6668644"/>
    <n v="427"/>
    <n v="25.884146299999998"/>
    <n v="0"/>
    <n v="25.884146299999998"/>
    <n v="-13.217281899999998"/>
    <n v="849"/>
    <n v="-49.705535900000001"/>
  </r>
  <r>
    <s v="35_41"/>
    <x v="1"/>
    <s v="02_町村"/>
    <s v="02_離島"/>
    <x v="3"/>
    <x v="0"/>
    <x v="0"/>
    <x v="34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687"/>
    <x v="397"/>
    <x v="720"/>
    <n v="0"/>
    <n v="0"/>
    <x v="680"/>
    <x v="347"/>
    <x v="707"/>
    <n v="0"/>
    <x v="0"/>
    <x v="0"/>
    <x v="0"/>
    <n v="46.476724400000002"/>
    <n v="6.1393846000000005"/>
    <n v="40.648146199999999"/>
    <x v="497"/>
    <x v="371"/>
    <x v="503"/>
    <n v="-1.7545898000000051"/>
    <x v="616"/>
    <x v="645"/>
    <n v="46.476724400000002"/>
    <n v="6.1393846000000005"/>
    <n v="40.648146199999999"/>
    <n v="38306"/>
    <n v="48.469579899999999"/>
    <n v="4.9326275000000006"/>
    <n v="42.402736000000004"/>
    <n v="-1.7545898000000051"/>
    <n v="37939"/>
    <n v="0.9673423000000001"/>
  </r>
  <r>
    <s v="35_43"/>
    <x v="1"/>
    <s v="02_町村"/>
    <s v="02_離島"/>
    <x v="3"/>
    <x v="0"/>
    <x v="0"/>
    <x v="34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5_44"/>
    <x v="1"/>
    <s v="02_町村"/>
    <s v="02_離島"/>
    <x v="3"/>
    <x v="0"/>
    <x v="0"/>
    <x v="34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88"/>
    <x v="409"/>
    <x v="721"/>
    <n v="0"/>
    <n v="0"/>
    <x v="681"/>
    <x v="357"/>
    <x v="708"/>
    <n v="0"/>
    <x v="0"/>
    <x v="0"/>
    <x v="0"/>
    <n v="52.876392199999998"/>
    <n v="7.6367388999999992"/>
    <n v="45.498044399999998"/>
    <x v="498"/>
    <x v="379"/>
    <x v="504"/>
    <n v="5.6792285999999947"/>
    <x v="617"/>
    <x v="646"/>
    <n v="52.876392199999998"/>
    <n v="7.6367388999999992"/>
    <n v="45.498044399999998"/>
    <n v="56767"/>
    <n v="48.607129399999998"/>
    <n v="5.4875458999999998"/>
    <n v="39.818815800000003"/>
    <n v="5.6792285999999947"/>
    <n v="50591"/>
    <n v="12.207704900000001"/>
  </r>
  <r>
    <s v="36_02"/>
    <x v="1"/>
    <s v="02_町村"/>
    <s v="02_離島"/>
    <x v="3"/>
    <x v="0"/>
    <x v="0"/>
    <x v="35"/>
    <x v="1"/>
    <n v="0"/>
    <x v="688"/>
    <x v="409"/>
    <x v="721"/>
    <n v="0"/>
    <n v="0"/>
    <x v="681"/>
    <x v="357"/>
    <x v="708"/>
    <n v="0"/>
    <x v="0"/>
    <x v="0"/>
    <x v="0"/>
    <n v="52.876392199999998"/>
    <n v="7.6367388999999992"/>
    <n v="45.498044399999998"/>
    <x v="498"/>
    <x v="379"/>
    <x v="504"/>
    <n v="5.6792285999999947"/>
    <x v="617"/>
    <x v="646"/>
    <n v="52.876392199999998"/>
    <n v="7.6367388999999992"/>
    <n v="45.498044399999998"/>
    <n v="56767"/>
    <n v="48.607129399999998"/>
    <n v="5.4875458999999998"/>
    <n v="39.818815800000003"/>
    <n v="5.6792285999999947"/>
    <n v="50591"/>
    <n v="12.207704900000001"/>
  </r>
  <r>
    <s v="36_03"/>
    <x v="1"/>
    <s v="02_町村"/>
    <s v="02_離島"/>
    <x v="3"/>
    <x v="0"/>
    <x v="0"/>
    <x v="35"/>
    <x v="2"/>
    <n v="0"/>
    <x v="689"/>
    <x v="410"/>
    <x v="722"/>
    <n v="0"/>
    <n v="0"/>
    <x v="682"/>
    <x v="358"/>
    <x v="709"/>
    <n v="0"/>
    <x v="0"/>
    <x v="0"/>
    <x v="0"/>
    <n v="40.8639151"/>
    <n v="22.471280499999999"/>
    <n v="39.624707399999998"/>
    <x v="499"/>
    <x v="380"/>
    <x v="505"/>
    <n v="5.6286995999999974"/>
    <x v="618"/>
    <x v="647"/>
    <n v="40.8639151"/>
    <n v="22.471280499999999"/>
    <n v="39.624707399999998"/>
    <n v="20990"/>
    <n v="35.787271500000003"/>
    <n v="14.5689037"/>
    <n v="33.996007800000001"/>
    <n v="5.6286995999999974"/>
    <n v="16861"/>
    <n v="24.488464500000003"/>
  </r>
  <r>
    <s v="36_04"/>
    <x v="1"/>
    <s v="02_町村"/>
    <s v="02_離島"/>
    <x v="3"/>
    <x v="0"/>
    <x v="0"/>
    <x v="35"/>
    <x v="3"/>
    <n v="0"/>
    <x v="690"/>
    <x v="411"/>
    <x v="723"/>
    <n v="0"/>
    <n v="0"/>
    <x v="683"/>
    <x v="358"/>
    <x v="710"/>
    <n v="0"/>
    <x v="0"/>
    <x v="0"/>
    <x v="0"/>
    <n v="35.8347506"/>
    <n v="23.354688400000001"/>
    <n v="34.898405100000005"/>
    <x v="500"/>
    <x v="381"/>
    <x v="506"/>
    <n v="6.3561948000000079"/>
    <x v="619"/>
    <x v="648"/>
    <n v="35.8347506"/>
    <n v="23.354688400000001"/>
    <n v="34.898405100000005"/>
    <n v="15973"/>
    <n v="29.845222100000001"/>
    <n v="15.6370161"/>
    <n v="28.542210299999997"/>
    <n v="6.3561948000000079"/>
    <n v="12141"/>
    <n v="31.562474299999998"/>
  </r>
  <r>
    <s v="36_05"/>
    <x v="1"/>
    <s v="02_町村"/>
    <s v="02_離島"/>
    <x v="3"/>
    <x v="0"/>
    <x v="0"/>
    <x v="35"/>
    <x v="4"/>
    <n v="0"/>
    <x v="691"/>
    <x v="412"/>
    <x v="724"/>
    <n v="0"/>
    <n v="0"/>
    <x v="684"/>
    <x v="346"/>
    <x v="711"/>
    <n v="0"/>
    <x v="0"/>
    <x v="0"/>
    <x v="0"/>
    <n v="35.853514500000003"/>
    <n v="23.357664199999999"/>
    <n v="34.918032799999999"/>
    <x v="501"/>
    <x v="280"/>
    <x v="507"/>
    <n v="6.4053931999999989"/>
    <x v="620"/>
    <x v="649"/>
    <n v="35.853514500000003"/>
    <n v="23.357664199999999"/>
    <n v="34.918032799999999"/>
    <n v="639"/>
    <n v="29.838187700000002"/>
    <n v="15.384615400000001"/>
    <n v="28.5126396"/>
    <n v="6.4053931999999989"/>
    <n v="485"/>
    <n v="31.752577300000002"/>
  </r>
  <r>
    <s v="36_06"/>
    <x v="1"/>
    <s v="02_町村"/>
    <s v="02_離島"/>
    <x v="3"/>
    <x v="0"/>
    <x v="0"/>
    <x v="35"/>
    <x v="5"/>
    <n v="0"/>
    <x v="692"/>
    <x v="413"/>
    <x v="725"/>
    <n v="0"/>
    <n v="0"/>
    <x v="685"/>
    <x v="359"/>
    <x v="712"/>
    <n v="0"/>
    <x v="0"/>
    <x v="0"/>
    <x v="0"/>
    <n v="35.833968900000002"/>
    <n v="23.354564799999999"/>
    <n v="34.897587600000001"/>
    <x v="502"/>
    <x v="382"/>
    <x v="508"/>
    <n v="6.3541455000000013"/>
    <x v="621"/>
    <x v="650"/>
    <n v="35.833968900000002"/>
    <n v="23.354564799999999"/>
    <n v="34.897587600000001"/>
    <n v="15334"/>
    <n v="29.845515099999997"/>
    <n v="15.647530000000001"/>
    <n v="28.5434421"/>
    <n v="6.3541455000000013"/>
    <n v="11656"/>
    <n v="31.554564200000002"/>
  </r>
  <r>
    <s v="36_07"/>
    <x v="1"/>
    <s v="02_町村"/>
    <s v="02_離島"/>
    <x v="3"/>
    <x v="0"/>
    <x v="0"/>
    <x v="35"/>
    <x v="6"/>
    <n v="0"/>
    <x v="693"/>
    <x v="5"/>
    <x v="726"/>
    <n v="0"/>
    <n v="0"/>
    <x v="686"/>
    <x v="5"/>
    <x v="713"/>
    <n v="0"/>
    <x v="0"/>
    <x v="0"/>
    <x v="0"/>
    <n v="100"/>
    <n v="0"/>
    <n v="100"/>
    <x v="5"/>
    <x v="5"/>
    <x v="5"/>
    <n v="0"/>
    <x v="622"/>
    <x v="651"/>
    <n v="100"/>
    <n v="0"/>
    <n v="100"/>
    <n v="157"/>
    <n v="100"/>
    <n v="0"/>
    <n v="100"/>
    <n v="0"/>
    <n v="300"/>
    <n v="-47.6666667"/>
  </r>
  <r>
    <s v="36_08"/>
    <x v="1"/>
    <s v="02_町村"/>
    <s v="02_離島"/>
    <x v="3"/>
    <x v="0"/>
    <x v="0"/>
    <x v="35"/>
    <x v="7"/>
    <n v="0"/>
    <x v="694"/>
    <x v="414"/>
    <x v="727"/>
    <n v="0"/>
    <n v="0"/>
    <x v="687"/>
    <x v="5"/>
    <x v="714"/>
    <n v="0"/>
    <x v="0"/>
    <x v="0"/>
    <x v="0"/>
    <n v="70.991934299999997"/>
    <n v="0"/>
    <n v="69.661205199999998"/>
    <x v="503"/>
    <x v="5"/>
    <x v="509"/>
    <n v="2.805681100000001"/>
    <x v="623"/>
    <x v="652"/>
    <n v="70.991934299999997"/>
    <n v="0"/>
    <n v="69.661205199999998"/>
    <n v="5017"/>
    <n v="69.678181299999991"/>
    <n v="0"/>
    <n v="66.855524099999997"/>
    <n v="2.805681100000001"/>
    <n v="4720"/>
    <n v="6.2923729000000002"/>
  </r>
  <r>
    <s v="36_09"/>
    <x v="1"/>
    <s v="02_町村"/>
    <s v="02_離島"/>
    <x v="3"/>
    <x v="0"/>
    <x v="0"/>
    <x v="35"/>
    <x v="8"/>
    <n v="0"/>
    <x v="695"/>
    <x v="415"/>
    <x v="728"/>
    <n v="0"/>
    <n v="0"/>
    <x v="688"/>
    <x v="5"/>
    <x v="715"/>
    <n v="0"/>
    <x v="0"/>
    <x v="0"/>
    <x v="0"/>
    <n v="68.797564700000009"/>
    <n v="0"/>
    <n v="67.462686599999998"/>
    <x v="504"/>
    <x v="5"/>
    <x v="510"/>
    <n v="0.7620014000000026"/>
    <x v="624"/>
    <x v="653"/>
    <n v="68.797564700000009"/>
    <n v="0"/>
    <n v="67.462686599999998"/>
    <n v="4520"/>
    <n v="69.014934400000001"/>
    <n v="0"/>
    <n v="66.700685199999995"/>
    <n v="0.7620014000000026"/>
    <n v="4575"/>
    <n v="-1.2021858000000001"/>
  </r>
  <r>
    <s v="36_10"/>
    <x v="1"/>
    <s v="02_町村"/>
    <s v="02_離島"/>
    <x v="3"/>
    <x v="0"/>
    <x v="0"/>
    <x v="35"/>
    <x v="9"/>
    <n v="0"/>
    <x v="696"/>
    <x v="416"/>
    <x v="729"/>
    <n v="0"/>
    <n v="0"/>
    <x v="689"/>
    <x v="5"/>
    <x v="716"/>
    <n v="0"/>
    <x v="0"/>
    <x v="0"/>
    <x v="0"/>
    <n v="100"/>
    <n v="0"/>
    <n v="99.003984099999997"/>
    <x v="5"/>
    <x v="5"/>
    <x v="511"/>
    <n v="26.8646806"/>
    <x v="625"/>
    <x v="654"/>
    <n v="100"/>
    <n v="0"/>
    <n v="99.003984099999997"/>
    <n v="497"/>
    <n v="100"/>
    <n v="0"/>
    <n v="72.139303499999997"/>
    <n v="26.8646806"/>
    <n v="145"/>
    <n v="242.75862069999999"/>
  </r>
  <r>
    <s v="36_11"/>
    <x v="1"/>
    <s v="02_町村"/>
    <s v="02_離島"/>
    <x v="3"/>
    <x v="0"/>
    <x v="0"/>
    <x v="35"/>
    <x v="10"/>
    <n v="0"/>
    <x v="697"/>
    <x v="417"/>
    <x v="730"/>
    <n v="0"/>
    <n v="0"/>
    <x v="690"/>
    <x v="360"/>
    <x v="717"/>
    <n v="0"/>
    <x v="0"/>
    <x v="0"/>
    <x v="0"/>
    <n v="57.405724199999995"/>
    <n v="3.5830822999999996"/>
    <n v="43.354684399999996"/>
    <x v="505"/>
    <x v="383"/>
    <x v="512"/>
    <n v="5.6282985999999937"/>
    <x v="626"/>
    <x v="655"/>
    <n v="57.405724199999995"/>
    <n v="3.5830822999999996"/>
    <n v="43.354684399999996"/>
    <n v="26465"/>
    <n v="52.902629999999995"/>
    <n v="3.4244533000000001"/>
    <n v="37.726385800000003"/>
    <n v="5.6282985999999937"/>
    <n v="24747"/>
    <n v="6.9422555999999993"/>
  </r>
  <r>
    <s v="36_12"/>
    <x v="1"/>
    <s v="02_町村"/>
    <s v="02_離島"/>
    <x v="3"/>
    <x v="0"/>
    <x v="0"/>
    <x v="35"/>
    <x v="11"/>
    <n v="0"/>
    <x v="698"/>
    <x v="417"/>
    <x v="731"/>
    <n v="0"/>
    <n v="0"/>
    <x v="691"/>
    <x v="360"/>
    <x v="718"/>
    <n v="0"/>
    <x v="0"/>
    <x v="0"/>
    <x v="0"/>
    <n v="57.396279100000001"/>
    <n v="3.5830822999999996"/>
    <n v="43.345403300000001"/>
    <x v="506"/>
    <x v="383"/>
    <x v="513"/>
    <n v="5.6285124999999994"/>
    <x v="627"/>
    <x v="656"/>
    <n v="57.396279100000001"/>
    <n v="3.5830822999999996"/>
    <n v="43.345403300000001"/>
    <n v="26455"/>
    <n v="52.892271100000002"/>
    <n v="3.4244533000000001"/>
    <n v="37.716890800000002"/>
    <n v="5.6285124999999994"/>
    <n v="24737"/>
    <n v="6.9450621000000003"/>
  </r>
  <r>
    <s v="36_13"/>
    <x v="1"/>
    <s v="02_町村"/>
    <s v="02_離島"/>
    <x v="3"/>
    <x v="0"/>
    <x v="0"/>
    <x v="35"/>
    <x v="12"/>
    <n v="0"/>
    <x v="699"/>
    <x v="418"/>
    <x v="732"/>
    <n v="0"/>
    <n v="0"/>
    <x v="692"/>
    <x v="361"/>
    <x v="719"/>
    <n v="0"/>
    <x v="0"/>
    <x v="0"/>
    <x v="0"/>
    <n v="57.403301299999995"/>
    <n v="3.5564854000000001"/>
    <n v="43.346076799999999"/>
    <x v="507"/>
    <x v="384"/>
    <x v="514"/>
    <n v="5.6364376000000007"/>
    <x v="628"/>
    <x v="657"/>
    <n v="57.403301299999995"/>
    <n v="3.5564854000000001"/>
    <n v="43.346076799999999"/>
    <n v="2381"/>
    <n v="52.883675500000003"/>
    <n v="3.4235229"/>
    <n v="37.709639199999998"/>
    <n v="5.6364376000000007"/>
    <n v="2226"/>
    <n v="6.9631626000000004"/>
  </r>
  <r>
    <s v="36_14"/>
    <x v="1"/>
    <s v="02_町村"/>
    <s v="02_離島"/>
    <x v="3"/>
    <x v="0"/>
    <x v="0"/>
    <x v="35"/>
    <x v="13"/>
    <n v="0"/>
    <x v="700"/>
    <x v="419"/>
    <x v="733"/>
    <n v="0"/>
    <n v="0"/>
    <x v="693"/>
    <x v="362"/>
    <x v="720"/>
    <n v="0"/>
    <x v="0"/>
    <x v="0"/>
    <x v="0"/>
    <n v="57.397393500000007"/>
    <n v="3.5777190999999999"/>
    <n v="43.344160500000001"/>
    <x v="508"/>
    <x v="385"/>
    <x v="515"/>
    <n v="5.6248153000000016"/>
    <x v="629"/>
    <x v="658"/>
    <n v="57.397393500000007"/>
    <n v="3.5777190999999999"/>
    <n v="43.344160500000001"/>
    <n v="15079"/>
    <n v="52.893965099999996"/>
    <n v="3.4269270999999999"/>
    <n v="37.719345199999999"/>
    <n v="5.6248153000000016"/>
    <n v="14101"/>
    <n v="6.9356783000000002"/>
  </r>
  <r>
    <s v="36_15"/>
    <x v="1"/>
    <s v="02_町村"/>
    <s v="02_離島"/>
    <x v="3"/>
    <x v="0"/>
    <x v="0"/>
    <x v="35"/>
    <x v="14"/>
    <n v="0"/>
    <x v="701"/>
    <x v="420"/>
    <x v="734"/>
    <n v="0"/>
    <n v="0"/>
    <x v="694"/>
    <x v="294"/>
    <x v="721"/>
    <n v="0"/>
    <x v="0"/>
    <x v="0"/>
    <x v="0"/>
    <n v="57.392551999999995"/>
    <n v="3.5991140999999995"/>
    <n v="43.347308599999998"/>
    <x v="509"/>
    <x v="386"/>
    <x v="516"/>
    <n v="5.632612899999998"/>
    <x v="630"/>
    <x v="659"/>
    <n v="57.392551999999995"/>
    <n v="3.5991140999999995"/>
    <n v="43.347308599999998"/>
    <n v="8995"/>
    <n v="52.891706599999999"/>
    <n v="3.4205526000000002"/>
    <n v="37.7146957"/>
    <n v="5.632612899999998"/>
    <n v="8410"/>
    <n v="6.9560047999999997"/>
  </r>
  <r>
    <s v="36_16"/>
    <x v="1"/>
    <s v="02_町村"/>
    <s v="02_離島"/>
    <x v="3"/>
    <x v="0"/>
    <x v="0"/>
    <x v="35"/>
    <x v="15"/>
    <n v="0"/>
    <x v="702"/>
    <x v="5"/>
    <x v="735"/>
    <n v="0"/>
    <n v="0"/>
    <x v="695"/>
    <x v="5"/>
    <x v="722"/>
    <n v="0"/>
    <x v="0"/>
    <x v="0"/>
    <x v="0"/>
    <n v="100"/>
    <n v="0"/>
    <n v="100"/>
    <x v="5"/>
    <x v="5"/>
    <x v="5"/>
    <n v="0"/>
    <x v="631"/>
    <x v="19"/>
    <n v="100"/>
    <n v="0"/>
    <n v="100"/>
    <n v="10"/>
    <n v="100"/>
    <n v="0"/>
    <n v="100"/>
    <n v="0"/>
    <n v="10"/>
    <n v="0"/>
  </r>
  <r>
    <s v="36_17"/>
    <x v="1"/>
    <s v="02_町村"/>
    <s v="02_離島"/>
    <x v="3"/>
    <x v="0"/>
    <x v="0"/>
    <x v="35"/>
    <x v="16"/>
    <n v="0"/>
    <x v="703"/>
    <x v="421"/>
    <x v="736"/>
    <n v="0"/>
    <n v="0"/>
    <x v="696"/>
    <x v="363"/>
    <x v="723"/>
    <n v="0"/>
    <x v="0"/>
    <x v="0"/>
    <x v="0"/>
    <n v="89.126485000000002"/>
    <n v="21.445497599999999"/>
    <n v="81.985248200000001"/>
    <x v="510"/>
    <x v="387"/>
    <x v="517"/>
    <n v="14.427738099999999"/>
    <x v="632"/>
    <x v="660"/>
    <n v="89.126485000000002"/>
    <n v="21.445497599999999"/>
    <n v="81.985248200000001"/>
    <n v="6558"/>
    <n v="80.618131899999995"/>
    <n v="7.6826195999999998"/>
    <n v="67.557510100000002"/>
    <n v="14.427738099999999"/>
    <n v="5991"/>
    <n v="9.4641962999999993"/>
  </r>
  <r>
    <s v="36_18"/>
    <x v="1"/>
    <s v="02_町村"/>
    <s v="02_離島"/>
    <x v="3"/>
    <x v="0"/>
    <x v="0"/>
    <x v="35"/>
    <x v="17"/>
    <n v="0"/>
    <x v="16"/>
    <x v="421"/>
    <x v="737"/>
    <n v="0"/>
    <n v="0"/>
    <x v="16"/>
    <x v="363"/>
    <x v="724"/>
    <n v="0"/>
    <x v="0"/>
    <x v="0"/>
    <x v="0"/>
    <n v="0"/>
    <n v="21.445497599999999"/>
    <n v="21.445497599999999"/>
    <x v="510"/>
    <x v="387"/>
    <x v="517"/>
    <n v="-46.112012500000006"/>
    <x v="632"/>
    <x v="661"/>
    <n v="0"/>
    <n v="21.445497599999999"/>
    <n v="21.445497599999999"/>
    <n v="181"/>
    <n v="80.618131899999995"/>
    <n v="7.6826195999999998"/>
    <n v="67.557510100000002"/>
    <n v="-46.112012500000006"/>
    <n v="5991"/>
    <n v="-96.978801500000003"/>
  </r>
  <r>
    <s v="36_19"/>
    <x v="1"/>
    <s v="02_町村"/>
    <s v="02_離島"/>
    <x v="3"/>
    <x v="0"/>
    <x v="0"/>
    <x v="35"/>
    <x v="18"/>
    <n v="0"/>
    <x v="16"/>
    <x v="5"/>
    <x v="20"/>
    <n v="0"/>
    <n v="0"/>
    <x v="16"/>
    <x v="5"/>
    <x v="20"/>
    <n v="0"/>
    <x v="0"/>
    <x v="0"/>
    <x v="0"/>
    <n v="0"/>
    <n v="0"/>
    <n v="0"/>
    <x v="15"/>
    <x v="14"/>
    <x v="15"/>
    <s v="-"/>
    <x v="16"/>
    <x v="19"/>
    <n v="0"/>
    <n v="0"/>
    <n v="0"/>
    <n v="0"/>
    <s v="(空白)"/>
    <s v="(空白)"/>
    <s v="(空白)"/>
    <e v="#VALUE!"/>
    <s v="(空白)"/>
    <n v="0"/>
  </r>
  <r>
    <s v="36_20"/>
    <x v="1"/>
    <s v="02_町村"/>
    <s v="02_離島"/>
    <x v="3"/>
    <x v="0"/>
    <x v="0"/>
    <x v="35"/>
    <x v="19"/>
    <n v="0"/>
    <x v="703"/>
    <x v="5"/>
    <x v="738"/>
    <n v="0"/>
    <n v="0"/>
    <x v="696"/>
    <x v="5"/>
    <x v="725"/>
    <n v="0"/>
    <x v="0"/>
    <x v="0"/>
    <x v="0"/>
    <n v="89.126485000000002"/>
    <n v="0"/>
    <n v="89.126485000000002"/>
    <x v="15"/>
    <x v="14"/>
    <x v="15"/>
    <s v="-"/>
    <x v="16"/>
    <x v="17"/>
    <n v="89.126485000000002"/>
    <n v="0"/>
    <n v="89.126485000000002"/>
    <n v="6377"/>
    <s v="(空白)"/>
    <s v="(空白)"/>
    <s v="(空白)"/>
    <e v="#VALUE!"/>
    <s v="(空白)"/>
    <e v="#VALUE!"/>
  </r>
  <r>
    <s v="36_21"/>
    <x v="1"/>
    <s v="02_町村"/>
    <s v="02_離島"/>
    <x v="3"/>
    <x v="0"/>
    <x v="0"/>
    <x v="35"/>
    <x v="20"/>
    <n v="0"/>
    <x v="704"/>
    <x v="5"/>
    <x v="739"/>
    <n v="0"/>
    <n v="0"/>
    <x v="697"/>
    <x v="5"/>
    <x v="726"/>
    <n v="0"/>
    <x v="0"/>
    <x v="0"/>
    <x v="0"/>
    <n v="100"/>
    <n v="0"/>
    <n v="100"/>
    <x v="5"/>
    <x v="5"/>
    <x v="5"/>
    <n v="0"/>
    <x v="633"/>
    <x v="662"/>
    <n v="100"/>
    <n v="0"/>
    <n v="100"/>
    <n v="2754"/>
    <n v="100"/>
    <n v="0"/>
    <n v="100"/>
    <n v="0"/>
    <n v="2992"/>
    <n v="-7.9545455"/>
  </r>
  <r>
    <s v="36_22"/>
    <x v="1"/>
    <s v="02_町村"/>
    <s v="02_離島"/>
    <x v="3"/>
    <x v="0"/>
    <x v="0"/>
    <x v="35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05"/>
    <x v="5"/>
    <x v="740"/>
    <n v="0"/>
    <n v="0"/>
    <x v="698"/>
    <x v="5"/>
    <x v="727"/>
    <n v="0"/>
    <x v="0"/>
    <x v="0"/>
    <x v="0"/>
    <n v="100"/>
    <n v="0"/>
    <n v="100"/>
    <x v="5"/>
    <x v="5"/>
    <x v="5"/>
    <n v="0"/>
    <x v="634"/>
    <x v="663"/>
    <n v="100"/>
    <n v="0"/>
    <n v="100"/>
    <n v="517"/>
    <n v="100"/>
    <n v="0"/>
    <n v="100"/>
    <n v="0"/>
    <n v="1061"/>
    <n v="-51.272384500000001"/>
  </r>
  <r>
    <s v="36_29"/>
    <x v="1"/>
    <s v="02_町村"/>
    <s v="02_離島"/>
    <x v="3"/>
    <x v="0"/>
    <x v="0"/>
    <x v="35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05"/>
    <x v="5"/>
    <x v="740"/>
    <n v="0"/>
    <n v="0"/>
    <x v="698"/>
    <x v="5"/>
    <x v="727"/>
    <n v="0"/>
    <x v="0"/>
    <x v="0"/>
    <x v="0"/>
    <n v="100"/>
    <n v="0"/>
    <n v="100"/>
    <x v="5"/>
    <x v="5"/>
    <x v="5"/>
    <n v="0"/>
    <x v="634"/>
    <x v="663"/>
    <n v="100"/>
    <n v="0"/>
    <n v="100"/>
    <n v="517"/>
    <n v="100"/>
    <n v="0"/>
    <n v="100"/>
    <n v="0"/>
    <n v="1061"/>
    <n v="-51.272384500000001"/>
  </r>
  <r>
    <s v="36_41"/>
    <x v="1"/>
    <s v="02_町村"/>
    <s v="02_離島"/>
    <x v="3"/>
    <x v="0"/>
    <x v="0"/>
    <x v="35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06"/>
    <x v="409"/>
    <x v="741"/>
    <n v="0"/>
    <n v="0"/>
    <x v="699"/>
    <x v="357"/>
    <x v="728"/>
    <n v="0"/>
    <x v="0"/>
    <x v="0"/>
    <x v="0"/>
    <n v="53.108561399999999"/>
    <n v="7.6367388999999992"/>
    <n v="45.722951699999996"/>
    <x v="511"/>
    <x v="379"/>
    <x v="518"/>
    <n v="5.4057341999999906"/>
    <x v="635"/>
    <x v="664"/>
    <n v="53.108561399999999"/>
    <n v="7.6367388999999992"/>
    <n v="45.722951699999996"/>
    <n v="57284"/>
    <n v="49.140570700000005"/>
    <n v="5.4875458999999998"/>
    <n v="40.317217500000005"/>
    <n v="5.4057341999999906"/>
    <n v="51652"/>
    <n v="10.9037404"/>
  </r>
  <r>
    <s v="36_43"/>
    <x v="1"/>
    <s v="02_町村"/>
    <s v="02_離島"/>
    <x v="3"/>
    <x v="0"/>
    <x v="0"/>
    <x v="35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6_44"/>
    <x v="1"/>
    <s v="02_町村"/>
    <s v="02_離島"/>
    <x v="3"/>
    <x v="0"/>
    <x v="0"/>
    <x v="35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07"/>
    <x v="422"/>
    <x v="742"/>
    <n v="0"/>
    <n v="0"/>
    <x v="700"/>
    <x v="364"/>
    <x v="729"/>
    <n v="0"/>
    <x v="0"/>
    <x v="0"/>
    <x v="0"/>
    <n v="49.924737100000002"/>
    <n v="19.678652599999999"/>
    <n v="49.053199499999998"/>
    <x v="512"/>
    <x v="388"/>
    <x v="519"/>
    <n v="0.75163349999999696"/>
    <x v="636"/>
    <x v="665"/>
    <n v="49.924737100000002"/>
    <n v="19.678652599999999"/>
    <n v="49.053199499999998"/>
    <n v="329508"/>
    <n v="50.3476225"/>
    <n v="11.6312607"/>
    <n v="48.301566000000001"/>
    <n v="0.75163349999999696"/>
    <n v="329564"/>
    <n v="-1.69921E-2"/>
  </r>
  <r>
    <s v="37_02"/>
    <x v="2"/>
    <s v="02_町村"/>
    <s v="02_離島"/>
    <x v="0"/>
    <x v="0"/>
    <x v="0"/>
    <x v="36"/>
    <x v="1"/>
    <n v="0"/>
    <x v="707"/>
    <x v="422"/>
    <x v="742"/>
    <n v="0"/>
    <n v="0"/>
    <x v="700"/>
    <x v="364"/>
    <x v="729"/>
    <n v="0"/>
    <x v="0"/>
    <x v="0"/>
    <x v="0"/>
    <n v="49.924737100000002"/>
    <n v="19.678652599999999"/>
    <n v="49.053199499999998"/>
    <x v="512"/>
    <x v="388"/>
    <x v="519"/>
    <n v="0.75163349999999696"/>
    <x v="636"/>
    <x v="665"/>
    <n v="49.924737100000002"/>
    <n v="19.678652599999999"/>
    <n v="49.053199499999998"/>
    <n v="329508"/>
    <n v="50.3476225"/>
    <n v="11.6312607"/>
    <n v="48.301566000000001"/>
    <n v="0.75163349999999696"/>
    <n v="329564"/>
    <n v="-1.69921E-2"/>
  </r>
  <r>
    <s v="37_03"/>
    <x v="2"/>
    <s v="02_町村"/>
    <s v="02_離島"/>
    <x v="0"/>
    <x v="0"/>
    <x v="0"/>
    <x v="36"/>
    <x v="2"/>
    <n v="0"/>
    <x v="708"/>
    <x v="423"/>
    <x v="743"/>
    <n v="0"/>
    <n v="0"/>
    <x v="701"/>
    <x v="365"/>
    <x v="730"/>
    <n v="0"/>
    <x v="0"/>
    <x v="0"/>
    <x v="0"/>
    <n v="33.7427311"/>
    <n v="20.387262"/>
    <n v="33.430293500000005"/>
    <x v="513"/>
    <x v="389"/>
    <x v="520"/>
    <n v="0.93952730000000884"/>
    <x v="637"/>
    <x v="666"/>
    <n v="33.7427311"/>
    <n v="20.387262"/>
    <n v="33.430293500000005"/>
    <n v="89299"/>
    <n v="33.332278299999999"/>
    <n v="12.0691311"/>
    <n v="32.490766199999996"/>
    <n v="0.93952730000000884"/>
    <n v="85504"/>
    <n v="4.4383888000000002"/>
  </r>
  <r>
    <s v="37_04"/>
    <x v="2"/>
    <s v="02_町村"/>
    <s v="02_離島"/>
    <x v="0"/>
    <x v="0"/>
    <x v="0"/>
    <x v="36"/>
    <x v="3"/>
    <n v="0"/>
    <x v="709"/>
    <x v="424"/>
    <x v="744"/>
    <n v="0"/>
    <n v="0"/>
    <x v="702"/>
    <x v="365"/>
    <x v="731"/>
    <n v="0"/>
    <x v="0"/>
    <x v="0"/>
    <x v="0"/>
    <n v="30.3045057"/>
    <n v="20.551701900000001"/>
    <n v="30.065225000000002"/>
    <x v="514"/>
    <x v="390"/>
    <x v="521"/>
    <n v="1.2639683999999995"/>
    <x v="638"/>
    <x v="667"/>
    <n v="30.3045057"/>
    <n v="20.551701900000001"/>
    <n v="30.065225000000002"/>
    <n v="75964"/>
    <n v="29.464688500000001"/>
    <n v="12.789987799999999"/>
    <n v="28.801256600000002"/>
    <n v="1.2639683999999995"/>
    <n v="71144"/>
    <n v="6.774991599999999"/>
  </r>
  <r>
    <s v="37_05"/>
    <x v="2"/>
    <s v="02_町村"/>
    <s v="02_離島"/>
    <x v="0"/>
    <x v="0"/>
    <x v="0"/>
    <x v="36"/>
    <x v="4"/>
    <n v="0"/>
    <x v="710"/>
    <x v="425"/>
    <x v="745"/>
    <n v="0"/>
    <n v="0"/>
    <x v="703"/>
    <x v="366"/>
    <x v="732"/>
    <n v="0"/>
    <x v="0"/>
    <x v="0"/>
    <x v="0"/>
    <n v="30.302471399999998"/>
    <n v="20.5128205"/>
    <n v="30.0620671"/>
    <x v="515"/>
    <x v="391"/>
    <x v="522"/>
    <n v="1.2619199000000023"/>
    <x v="639"/>
    <x v="668"/>
    <n v="30.302471399999998"/>
    <n v="20.5128205"/>
    <n v="30.0620671"/>
    <n v="3342"/>
    <n v="29.465312399999998"/>
    <n v="12.731481499999999"/>
    <n v="28.800147199999998"/>
    <n v="1.2619199000000023"/>
    <n v="3130"/>
    <n v="6.7731629"/>
  </r>
  <r>
    <s v="37_06"/>
    <x v="2"/>
    <s v="02_町村"/>
    <s v="02_離島"/>
    <x v="0"/>
    <x v="0"/>
    <x v="0"/>
    <x v="36"/>
    <x v="5"/>
    <n v="0"/>
    <x v="711"/>
    <x v="426"/>
    <x v="746"/>
    <n v="0"/>
    <n v="0"/>
    <x v="704"/>
    <x v="367"/>
    <x v="733"/>
    <n v="0"/>
    <x v="0"/>
    <x v="0"/>
    <x v="0"/>
    <n v="30.3045993"/>
    <n v="20.553493100000001"/>
    <n v="30.065370299999998"/>
    <x v="516"/>
    <x v="392"/>
    <x v="523"/>
    <n v="1.2640627000000002"/>
    <x v="640"/>
    <x v="669"/>
    <n v="30.3045993"/>
    <n v="20.553493100000001"/>
    <n v="30.065370299999998"/>
    <n v="72622"/>
    <n v="29.4646598"/>
    <n v="12.792677699999999"/>
    <n v="28.801307599999998"/>
    <n v="1.2640627000000002"/>
    <n v="68014"/>
    <n v="6.7750756999999995"/>
  </r>
  <r>
    <s v="37_07"/>
    <x v="2"/>
    <s v="02_町村"/>
    <s v="02_離島"/>
    <x v="0"/>
    <x v="0"/>
    <x v="0"/>
    <x v="36"/>
    <x v="6"/>
    <n v="0"/>
    <x v="712"/>
    <x v="427"/>
    <x v="747"/>
    <n v="0"/>
    <n v="0"/>
    <x v="705"/>
    <x v="368"/>
    <x v="734"/>
    <n v="0"/>
    <x v="0"/>
    <x v="0"/>
    <x v="0"/>
    <n v="100"/>
    <n v="100"/>
    <n v="100"/>
    <x v="5"/>
    <x v="5"/>
    <x v="524"/>
    <n v="7.664884100000009"/>
    <x v="641"/>
    <x v="670"/>
    <n v="100"/>
    <n v="100"/>
    <n v="100"/>
    <n v="573"/>
    <n v="100"/>
    <n v="0"/>
    <n v="92.335115899999991"/>
    <n v="7.664884100000009"/>
    <n v="518"/>
    <n v="10.617760599999999"/>
  </r>
  <r>
    <s v="37_08"/>
    <x v="2"/>
    <s v="02_町村"/>
    <s v="02_離島"/>
    <x v="0"/>
    <x v="0"/>
    <x v="0"/>
    <x v="36"/>
    <x v="7"/>
    <n v="0"/>
    <x v="713"/>
    <x v="428"/>
    <x v="748"/>
    <n v="0"/>
    <n v="0"/>
    <x v="706"/>
    <x v="5"/>
    <x v="735"/>
    <n v="0"/>
    <x v="0"/>
    <x v="0"/>
    <x v="0"/>
    <n v="92.565597699999998"/>
    <n v="0"/>
    <n v="92.245434400000008"/>
    <x v="517"/>
    <x v="5"/>
    <x v="525"/>
    <n v="3.3125057000000027"/>
    <x v="642"/>
    <x v="671"/>
    <n v="92.565597699999998"/>
    <n v="0"/>
    <n v="92.245434400000008"/>
    <n v="13335"/>
    <n v="92.287917699999994"/>
    <n v="0"/>
    <n v="88.932928700000005"/>
    <n v="3.3125057000000027"/>
    <n v="14360"/>
    <n v="-7.1378830000000004"/>
  </r>
  <r>
    <s v="37_09"/>
    <x v="2"/>
    <s v="02_町村"/>
    <s v="02_離島"/>
    <x v="0"/>
    <x v="0"/>
    <x v="0"/>
    <x v="36"/>
    <x v="8"/>
    <n v="0"/>
    <x v="714"/>
    <x v="428"/>
    <x v="749"/>
    <n v="0"/>
    <n v="0"/>
    <x v="707"/>
    <x v="5"/>
    <x v="736"/>
    <n v="0"/>
    <x v="0"/>
    <x v="0"/>
    <x v="0"/>
    <n v="90.435706699999997"/>
    <n v="0"/>
    <n v="89.957716700000006"/>
    <x v="518"/>
    <x v="5"/>
    <x v="526"/>
    <n v="6.9363669000000101"/>
    <x v="643"/>
    <x v="672"/>
    <n v="90.435706699999997"/>
    <n v="0"/>
    <n v="89.957716700000006"/>
    <n v="8510"/>
    <n v="88.263769400000001"/>
    <n v="0"/>
    <n v="83.021349799999996"/>
    <n v="6.9363669000000101"/>
    <n v="8205"/>
    <n v="3.7172456"/>
  </r>
  <r>
    <s v="37_10"/>
    <x v="2"/>
    <s v="02_町村"/>
    <s v="02_離島"/>
    <x v="0"/>
    <x v="0"/>
    <x v="0"/>
    <x v="36"/>
    <x v="9"/>
    <n v="0"/>
    <x v="715"/>
    <x v="5"/>
    <x v="750"/>
    <n v="0"/>
    <n v="0"/>
    <x v="708"/>
    <x v="5"/>
    <x v="737"/>
    <n v="0"/>
    <x v="0"/>
    <x v="0"/>
    <x v="0"/>
    <n v="96.577261800000002"/>
    <n v="0"/>
    <n v="96.577261800000002"/>
    <x v="519"/>
    <x v="5"/>
    <x v="527"/>
    <n v="-1.682635999999988"/>
    <x v="644"/>
    <x v="673"/>
    <n v="96.577261800000002"/>
    <n v="0"/>
    <n v="96.577261800000002"/>
    <n v="4825"/>
    <n v="98.25989779999999"/>
    <n v="0"/>
    <n v="98.25989779999999"/>
    <n v="-1.682635999999988"/>
    <n v="6155"/>
    <n v="-21.6084484"/>
  </r>
  <r>
    <s v="37_11"/>
    <x v="2"/>
    <s v="02_町村"/>
    <s v="02_離島"/>
    <x v="0"/>
    <x v="0"/>
    <x v="0"/>
    <x v="36"/>
    <x v="10"/>
    <n v="0"/>
    <x v="716"/>
    <x v="429"/>
    <x v="751"/>
    <n v="0"/>
    <n v="0"/>
    <x v="709"/>
    <x v="369"/>
    <x v="738"/>
    <n v="0"/>
    <x v="0"/>
    <x v="0"/>
    <x v="0"/>
    <n v="56.1297426"/>
    <n v="19.7766208"/>
    <n v="54.904856899999999"/>
    <x v="520"/>
    <x v="393"/>
    <x v="528"/>
    <n v="1.0191870000000023"/>
    <x v="645"/>
    <x v="674"/>
    <n v="56.1297426"/>
    <n v="19.7766208"/>
    <n v="54.904856899999999"/>
    <n v="194042"/>
    <n v="56.841534500000002"/>
    <n v="11.074052199999999"/>
    <n v="53.885669899999996"/>
    <n v="1.0191870000000023"/>
    <n v="197623"/>
    <n v="-1.8120359999999998"/>
  </r>
  <r>
    <s v="37_12"/>
    <x v="2"/>
    <s v="02_町村"/>
    <s v="02_離島"/>
    <x v="0"/>
    <x v="0"/>
    <x v="0"/>
    <x v="36"/>
    <x v="11"/>
    <n v="0"/>
    <x v="717"/>
    <x v="429"/>
    <x v="752"/>
    <n v="0"/>
    <n v="0"/>
    <x v="710"/>
    <x v="369"/>
    <x v="739"/>
    <n v="0"/>
    <x v="0"/>
    <x v="0"/>
    <x v="0"/>
    <n v="52.946127699999998"/>
    <n v="19.7766208"/>
    <n v="51.7503308"/>
    <x v="521"/>
    <x v="393"/>
    <x v="529"/>
    <n v="1.0057705000000041"/>
    <x v="646"/>
    <x v="675"/>
    <n v="52.946127699999998"/>
    <n v="19.7766208"/>
    <n v="51.7503308"/>
    <n v="170936"/>
    <n v="53.683943800000002"/>
    <n v="11.074052199999999"/>
    <n v="50.744560299999996"/>
    <n v="1.0057705000000041"/>
    <n v="174235"/>
    <n v="-1.8934198"/>
  </r>
  <r>
    <s v="37_13"/>
    <x v="2"/>
    <s v="02_町村"/>
    <s v="02_離島"/>
    <x v="0"/>
    <x v="0"/>
    <x v="0"/>
    <x v="36"/>
    <x v="12"/>
    <n v="0"/>
    <x v="718"/>
    <x v="430"/>
    <x v="753"/>
    <n v="0"/>
    <n v="0"/>
    <x v="711"/>
    <x v="370"/>
    <x v="740"/>
    <n v="0"/>
    <x v="0"/>
    <x v="0"/>
    <x v="0"/>
    <n v="52.945865499999996"/>
    <n v="19.801042199999998"/>
    <n v="51.751105600000002"/>
    <x v="522"/>
    <x v="394"/>
    <x v="530"/>
    <n v="1.0052562000000052"/>
    <x v="647"/>
    <x v="676"/>
    <n v="52.945865499999996"/>
    <n v="19.801042199999998"/>
    <n v="51.751105600000002"/>
    <n v="30307"/>
    <n v="53.684795600000001"/>
    <n v="11.0801543"/>
    <n v="50.745849399999997"/>
    <n v="1.0052562000000052"/>
    <n v="34325"/>
    <n v="-11.7057538"/>
  </r>
  <r>
    <s v="37_14"/>
    <x v="2"/>
    <s v="02_町村"/>
    <s v="02_離島"/>
    <x v="0"/>
    <x v="0"/>
    <x v="0"/>
    <x v="36"/>
    <x v="13"/>
    <n v="0"/>
    <x v="719"/>
    <x v="431"/>
    <x v="754"/>
    <n v="0"/>
    <n v="0"/>
    <x v="712"/>
    <x v="371"/>
    <x v="741"/>
    <n v="0"/>
    <x v="0"/>
    <x v="0"/>
    <x v="0"/>
    <n v="52.946248600000004"/>
    <n v="19.770992400000001"/>
    <n v="51.750141699999993"/>
    <x v="523"/>
    <x v="395"/>
    <x v="531"/>
    <n v="1.0060189999999878"/>
    <x v="648"/>
    <x v="677"/>
    <n v="52.946248600000004"/>
    <n v="19.770992400000001"/>
    <n v="51.750141699999993"/>
    <n v="94015"/>
    <n v="53.683634400000003"/>
    <n v="11.072107600000001"/>
    <n v="50.744122700000005"/>
    <n v="1.0060189999999878"/>
    <n v="100585"/>
    <n v="-6.5317890000000007"/>
  </r>
  <r>
    <s v="37_15"/>
    <x v="2"/>
    <s v="02_町村"/>
    <s v="02_離島"/>
    <x v="0"/>
    <x v="0"/>
    <x v="0"/>
    <x v="36"/>
    <x v="14"/>
    <n v="0"/>
    <x v="720"/>
    <x v="432"/>
    <x v="755"/>
    <n v="0"/>
    <n v="0"/>
    <x v="713"/>
    <x v="372"/>
    <x v="742"/>
    <n v="0"/>
    <x v="0"/>
    <x v="0"/>
    <x v="0"/>
    <n v="52.9460543"/>
    <n v="19.772097299999999"/>
    <n v="51.750208200000003"/>
    <x v="524"/>
    <x v="396"/>
    <x v="532"/>
    <n v="1.0056536000000023"/>
    <x v="649"/>
    <x v="678"/>
    <n v="52.9460543"/>
    <n v="19.772097299999999"/>
    <n v="51.750208200000003"/>
    <n v="46614"/>
    <n v="53.6839917"/>
    <n v="11.073700000000001"/>
    <n v="50.744554600000001"/>
    <n v="1.0056536000000023"/>
    <n v="39325"/>
    <n v="18.535282899999999"/>
  </r>
  <r>
    <s v="37_16"/>
    <x v="2"/>
    <s v="02_町村"/>
    <s v="02_離島"/>
    <x v="0"/>
    <x v="0"/>
    <x v="0"/>
    <x v="36"/>
    <x v="15"/>
    <n v="0"/>
    <x v="721"/>
    <x v="5"/>
    <x v="756"/>
    <n v="0"/>
    <n v="0"/>
    <x v="714"/>
    <x v="5"/>
    <x v="743"/>
    <n v="0"/>
    <x v="0"/>
    <x v="0"/>
    <x v="0"/>
    <n v="100"/>
    <n v="0"/>
    <n v="100"/>
    <x v="5"/>
    <x v="5"/>
    <x v="5"/>
    <n v="0"/>
    <x v="650"/>
    <x v="679"/>
    <n v="100"/>
    <n v="0"/>
    <n v="100"/>
    <n v="23106"/>
    <n v="100"/>
    <n v="0"/>
    <n v="100"/>
    <n v="0"/>
    <n v="23388"/>
    <n v="-1.2057465000000001"/>
  </r>
  <r>
    <s v="37_17"/>
    <x v="2"/>
    <s v="02_町村"/>
    <s v="02_離島"/>
    <x v="0"/>
    <x v="0"/>
    <x v="0"/>
    <x v="36"/>
    <x v="16"/>
    <n v="0"/>
    <x v="722"/>
    <x v="433"/>
    <x v="757"/>
    <n v="0"/>
    <n v="0"/>
    <x v="715"/>
    <x v="373"/>
    <x v="744"/>
    <n v="0"/>
    <x v="0"/>
    <x v="0"/>
    <x v="0"/>
    <n v="91.328225799999998"/>
    <n v="15.0125104"/>
    <n v="88.895682699999995"/>
    <x v="525"/>
    <x v="397"/>
    <x v="533"/>
    <n v="4.8215491999999927"/>
    <x v="651"/>
    <x v="680"/>
    <n v="91.328225799999998"/>
    <n v="15.0125104"/>
    <n v="88.895682699999995"/>
    <n v="33439"/>
    <n v="87.831240300000005"/>
    <n v="16.044966799999997"/>
    <n v="84.074133500000002"/>
    <n v="4.8215491999999927"/>
    <n v="31437"/>
    <n v="6.3682921000000006"/>
  </r>
  <r>
    <s v="37_18"/>
    <x v="2"/>
    <s v="02_町村"/>
    <s v="02_離島"/>
    <x v="0"/>
    <x v="0"/>
    <x v="0"/>
    <x v="36"/>
    <x v="17"/>
    <n v="0"/>
    <x v="16"/>
    <x v="433"/>
    <x v="758"/>
    <n v="0"/>
    <n v="0"/>
    <x v="16"/>
    <x v="373"/>
    <x v="745"/>
    <n v="0"/>
    <x v="0"/>
    <x v="0"/>
    <x v="0"/>
    <n v="0"/>
    <n v="15.0125104"/>
    <n v="15.0125104"/>
    <x v="525"/>
    <x v="397"/>
    <x v="533"/>
    <n v="-69.061623100000006"/>
    <x v="651"/>
    <x v="681"/>
    <n v="0"/>
    <n v="15.0125104"/>
    <n v="15.0125104"/>
    <n v="180"/>
    <n v="87.831240300000005"/>
    <n v="16.044966799999997"/>
    <n v="84.074133500000002"/>
    <n v="-69.061623100000006"/>
    <n v="31437"/>
    <n v="-99.427426299999993"/>
  </r>
  <r>
    <s v="37_19"/>
    <x v="2"/>
    <s v="02_町村"/>
    <s v="02_離島"/>
    <x v="0"/>
    <x v="0"/>
    <x v="0"/>
    <x v="36"/>
    <x v="18"/>
    <n v="0"/>
    <x v="723"/>
    <x v="5"/>
    <x v="759"/>
    <n v="0"/>
    <n v="0"/>
    <x v="716"/>
    <x v="5"/>
    <x v="746"/>
    <n v="0"/>
    <x v="0"/>
    <x v="0"/>
    <x v="0"/>
    <n v="79.765395900000001"/>
    <n v="0"/>
    <n v="79.765395900000001"/>
    <x v="15"/>
    <x v="14"/>
    <x v="15"/>
    <s v="-"/>
    <x v="16"/>
    <x v="17"/>
    <n v="79.765395900000001"/>
    <n v="0"/>
    <n v="79.765395900000001"/>
    <n v="272"/>
    <s v="(空白)"/>
    <s v="(空白)"/>
    <s v="(空白)"/>
    <e v="#VALUE!"/>
    <s v="(空白)"/>
    <e v="#VALUE!"/>
  </r>
  <r>
    <s v="37_20"/>
    <x v="2"/>
    <s v="02_町村"/>
    <s v="02_離島"/>
    <x v="0"/>
    <x v="0"/>
    <x v="0"/>
    <x v="36"/>
    <x v="19"/>
    <n v="0"/>
    <x v="724"/>
    <x v="5"/>
    <x v="760"/>
    <n v="0"/>
    <n v="0"/>
    <x v="717"/>
    <x v="5"/>
    <x v="747"/>
    <n v="0"/>
    <x v="0"/>
    <x v="0"/>
    <x v="0"/>
    <n v="91.437520800000001"/>
    <n v="0"/>
    <n v="91.437520800000001"/>
    <x v="15"/>
    <x v="14"/>
    <x v="15"/>
    <s v="-"/>
    <x v="16"/>
    <x v="17"/>
    <n v="91.437520800000001"/>
    <n v="0"/>
    <n v="91.437520800000001"/>
    <n v="32987"/>
    <s v="(空白)"/>
    <s v="(空白)"/>
    <s v="(空白)"/>
    <e v="#VALUE!"/>
    <s v="(空白)"/>
    <e v="#VALUE!"/>
  </r>
  <r>
    <s v="37_21"/>
    <x v="2"/>
    <s v="02_町村"/>
    <s v="02_離島"/>
    <x v="0"/>
    <x v="0"/>
    <x v="0"/>
    <x v="36"/>
    <x v="20"/>
    <n v="0"/>
    <x v="725"/>
    <x v="5"/>
    <x v="761"/>
    <n v="0"/>
    <n v="0"/>
    <x v="718"/>
    <x v="5"/>
    <x v="748"/>
    <n v="0"/>
    <x v="0"/>
    <x v="0"/>
    <x v="0"/>
    <n v="93.680407000000002"/>
    <n v="0"/>
    <n v="93.680407000000002"/>
    <x v="5"/>
    <x v="5"/>
    <x v="5"/>
    <n v="-6.3195929999999976"/>
    <x v="652"/>
    <x v="682"/>
    <n v="93.680407000000002"/>
    <n v="0"/>
    <n v="93.680407000000002"/>
    <n v="12704"/>
    <n v="100"/>
    <n v="0"/>
    <n v="100"/>
    <n v="-6.3195929999999976"/>
    <n v="14982"/>
    <n v="-15.2049126"/>
  </r>
  <r>
    <s v="37_22"/>
    <x v="2"/>
    <s v="02_町村"/>
    <s v="02_離島"/>
    <x v="0"/>
    <x v="0"/>
    <x v="0"/>
    <x v="36"/>
    <x v="21"/>
    <n v="0"/>
    <x v="726"/>
    <x v="5"/>
    <x v="762"/>
    <n v="0"/>
    <n v="0"/>
    <x v="719"/>
    <x v="5"/>
    <x v="749"/>
    <n v="0"/>
    <x v="0"/>
    <x v="0"/>
    <x v="0"/>
    <n v="100"/>
    <n v="0"/>
    <n v="100"/>
    <x v="526"/>
    <x v="5"/>
    <x v="534"/>
    <n v="18.181818199999995"/>
    <x v="653"/>
    <x v="683"/>
    <n v="100"/>
    <n v="0"/>
    <n v="100"/>
    <n v="24"/>
    <n v="81.818181800000005"/>
    <n v="0"/>
    <n v="81.818181800000005"/>
    <n v="18.181818199999995"/>
    <n v="18"/>
    <n v="33.3333333"/>
  </r>
  <r>
    <s v="37_23"/>
    <x v="2"/>
    <s v="02_町村"/>
    <s v="02_離島"/>
    <x v="0"/>
    <x v="0"/>
    <x v="0"/>
    <x v="36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07"/>
    <x v="422"/>
    <x v="742"/>
    <n v="0"/>
    <n v="0"/>
    <x v="700"/>
    <x v="364"/>
    <x v="729"/>
    <n v="0"/>
    <x v="0"/>
    <x v="0"/>
    <x v="0"/>
    <n v="49.924737100000002"/>
    <n v="19.678652599999999"/>
    <n v="49.053199499999998"/>
    <x v="512"/>
    <x v="388"/>
    <x v="519"/>
    <n v="0.75163349999999696"/>
    <x v="636"/>
    <x v="665"/>
    <n v="49.924737100000002"/>
    <n v="19.678652599999999"/>
    <n v="49.053199499999998"/>
    <n v="329508"/>
    <n v="50.3476225"/>
    <n v="11.6312607"/>
    <n v="48.301566000000001"/>
    <n v="0.75163349999999696"/>
    <n v="329564"/>
    <n v="-1.69921E-2"/>
  </r>
  <r>
    <s v="37_43"/>
    <x v="2"/>
    <s v="02_町村"/>
    <s v="02_離島"/>
    <x v="0"/>
    <x v="0"/>
    <x v="0"/>
    <x v="36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7_44"/>
    <x v="2"/>
    <s v="02_町村"/>
    <s v="02_離島"/>
    <x v="0"/>
    <x v="0"/>
    <x v="0"/>
    <x v="36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27"/>
    <x v="434"/>
    <x v="763"/>
    <n v="0"/>
    <n v="0"/>
    <x v="720"/>
    <x v="374"/>
    <x v="750"/>
    <n v="0"/>
    <x v="0"/>
    <x v="0"/>
    <x v="0"/>
    <n v="50.915797900000001"/>
    <n v="15.643485200000001"/>
    <n v="49.473669700000002"/>
    <x v="527"/>
    <x v="398"/>
    <x v="535"/>
    <n v="2.473300100000003"/>
    <x v="654"/>
    <x v="684"/>
    <n v="50.915797900000001"/>
    <n v="15.643485200000001"/>
    <n v="49.473669700000002"/>
    <n v="1362398"/>
    <n v="48.494349700000001"/>
    <n v="10.900391800000001"/>
    <n v="47.000369599999999"/>
    <n v="2.473300100000003"/>
    <n v="1228553"/>
    <n v="10.894523899999999"/>
  </r>
  <r>
    <s v="38_02"/>
    <x v="2"/>
    <s v="02_町村"/>
    <s v="01_本島"/>
    <x v="0"/>
    <x v="0"/>
    <x v="0"/>
    <x v="37"/>
    <x v="1"/>
    <n v="0"/>
    <x v="727"/>
    <x v="434"/>
    <x v="763"/>
    <n v="0"/>
    <n v="0"/>
    <x v="720"/>
    <x v="374"/>
    <x v="750"/>
    <n v="0"/>
    <x v="0"/>
    <x v="0"/>
    <x v="0"/>
    <n v="50.915797900000001"/>
    <n v="15.643485200000001"/>
    <n v="49.473669700000002"/>
    <x v="527"/>
    <x v="398"/>
    <x v="535"/>
    <n v="2.473300100000003"/>
    <x v="654"/>
    <x v="684"/>
    <n v="50.915797900000001"/>
    <n v="15.643485200000001"/>
    <n v="49.473669700000002"/>
    <n v="1362398"/>
    <n v="48.494349700000001"/>
    <n v="10.900391800000001"/>
    <n v="47.000369599999999"/>
    <n v="2.473300100000003"/>
    <n v="1228553"/>
    <n v="10.894523899999999"/>
  </r>
  <r>
    <s v="38_03"/>
    <x v="2"/>
    <s v="02_町村"/>
    <s v="01_本島"/>
    <x v="0"/>
    <x v="0"/>
    <x v="0"/>
    <x v="37"/>
    <x v="2"/>
    <n v="0"/>
    <x v="728"/>
    <x v="435"/>
    <x v="764"/>
    <n v="0"/>
    <n v="0"/>
    <x v="721"/>
    <x v="375"/>
    <x v="751"/>
    <n v="0"/>
    <x v="0"/>
    <x v="0"/>
    <x v="0"/>
    <n v="37.916761799999996"/>
    <n v="10.742069799999999"/>
    <n v="37.133780000000002"/>
    <x v="528"/>
    <x v="399"/>
    <x v="536"/>
    <n v="5.1578152000000017"/>
    <x v="655"/>
    <x v="685"/>
    <n v="37.916761799999996"/>
    <n v="10.742069799999999"/>
    <n v="37.133780000000002"/>
    <n v="448950"/>
    <n v="32.636220399999999"/>
    <n v="9.416254799999999"/>
    <n v="31.9759648"/>
    <n v="5.1578152000000017"/>
    <n v="359469"/>
    <n v="24.892549800000001"/>
  </r>
  <r>
    <s v="38_04"/>
    <x v="2"/>
    <s v="02_町村"/>
    <s v="01_本島"/>
    <x v="0"/>
    <x v="0"/>
    <x v="0"/>
    <x v="37"/>
    <x v="3"/>
    <n v="0"/>
    <x v="729"/>
    <x v="436"/>
    <x v="765"/>
    <n v="0"/>
    <n v="0"/>
    <x v="722"/>
    <x v="376"/>
    <x v="752"/>
    <n v="0"/>
    <x v="0"/>
    <x v="0"/>
    <x v="0"/>
    <n v="31.7353226"/>
    <n v="10.068916099999999"/>
    <n v="31.068156500000001"/>
    <x v="529"/>
    <x v="400"/>
    <x v="537"/>
    <n v="1.7498424000000021"/>
    <x v="656"/>
    <x v="686"/>
    <n v="31.7353226"/>
    <n v="10.068916099999999"/>
    <n v="31.068156500000001"/>
    <n v="338189"/>
    <n v="29.909528600000002"/>
    <n v="9.3318644000000006"/>
    <n v="29.318314099999998"/>
    <n v="1.7498424000000021"/>
    <n v="314930"/>
    <n v="7.3854506999999998"/>
  </r>
  <r>
    <s v="38_05"/>
    <x v="2"/>
    <s v="02_町村"/>
    <s v="01_本島"/>
    <x v="0"/>
    <x v="0"/>
    <x v="0"/>
    <x v="37"/>
    <x v="4"/>
    <n v="0"/>
    <x v="730"/>
    <x v="437"/>
    <x v="766"/>
    <n v="0"/>
    <n v="0"/>
    <x v="723"/>
    <x v="377"/>
    <x v="753"/>
    <n v="0"/>
    <x v="0"/>
    <x v="0"/>
    <x v="0"/>
    <n v="31.736276000000004"/>
    <n v="10.050251299999999"/>
    <n v="31.068562"/>
    <x v="530"/>
    <x v="401"/>
    <x v="538"/>
    <n v="1.7504114000000008"/>
    <x v="657"/>
    <x v="687"/>
    <n v="31.736276000000004"/>
    <n v="10.050251299999999"/>
    <n v="31.068562"/>
    <n v="16064"/>
    <n v="29.908993699999996"/>
    <n v="9.3451568999999992"/>
    <n v="29.318150599999999"/>
    <n v="1.7504114000000008"/>
    <n v="14959"/>
    <n v="7.3868574000000002"/>
  </r>
  <r>
    <s v="38_06"/>
    <x v="2"/>
    <s v="02_町村"/>
    <s v="01_本島"/>
    <x v="0"/>
    <x v="0"/>
    <x v="0"/>
    <x v="37"/>
    <x v="5"/>
    <n v="0"/>
    <x v="731"/>
    <x v="438"/>
    <x v="767"/>
    <n v="0"/>
    <n v="0"/>
    <x v="724"/>
    <x v="378"/>
    <x v="754"/>
    <n v="0"/>
    <x v="0"/>
    <x v="0"/>
    <x v="0"/>
    <n v="31.735275000000001"/>
    <n v="10.069846800000001"/>
    <n v="31.068136299999999"/>
    <x v="531"/>
    <x v="402"/>
    <x v="539"/>
    <n v="1.7498140999999983"/>
    <x v="658"/>
    <x v="688"/>
    <n v="31.735275000000001"/>
    <n v="10.069846800000001"/>
    <n v="31.068136299999999"/>
    <n v="322125"/>
    <n v="29.909555300000001"/>
    <n v="9.3312015000000006"/>
    <n v="29.318322200000001"/>
    <n v="1.7498140999999983"/>
    <n v="299971"/>
    <n v="7.3853805999999995"/>
  </r>
  <r>
    <s v="38_07"/>
    <x v="2"/>
    <s v="02_町村"/>
    <s v="01_本島"/>
    <x v="0"/>
    <x v="0"/>
    <x v="0"/>
    <x v="37"/>
    <x v="6"/>
    <n v="0"/>
    <x v="732"/>
    <x v="5"/>
    <x v="768"/>
    <n v="0"/>
    <n v="0"/>
    <x v="725"/>
    <x v="5"/>
    <x v="755"/>
    <n v="0"/>
    <x v="0"/>
    <x v="0"/>
    <x v="0"/>
    <n v="100"/>
    <n v="0"/>
    <n v="100"/>
    <x v="5"/>
    <x v="5"/>
    <x v="5"/>
    <n v="0"/>
    <x v="659"/>
    <x v="689"/>
    <n v="100"/>
    <n v="0"/>
    <n v="100"/>
    <n v="10432"/>
    <n v="100"/>
    <n v="0"/>
    <n v="100"/>
    <n v="0"/>
    <n v="852"/>
    <n v="1124.4131454999999"/>
  </r>
  <r>
    <s v="38_08"/>
    <x v="2"/>
    <s v="02_町村"/>
    <s v="01_本島"/>
    <x v="0"/>
    <x v="0"/>
    <x v="0"/>
    <x v="37"/>
    <x v="7"/>
    <n v="0"/>
    <x v="733"/>
    <x v="439"/>
    <x v="769"/>
    <n v="0"/>
    <n v="0"/>
    <x v="726"/>
    <x v="379"/>
    <x v="756"/>
    <n v="0"/>
    <x v="0"/>
    <x v="0"/>
    <x v="0"/>
    <n v="92.649724700000007"/>
    <n v="27.887537999999999"/>
    <n v="91.942258499999994"/>
    <x v="532"/>
    <x v="403"/>
    <x v="540"/>
    <n v="2.8820704999999975"/>
    <x v="660"/>
    <x v="690"/>
    <n v="92.649724700000007"/>
    <n v="27.887537999999999"/>
    <n v="91.942258499999994"/>
    <n v="110761"/>
    <n v="90.804809200000008"/>
    <n v="11.775362299999999"/>
    <n v="89.060187999999997"/>
    <n v="2.8820704999999975"/>
    <n v="44539"/>
    <n v="148.6831765"/>
  </r>
  <r>
    <s v="38_09"/>
    <x v="2"/>
    <s v="02_町村"/>
    <s v="01_本島"/>
    <x v="0"/>
    <x v="0"/>
    <x v="0"/>
    <x v="37"/>
    <x v="8"/>
    <n v="0"/>
    <x v="734"/>
    <x v="162"/>
    <x v="770"/>
    <n v="0"/>
    <n v="0"/>
    <x v="727"/>
    <x v="327"/>
    <x v="757"/>
    <n v="0"/>
    <x v="0"/>
    <x v="0"/>
    <x v="0"/>
    <n v="97.491031899999996"/>
    <n v="8.8495575000000013"/>
    <n v="97.3857857"/>
    <x v="533"/>
    <x v="5"/>
    <x v="541"/>
    <n v="15.715546399999994"/>
    <x v="661"/>
    <x v="691"/>
    <n v="97.491031899999996"/>
    <n v="8.8495575000000013"/>
    <n v="97.3857857"/>
    <n v="92684"/>
    <n v="83.515254499999998"/>
    <n v="0"/>
    <n v="81.670239300000006"/>
    <n v="15.715546399999994"/>
    <n v="18669"/>
    <n v="396.45937120000002"/>
  </r>
  <r>
    <s v="38_10"/>
    <x v="2"/>
    <s v="02_町村"/>
    <s v="01_本島"/>
    <x v="0"/>
    <x v="0"/>
    <x v="0"/>
    <x v="37"/>
    <x v="9"/>
    <n v="0"/>
    <x v="735"/>
    <x v="440"/>
    <x v="771"/>
    <n v="0"/>
    <n v="0"/>
    <x v="728"/>
    <x v="380"/>
    <x v="758"/>
    <n v="0"/>
    <x v="0"/>
    <x v="0"/>
    <x v="0"/>
    <n v="73.548333499999998"/>
    <n v="29.675810500000001"/>
    <n v="71.461891200000011"/>
    <x v="534"/>
    <x v="404"/>
    <x v="542"/>
    <n v="-23.820050499999979"/>
    <x v="662"/>
    <x v="692"/>
    <n v="73.548333499999998"/>
    <n v="29.675810500000001"/>
    <n v="71.461891200000011"/>
    <n v="18077"/>
    <n v="96.941850000000002"/>
    <n v="21.702838100000001"/>
    <n v="95.28194169999999"/>
    <n v="-23.820050499999979"/>
    <n v="25870"/>
    <n v="-30.123695399999999"/>
  </r>
  <r>
    <s v="38_11"/>
    <x v="2"/>
    <s v="02_町村"/>
    <s v="01_本島"/>
    <x v="0"/>
    <x v="0"/>
    <x v="0"/>
    <x v="37"/>
    <x v="10"/>
    <n v="0"/>
    <x v="736"/>
    <x v="441"/>
    <x v="772"/>
    <n v="0"/>
    <n v="0"/>
    <x v="729"/>
    <x v="381"/>
    <x v="759"/>
    <n v="0"/>
    <x v="0"/>
    <x v="0"/>
    <x v="0"/>
    <n v="56.9996717"/>
    <n v="18.065153000000002"/>
    <n v="55.018595699999992"/>
    <x v="535"/>
    <x v="405"/>
    <x v="543"/>
    <n v="0.84156149999999741"/>
    <x v="663"/>
    <x v="693"/>
    <n v="56.9996717"/>
    <n v="18.065153000000002"/>
    <n v="55.018595699999992"/>
    <n v="755791"/>
    <n v="56.382406799999998"/>
    <n v="11.5923921"/>
    <n v="54.177034199999994"/>
    <n v="0.84156149999999741"/>
    <n v="713297"/>
    <n v="5.9574061999999994"/>
  </r>
  <r>
    <s v="38_12"/>
    <x v="2"/>
    <s v="02_町村"/>
    <s v="01_本島"/>
    <x v="0"/>
    <x v="0"/>
    <x v="0"/>
    <x v="37"/>
    <x v="11"/>
    <n v="0"/>
    <x v="737"/>
    <x v="441"/>
    <x v="773"/>
    <n v="0"/>
    <n v="0"/>
    <x v="730"/>
    <x v="381"/>
    <x v="760"/>
    <n v="0"/>
    <x v="0"/>
    <x v="0"/>
    <x v="0"/>
    <n v="56.380815200000001"/>
    <n v="18.065153000000002"/>
    <n v="54.404616900000001"/>
    <x v="536"/>
    <x v="405"/>
    <x v="544"/>
    <n v="0.9171431000000041"/>
    <x v="664"/>
    <x v="694"/>
    <n v="56.380815200000001"/>
    <n v="18.065153000000002"/>
    <n v="54.404616900000001"/>
    <n v="737293"/>
    <n v="55.691502900000003"/>
    <n v="11.5923921"/>
    <n v="53.487473799999997"/>
    <n v="0.9171431000000041"/>
    <n v="693778"/>
    <n v="6.2721792999999995"/>
  </r>
  <r>
    <s v="38_13"/>
    <x v="2"/>
    <s v="02_町村"/>
    <s v="01_本島"/>
    <x v="0"/>
    <x v="0"/>
    <x v="0"/>
    <x v="37"/>
    <x v="12"/>
    <n v="0"/>
    <x v="738"/>
    <x v="442"/>
    <x v="774"/>
    <n v="0"/>
    <n v="0"/>
    <x v="731"/>
    <x v="382"/>
    <x v="761"/>
    <n v="0"/>
    <x v="0"/>
    <x v="0"/>
    <x v="0"/>
    <n v="56.380733999999997"/>
    <n v="18.0663084"/>
    <n v="54.404607599999999"/>
    <x v="537"/>
    <x v="406"/>
    <x v="545"/>
    <n v="6.4868570000000005"/>
    <x v="665"/>
    <x v="695"/>
    <n v="56.380733999999997"/>
    <n v="18.0663084"/>
    <n v="54.404607599999999"/>
    <n v="231620"/>
    <n v="49.990575499999998"/>
    <n v="11.592760200000001"/>
    <n v="47.917750599999998"/>
    <n v="6.4868570000000005"/>
    <n v="196170"/>
    <n v="18.071060799999998"/>
  </r>
  <r>
    <s v="38_14"/>
    <x v="2"/>
    <s v="02_町村"/>
    <s v="01_本島"/>
    <x v="0"/>
    <x v="0"/>
    <x v="0"/>
    <x v="37"/>
    <x v="13"/>
    <n v="0"/>
    <x v="739"/>
    <x v="443"/>
    <x v="775"/>
    <n v="0"/>
    <n v="0"/>
    <x v="732"/>
    <x v="383"/>
    <x v="762"/>
    <n v="0"/>
    <x v="0"/>
    <x v="0"/>
    <x v="0"/>
    <n v="56.380817400000005"/>
    <n v="18.064064399999999"/>
    <n v="54.404559399999997"/>
    <x v="538"/>
    <x v="407"/>
    <x v="546"/>
    <n v="6.6097302999999954"/>
    <x v="666"/>
    <x v="696"/>
    <n v="56.380817400000005"/>
    <n v="18.064064399999999"/>
    <n v="54.404559399999997"/>
    <n v="421835"/>
    <n v="49.990489599999997"/>
    <n v="11.5922017"/>
    <n v="47.794829100000001"/>
    <n v="6.6097302999999954"/>
    <n v="357133"/>
    <n v="18.117059999999999"/>
  </r>
  <r>
    <s v="38_15"/>
    <x v="2"/>
    <s v="02_町村"/>
    <s v="01_本島"/>
    <x v="0"/>
    <x v="0"/>
    <x v="0"/>
    <x v="37"/>
    <x v="14"/>
    <n v="0"/>
    <x v="740"/>
    <x v="444"/>
    <x v="776"/>
    <n v="0"/>
    <n v="0"/>
    <x v="733"/>
    <x v="384"/>
    <x v="763"/>
    <n v="0"/>
    <x v="0"/>
    <x v="0"/>
    <x v="0"/>
    <n v="56.381028000000001"/>
    <n v="18.067438299999999"/>
    <n v="54.404931899999994"/>
    <x v="5"/>
    <x v="5"/>
    <x v="5"/>
    <n v="-45.595068100000006"/>
    <x v="667"/>
    <x v="697"/>
    <n v="56.381028000000001"/>
    <n v="18.067438299999999"/>
    <n v="54.404931899999994"/>
    <n v="83838"/>
    <n v="100"/>
    <n v="0"/>
    <n v="100"/>
    <n v="-45.595068100000006"/>
    <n v="140475"/>
    <n v="-40.318206099999998"/>
  </r>
  <r>
    <s v="38_16"/>
    <x v="2"/>
    <s v="02_町村"/>
    <s v="01_本島"/>
    <x v="0"/>
    <x v="0"/>
    <x v="0"/>
    <x v="37"/>
    <x v="15"/>
    <n v="0"/>
    <x v="741"/>
    <x v="5"/>
    <x v="777"/>
    <n v="0"/>
    <n v="0"/>
    <x v="734"/>
    <x v="5"/>
    <x v="764"/>
    <n v="0"/>
    <x v="0"/>
    <x v="0"/>
    <x v="0"/>
    <n v="100"/>
    <n v="0"/>
    <n v="100"/>
    <x v="5"/>
    <x v="5"/>
    <x v="5"/>
    <n v="0"/>
    <x v="668"/>
    <x v="698"/>
    <n v="100"/>
    <n v="0"/>
    <n v="100"/>
    <n v="18498"/>
    <n v="100"/>
    <n v="0"/>
    <n v="100"/>
    <n v="0"/>
    <n v="19519"/>
    <n v="-5.2308007999999999"/>
  </r>
  <r>
    <s v="38_17"/>
    <x v="2"/>
    <s v="02_町村"/>
    <s v="01_本島"/>
    <x v="0"/>
    <x v="0"/>
    <x v="0"/>
    <x v="37"/>
    <x v="16"/>
    <n v="0"/>
    <x v="742"/>
    <x v="445"/>
    <x v="778"/>
    <n v="0"/>
    <n v="0"/>
    <x v="735"/>
    <x v="385"/>
    <x v="765"/>
    <n v="0"/>
    <x v="0"/>
    <x v="0"/>
    <x v="0"/>
    <n v="94.587436199999999"/>
    <n v="15.831000300000001"/>
    <n v="89.954635299999993"/>
    <x v="539"/>
    <x v="408"/>
    <x v="547"/>
    <n v="3.2760904999999951"/>
    <x v="669"/>
    <x v="699"/>
    <n v="94.587436199999999"/>
    <n v="15.831000300000001"/>
    <n v="89.954635299999993"/>
    <n v="120165"/>
    <n v="91.017404800000008"/>
    <n v="11.2648221"/>
    <n v="86.678544799999997"/>
    <n v="3.2760904999999951"/>
    <n v="112865"/>
    <n v="6.467904100000001"/>
  </r>
  <r>
    <s v="38_18"/>
    <x v="2"/>
    <s v="02_町村"/>
    <s v="01_本島"/>
    <x v="0"/>
    <x v="0"/>
    <x v="0"/>
    <x v="37"/>
    <x v="17"/>
    <n v="0"/>
    <x v="16"/>
    <x v="445"/>
    <x v="779"/>
    <n v="0"/>
    <n v="0"/>
    <x v="16"/>
    <x v="385"/>
    <x v="766"/>
    <n v="0"/>
    <x v="0"/>
    <x v="0"/>
    <x v="0"/>
    <n v="0"/>
    <n v="15.831000300000001"/>
    <n v="15.831000300000001"/>
    <x v="539"/>
    <x v="408"/>
    <x v="547"/>
    <n v="-70.847544499999998"/>
    <x v="669"/>
    <x v="700"/>
    <n v="0"/>
    <n v="15.831000300000001"/>
    <n v="15.831000300000001"/>
    <n v="1244"/>
    <n v="91.017404800000008"/>
    <n v="11.2648221"/>
    <n v="86.678544799999997"/>
    <n v="-70.847544499999998"/>
    <n v="112865"/>
    <n v="-98.897798299999991"/>
  </r>
  <r>
    <s v="38_19"/>
    <x v="2"/>
    <s v="02_町村"/>
    <s v="01_本島"/>
    <x v="0"/>
    <x v="0"/>
    <x v="0"/>
    <x v="37"/>
    <x v="18"/>
    <n v="0"/>
    <x v="743"/>
    <x v="5"/>
    <x v="780"/>
    <n v="0"/>
    <n v="0"/>
    <x v="736"/>
    <x v="5"/>
    <x v="767"/>
    <n v="0"/>
    <x v="0"/>
    <x v="0"/>
    <x v="0"/>
    <n v="100"/>
    <n v="0"/>
    <n v="100"/>
    <x v="15"/>
    <x v="14"/>
    <x v="15"/>
    <s v="-"/>
    <x v="16"/>
    <x v="17"/>
    <n v="100"/>
    <n v="0"/>
    <n v="100"/>
    <n v="783"/>
    <s v="(空白)"/>
    <s v="(空白)"/>
    <s v="(空白)"/>
    <e v="#VALUE!"/>
    <s v="(空白)"/>
    <e v="#VALUE!"/>
  </r>
  <r>
    <s v="38_20"/>
    <x v="2"/>
    <s v="02_町村"/>
    <s v="01_本島"/>
    <x v="0"/>
    <x v="0"/>
    <x v="0"/>
    <x v="37"/>
    <x v="19"/>
    <n v="0"/>
    <x v="744"/>
    <x v="5"/>
    <x v="781"/>
    <n v="0"/>
    <n v="0"/>
    <x v="737"/>
    <x v="5"/>
    <x v="768"/>
    <n v="0"/>
    <x v="0"/>
    <x v="0"/>
    <x v="0"/>
    <n v="94.553516400000007"/>
    <n v="0"/>
    <n v="94.553516400000007"/>
    <x v="15"/>
    <x v="14"/>
    <x v="15"/>
    <s v="-"/>
    <x v="16"/>
    <x v="17"/>
    <n v="94.553516400000007"/>
    <n v="0"/>
    <n v="94.553516400000007"/>
    <n v="118138"/>
    <s v="(空白)"/>
    <s v="(空白)"/>
    <s v="(空白)"/>
    <e v="#VALUE!"/>
    <s v="(空白)"/>
    <e v="#VALUE!"/>
  </r>
  <r>
    <s v="38_21"/>
    <x v="2"/>
    <s v="02_町村"/>
    <s v="01_本島"/>
    <x v="0"/>
    <x v="0"/>
    <x v="0"/>
    <x v="37"/>
    <x v="20"/>
    <n v="0"/>
    <x v="745"/>
    <x v="5"/>
    <x v="782"/>
    <n v="0"/>
    <n v="0"/>
    <x v="738"/>
    <x v="5"/>
    <x v="769"/>
    <n v="0"/>
    <x v="0"/>
    <x v="0"/>
    <x v="0"/>
    <n v="100"/>
    <n v="0"/>
    <n v="100"/>
    <x v="5"/>
    <x v="5"/>
    <x v="5"/>
    <n v="0"/>
    <x v="670"/>
    <x v="701"/>
    <n v="100"/>
    <n v="0"/>
    <n v="100"/>
    <n v="37262"/>
    <n v="100"/>
    <n v="0"/>
    <n v="100"/>
    <n v="0"/>
    <n v="42643"/>
    <n v="-12.6187182"/>
  </r>
  <r>
    <s v="38_22"/>
    <x v="2"/>
    <s v="02_町村"/>
    <s v="01_本島"/>
    <x v="0"/>
    <x v="0"/>
    <x v="0"/>
    <x v="37"/>
    <x v="21"/>
    <n v="0"/>
    <x v="277"/>
    <x v="5"/>
    <x v="290"/>
    <n v="0"/>
    <n v="0"/>
    <x v="276"/>
    <x v="5"/>
    <x v="289"/>
    <n v="0"/>
    <x v="0"/>
    <x v="0"/>
    <x v="0"/>
    <n v="100"/>
    <n v="0"/>
    <n v="100"/>
    <x v="5"/>
    <x v="5"/>
    <x v="5"/>
    <n v="0"/>
    <x v="671"/>
    <x v="702"/>
    <n v="100"/>
    <n v="0"/>
    <n v="100"/>
    <n v="230"/>
    <n v="100"/>
    <n v="0"/>
    <n v="100"/>
    <n v="0"/>
    <n v="279"/>
    <n v="-17.562723999999999"/>
  </r>
  <r>
    <s v="38_23"/>
    <x v="2"/>
    <s v="02_町村"/>
    <s v="01_本島"/>
    <x v="0"/>
    <x v="0"/>
    <x v="0"/>
    <x v="37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27"/>
    <x v="434"/>
    <x v="763"/>
    <n v="0"/>
    <n v="0"/>
    <x v="720"/>
    <x v="374"/>
    <x v="750"/>
    <n v="0"/>
    <x v="0"/>
    <x v="0"/>
    <x v="0"/>
    <n v="50.915797900000001"/>
    <n v="15.643485200000001"/>
    <n v="49.473669700000002"/>
    <x v="527"/>
    <x v="398"/>
    <x v="535"/>
    <n v="2.473300100000003"/>
    <x v="654"/>
    <x v="684"/>
    <n v="50.915797900000001"/>
    <n v="15.643485200000001"/>
    <n v="49.473669700000002"/>
    <n v="1362398"/>
    <n v="48.494349700000001"/>
    <n v="10.900391800000001"/>
    <n v="47.000369599999999"/>
    <n v="2.473300100000003"/>
    <n v="1228553"/>
    <n v="10.894523899999999"/>
  </r>
  <r>
    <s v="38_43"/>
    <x v="2"/>
    <s v="02_町村"/>
    <s v="01_本島"/>
    <x v="0"/>
    <x v="0"/>
    <x v="0"/>
    <x v="37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8_44"/>
    <x v="2"/>
    <s v="02_町村"/>
    <s v="01_本島"/>
    <x v="0"/>
    <x v="0"/>
    <x v="0"/>
    <x v="37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46"/>
    <x v="190"/>
    <x v="783"/>
    <n v="0"/>
    <n v="0"/>
    <x v="739"/>
    <x v="141"/>
    <x v="770"/>
    <n v="0"/>
    <x v="0"/>
    <x v="0"/>
    <x v="0"/>
    <n v="36.267158799999997"/>
    <n v="4.5498642"/>
    <n v="30.173522400000003"/>
    <x v="540"/>
    <x v="409"/>
    <x v="548"/>
    <n v="-4.6247122999999988"/>
    <x v="672"/>
    <x v="703"/>
    <n v="36.267158799999997"/>
    <n v="4.5498642"/>
    <n v="30.173522400000003"/>
    <n v="32378"/>
    <n v="39.534534499999999"/>
    <n v="13.464464900000001"/>
    <n v="34.798234700000002"/>
    <n v="-4.6247122999999988"/>
    <n v="33985"/>
    <n v="-4.7285567000000004"/>
  </r>
  <r>
    <s v="39_02"/>
    <x v="1"/>
    <s v="02_町村"/>
    <s v="02_離島"/>
    <x v="4"/>
    <x v="0"/>
    <x v="0"/>
    <x v="38"/>
    <x v="1"/>
    <n v="0"/>
    <x v="746"/>
    <x v="190"/>
    <x v="783"/>
    <n v="0"/>
    <n v="0"/>
    <x v="739"/>
    <x v="141"/>
    <x v="770"/>
    <n v="0"/>
    <x v="0"/>
    <x v="0"/>
    <x v="0"/>
    <n v="36.267158799999997"/>
    <n v="4.5498642"/>
    <n v="30.173522400000003"/>
    <x v="540"/>
    <x v="409"/>
    <x v="548"/>
    <n v="-4.6247122999999988"/>
    <x v="672"/>
    <x v="703"/>
    <n v="36.267158799999997"/>
    <n v="4.5498642"/>
    <n v="30.173522400000003"/>
    <n v="32378"/>
    <n v="39.534534499999999"/>
    <n v="13.464464900000001"/>
    <n v="34.798234700000002"/>
    <n v="-4.6247122999999988"/>
    <n v="33985"/>
    <n v="-4.7285567000000004"/>
  </r>
  <r>
    <s v="39_03"/>
    <x v="1"/>
    <s v="02_町村"/>
    <s v="02_離島"/>
    <x v="4"/>
    <x v="0"/>
    <x v="0"/>
    <x v="38"/>
    <x v="2"/>
    <n v="0"/>
    <x v="747"/>
    <x v="446"/>
    <x v="784"/>
    <n v="0"/>
    <n v="0"/>
    <x v="740"/>
    <x v="386"/>
    <x v="771"/>
    <n v="0"/>
    <x v="0"/>
    <x v="0"/>
    <x v="0"/>
    <n v="21.885746399999999"/>
    <n v="2.6170398000000001"/>
    <n v="19.810877700000002"/>
    <x v="541"/>
    <x v="410"/>
    <x v="549"/>
    <n v="-5.5804727999999955"/>
    <x v="673"/>
    <x v="704"/>
    <n v="21.885746399999999"/>
    <n v="2.6170398000000001"/>
    <n v="19.810877700000002"/>
    <n v="6327"/>
    <n v="24.871288700000001"/>
    <n v="49.818181799999998"/>
    <n v="25.391350499999998"/>
    <n v="-5.5804727999999955"/>
    <n v="6699"/>
    <n v="-5.5530676000000003"/>
  </r>
  <r>
    <s v="39_04"/>
    <x v="1"/>
    <s v="02_町村"/>
    <s v="02_離島"/>
    <x v="4"/>
    <x v="0"/>
    <x v="0"/>
    <x v="38"/>
    <x v="3"/>
    <n v="0"/>
    <x v="748"/>
    <x v="447"/>
    <x v="785"/>
    <n v="0"/>
    <n v="0"/>
    <x v="741"/>
    <x v="387"/>
    <x v="772"/>
    <n v="0"/>
    <x v="0"/>
    <x v="0"/>
    <x v="0"/>
    <n v="17.719460399999999"/>
    <n v="1.0280043000000001"/>
    <n v="16.1433927"/>
    <x v="542"/>
    <x v="410"/>
    <x v="550"/>
    <n v="-4.1642995999999997"/>
    <x v="674"/>
    <x v="705"/>
    <n v="17.719460399999999"/>
    <n v="1.0280043000000001"/>
    <n v="16.1433927"/>
    <n v="4823"/>
    <n v="19.635610799999998"/>
    <n v="49.818181799999998"/>
    <n v="20.307692299999999"/>
    <n v="-4.1642995999999997"/>
    <n v="5016"/>
    <n v="-3.8476874000000003"/>
  </r>
  <r>
    <s v="39_05"/>
    <x v="1"/>
    <s v="02_町村"/>
    <s v="02_離島"/>
    <x v="4"/>
    <x v="0"/>
    <x v="0"/>
    <x v="38"/>
    <x v="4"/>
    <n v="0"/>
    <x v="749"/>
    <x v="448"/>
    <x v="786"/>
    <n v="0"/>
    <n v="0"/>
    <x v="742"/>
    <x v="34"/>
    <x v="773"/>
    <n v="0"/>
    <x v="0"/>
    <x v="0"/>
    <x v="0"/>
    <n v="17.857142899999999"/>
    <n v="0.92592590000000008"/>
    <n v="16.258741299999997"/>
    <x v="543"/>
    <x v="411"/>
    <x v="551"/>
    <n v="-1.9079254000000034"/>
    <x v="675"/>
    <x v="706"/>
    <n v="17.857142899999999"/>
    <n v="0.92592590000000008"/>
    <n v="16.258741299999997"/>
    <n v="186"/>
    <n v="17.913043500000001"/>
    <n v="24"/>
    <n v="18.1666667"/>
    <n v="-1.9079254000000034"/>
    <n v="218"/>
    <n v="-14.678899100000001"/>
  </r>
  <r>
    <s v="39_06"/>
    <x v="1"/>
    <s v="02_町村"/>
    <s v="02_離島"/>
    <x v="4"/>
    <x v="0"/>
    <x v="0"/>
    <x v="38"/>
    <x v="5"/>
    <n v="0"/>
    <x v="750"/>
    <x v="449"/>
    <x v="787"/>
    <n v="0"/>
    <n v="0"/>
    <x v="743"/>
    <x v="160"/>
    <x v="774"/>
    <n v="0"/>
    <x v="0"/>
    <x v="0"/>
    <x v="0"/>
    <n v="17.7139782"/>
    <n v="1.0320678000000001"/>
    <n v="16.138799900000002"/>
    <x v="544"/>
    <x v="412"/>
    <x v="552"/>
    <n v="-4.2782213999999961"/>
    <x v="676"/>
    <x v="707"/>
    <n v="17.7139782"/>
    <n v="1.0320678000000001"/>
    <n v="16.138799900000002"/>
    <n v="4637"/>
    <n v="19.721739100000001"/>
    <n v="52.400000000000006"/>
    <n v="20.417021299999998"/>
    <n v="-4.2782213999999961"/>
    <n v="4798"/>
    <n v="-3.3555648000000002"/>
  </r>
  <r>
    <s v="39_07"/>
    <x v="1"/>
    <s v="02_町村"/>
    <s v="02_離島"/>
    <x v="4"/>
    <x v="0"/>
    <x v="0"/>
    <x v="38"/>
    <x v="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08"/>
    <x v="1"/>
    <s v="02_町村"/>
    <s v="02_離島"/>
    <x v="4"/>
    <x v="0"/>
    <x v="0"/>
    <x v="38"/>
    <x v="7"/>
    <n v="0"/>
    <x v="751"/>
    <x v="450"/>
    <x v="788"/>
    <n v="0"/>
    <n v="0"/>
    <x v="744"/>
    <x v="388"/>
    <x v="775"/>
    <n v="0"/>
    <x v="0"/>
    <x v="0"/>
    <x v="0"/>
    <n v="100"/>
    <n v="9.8705502000000003"/>
    <n v="72.974284300000008"/>
    <x v="5"/>
    <x v="5"/>
    <x v="5"/>
    <n v="-27.025715699999992"/>
    <x v="677"/>
    <x v="708"/>
    <n v="100"/>
    <n v="9.8705502000000003"/>
    <n v="72.974284300000008"/>
    <n v="1504"/>
    <n v="100"/>
    <n v="0"/>
    <n v="100"/>
    <n v="-27.025715699999992"/>
    <n v="1683"/>
    <n v="-10.6357695"/>
  </r>
  <r>
    <s v="39_09"/>
    <x v="1"/>
    <s v="02_町村"/>
    <s v="02_離島"/>
    <x v="4"/>
    <x v="0"/>
    <x v="0"/>
    <x v="38"/>
    <x v="8"/>
    <n v="0"/>
    <x v="752"/>
    <x v="450"/>
    <x v="789"/>
    <n v="0"/>
    <n v="0"/>
    <x v="745"/>
    <x v="388"/>
    <x v="776"/>
    <n v="0"/>
    <x v="0"/>
    <x v="0"/>
    <x v="0"/>
    <n v="100"/>
    <n v="9.8705502000000003"/>
    <n v="71.479774699999993"/>
    <x v="5"/>
    <x v="5"/>
    <x v="5"/>
    <n v="-28.520225300000007"/>
    <x v="678"/>
    <x v="709"/>
    <n v="100"/>
    <n v="9.8705502000000003"/>
    <n v="71.479774699999993"/>
    <n v="1396"/>
    <n v="100"/>
    <n v="0"/>
    <n v="100"/>
    <n v="-28.520225300000007"/>
    <n v="328"/>
    <n v="325.60975609999997"/>
  </r>
  <r>
    <s v="39_10"/>
    <x v="1"/>
    <s v="02_町村"/>
    <s v="02_離島"/>
    <x v="4"/>
    <x v="0"/>
    <x v="0"/>
    <x v="38"/>
    <x v="9"/>
    <n v="0"/>
    <x v="753"/>
    <x v="5"/>
    <x v="790"/>
    <n v="0"/>
    <n v="0"/>
    <x v="746"/>
    <x v="5"/>
    <x v="777"/>
    <n v="0"/>
    <x v="0"/>
    <x v="0"/>
    <x v="0"/>
    <n v="100"/>
    <n v="0"/>
    <n v="100"/>
    <x v="5"/>
    <x v="5"/>
    <x v="5"/>
    <n v="0"/>
    <x v="679"/>
    <x v="710"/>
    <n v="100"/>
    <n v="0"/>
    <n v="100"/>
    <n v="108"/>
    <n v="100"/>
    <n v="0"/>
    <n v="100"/>
    <n v="0"/>
    <n v="1355"/>
    <n v="-92.029520300000001"/>
  </r>
  <r>
    <s v="39_11"/>
    <x v="1"/>
    <s v="02_町村"/>
    <s v="02_離島"/>
    <x v="4"/>
    <x v="0"/>
    <x v="0"/>
    <x v="38"/>
    <x v="10"/>
    <n v="0"/>
    <x v="754"/>
    <x v="451"/>
    <x v="791"/>
    <n v="0"/>
    <n v="0"/>
    <x v="747"/>
    <x v="389"/>
    <x v="778"/>
    <n v="0"/>
    <x v="0"/>
    <x v="0"/>
    <x v="0"/>
    <n v="37.804548400000002"/>
    <n v="5.0602260000000001"/>
    <n v="30.0379948"/>
    <x v="545"/>
    <x v="413"/>
    <x v="553"/>
    <n v="-3.0718020000000053"/>
    <x v="680"/>
    <x v="711"/>
    <n v="37.804548400000002"/>
    <n v="5.0602260000000001"/>
    <n v="30.0379948"/>
    <n v="20397"/>
    <n v="40.742147899999999"/>
    <n v="11.893446000000001"/>
    <n v="33.109796800000005"/>
    <n v="-3.0718020000000053"/>
    <n v="21329"/>
    <n v="-4.3696375999999999"/>
  </r>
  <r>
    <s v="39_12"/>
    <x v="1"/>
    <s v="02_町村"/>
    <s v="02_離島"/>
    <x v="4"/>
    <x v="0"/>
    <x v="0"/>
    <x v="38"/>
    <x v="11"/>
    <n v="0"/>
    <x v="755"/>
    <x v="451"/>
    <x v="792"/>
    <n v="0"/>
    <n v="0"/>
    <x v="748"/>
    <x v="389"/>
    <x v="779"/>
    <n v="0"/>
    <x v="0"/>
    <x v="0"/>
    <x v="0"/>
    <n v="29.117711800000002"/>
    <n v="5.0602260000000001"/>
    <n v="22.823120400000001"/>
    <x v="546"/>
    <x v="413"/>
    <x v="554"/>
    <n v="-2.9388146999999982"/>
    <x v="681"/>
    <x v="712"/>
    <n v="29.117711800000002"/>
    <n v="5.0602260000000001"/>
    <n v="22.823120400000001"/>
    <n v="14049"/>
    <n v="31.526829299999999"/>
    <n v="11.893446000000001"/>
    <n v="25.761935099999999"/>
    <n v="-2.9388146999999982"/>
    <n v="14953"/>
    <n v="-6.0456095999999997"/>
  </r>
  <r>
    <s v="39_13"/>
    <x v="1"/>
    <s v="02_町村"/>
    <s v="02_離島"/>
    <x v="4"/>
    <x v="0"/>
    <x v="0"/>
    <x v="38"/>
    <x v="12"/>
    <n v="0"/>
    <x v="756"/>
    <x v="452"/>
    <x v="793"/>
    <n v="0"/>
    <n v="0"/>
    <x v="749"/>
    <x v="390"/>
    <x v="780"/>
    <n v="0"/>
    <x v="0"/>
    <x v="0"/>
    <x v="0"/>
    <n v="29.110699400000001"/>
    <n v="5.0703642000000002"/>
    <n v="20.485595500000002"/>
    <x v="547"/>
    <x v="414"/>
    <x v="555"/>
    <n v="-3.2608201000000001"/>
    <x v="682"/>
    <x v="713"/>
    <n v="29.110699400000001"/>
    <n v="5.0703642000000002"/>
    <n v="20.485595500000002"/>
    <n v="2759"/>
    <n v="31.527599499999997"/>
    <n v="11.891257600000001"/>
    <n v="23.746415600000002"/>
    <n v="-3.2608201000000001"/>
    <n v="3064"/>
    <n v="-9.9543081000000004"/>
  </r>
  <r>
    <s v="39_14"/>
    <x v="1"/>
    <s v="02_町村"/>
    <s v="02_離島"/>
    <x v="4"/>
    <x v="0"/>
    <x v="0"/>
    <x v="38"/>
    <x v="13"/>
    <n v="0"/>
    <x v="757"/>
    <x v="453"/>
    <x v="794"/>
    <n v="0"/>
    <n v="0"/>
    <x v="750"/>
    <x v="391"/>
    <x v="781"/>
    <n v="0"/>
    <x v="0"/>
    <x v="0"/>
    <x v="0"/>
    <n v="29.117911800000002"/>
    <n v="5.0558807999999997"/>
    <n v="20.443207999999998"/>
    <x v="548"/>
    <x v="415"/>
    <x v="556"/>
    <n v="-3.2671689999999991"/>
    <x v="683"/>
    <x v="714"/>
    <n v="29.117911800000002"/>
    <n v="5.0558807999999997"/>
    <n v="20.443207999999998"/>
    <n v="6393"/>
    <n v="31.524390200000003"/>
    <n v="11.894383899999999"/>
    <n v="23.710376999999998"/>
    <n v="-3.2671689999999991"/>
    <n v="7106"/>
    <n v="-10.033774299999999"/>
  </r>
  <r>
    <s v="39_15"/>
    <x v="1"/>
    <s v="02_町村"/>
    <s v="02_離島"/>
    <x v="4"/>
    <x v="0"/>
    <x v="0"/>
    <x v="38"/>
    <x v="14"/>
    <n v="0"/>
    <x v="758"/>
    <x v="5"/>
    <x v="795"/>
    <n v="0"/>
    <n v="0"/>
    <x v="751"/>
    <x v="5"/>
    <x v="782"/>
    <n v="0"/>
    <x v="0"/>
    <x v="0"/>
    <x v="0"/>
    <n v="29.1210752"/>
    <n v="0"/>
    <n v="29.1210752"/>
    <x v="549"/>
    <x v="5"/>
    <x v="557"/>
    <n v="-2.4082589999999975"/>
    <x v="684"/>
    <x v="715"/>
    <n v="29.1210752"/>
    <n v="0"/>
    <n v="29.1210752"/>
    <n v="4897"/>
    <n v="31.529334199999997"/>
    <n v="0"/>
    <n v="31.529334199999997"/>
    <n v="-2.4082589999999975"/>
    <n v="4783"/>
    <n v="2.3834414000000002"/>
  </r>
  <r>
    <s v="39_16"/>
    <x v="1"/>
    <s v="02_町村"/>
    <s v="02_離島"/>
    <x v="4"/>
    <x v="0"/>
    <x v="0"/>
    <x v="38"/>
    <x v="15"/>
    <n v="0"/>
    <x v="759"/>
    <x v="5"/>
    <x v="796"/>
    <n v="0"/>
    <n v="0"/>
    <x v="752"/>
    <x v="5"/>
    <x v="783"/>
    <n v="0"/>
    <x v="0"/>
    <x v="0"/>
    <x v="0"/>
    <n v="100"/>
    <n v="0"/>
    <n v="100"/>
    <x v="5"/>
    <x v="5"/>
    <x v="5"/>
    <n v="0"/>
    <x v="685"/>
    <x v="716"/>
    <n v="100"/>
    <n v="0"/>
    <n v="100"/>
    <n v="6348"/>
    <n v="100"/>
    <n v="0"/>
    <n v="100"/>
    <n v="0"/>
    <n v="6376"/>
    <n v="-0.4391468"/>
  </r>
  <r>
    <s v="39_17"/>
    <x v="1"/>
    <s v="02_町村"/>
    <s v="02_離島"/>
    <x v="4"/>
    <x v="0"/>
    <x v="0"/>
    <x v="38"/>
    <x v="16"/>
    <n v="0"/>
    <x v="760"/>
    <x v="454"/>
    <x v="797"/>
    <n v="0"/>
    <n v="0"/>
    <x v="753"/>
    <x v="392"/>
    <x v="784"/>
    <n v="0"/>
    <x v="0"/>
    <x v="0"/>
    <x v="0"/>
    <n v="86.306465899999992"/>
    <n v="3.0812325"/>
    <n v="73.034544400000001"/>
    <x v="550"/>
    <x v="416"/>
    <x v="558"/>
    <n v="-10.603464599999995"/>
    <x v="686"/>
    <x v="717"/>
    <n v="86.306465899999992"/>
    <n v="3.0812325"/>
    <n v="73.034544400000001"/>
    <n v="4905"/>
    <n v="84.334883699999992"/>
    <n v="58.6666667"/>
    <n v="83.638008999999997"/>
    <n v="-10.603464599999995"/>
    <n v="4621"/>
    <n v="6.1458558999999999"/>
  </r>
  <r>
    <s v="39_18"/>
    <x v="1"/>
    <s v="02_町村"/>
    <s v="02_離島"/>
    <x v="4"/>
    <x v="0"/>
    <x v="0"/>
    <x v="38"/>
    <x v="17"/>
    <n v="0"/>
    <x v="16"/>
    <x v="454"/>
    <x v="798"/>
    <n v="0"/>
    <n v="0"/>
    <x v="16"/>
    <x v="392"/>
    <x v="785"/>
    <n v="0"/>
    <x v="0"/>
    <x v="0"/>
    <x v="0"/>
    <n v="0"/>
    <n v="3.0812325"/>
    <n v="3.0812325"/>
    <x v="550"/>
    <x v="416"/>
    <x v="558"/>
    <n v="-80.556776499999998"/>
    <x v="686"/>
    <x v="718"/>
    <n v="0"/>
    <n v="3.0812325"/>
    <n v="3.0812325"/>
    <n v="33"/>
    <n v="84.334883699999992"/>
    <n v="58.6666667"/>
    <n v="83.638008999999997"/>
    <n v="-80.556776499999998"/>
    <n v="4621"/>
    <n v="-99.285868899999997"/>
  </r>
  <r>
    <s v="39_19"/>
    <x v="1"/>
    <s v="02_町村"/>
    <s v="02_離島"/>
    <x v="4"/>
    <x v="0"/>
    <x v="0"/>
    <x v="38"/>
    <x v="18"/>
    <n v="0"/>
    <x v="761"/>
    <x v="5"/>
    <x v="799"/>
    <n v="0"/>
    <n v="0"/>
    <x v="754"/>
    <x v="5"/>
    <x v="786"/>
    <n v="0"/>
    <x v="0"/>
    <x v="0"/>
    <x v="0"/>
    <n v="100"/>
    <n v="0"/>
    <n v="100"/>
    <x v="15"/>
    <x v="14"/>
    <x v="15"/>
    <s v="-"/>
    <x v="16"/>
    <x v="17"/>
    <n v="100"/>
    <n v="0"/>
    <n v="100"/>
    <n v="40"/>
    <s v="(空白)"/>
    <s v="(空白)"/>
    <s v="(空白)"/>
    <e v="#VALUE!"/>
    <s v="(空白)"/>
    <e v="#VALUE!"/>
  </r>
  <r>
    <s v="39_20"/>
    <x v="1"/>
    <s v="02_町村"/>
    <s v="02_離島"/>
    <x v="4"/>
    <x v="0"/>
    <x v="0"/>
    <x v="38"/>
    <x v="19"/>
    <n v="0"/>
    <x v="762"/>
    <x v="5"/>
    <x v="800"/>
    <n v="0"/>
    <n v="0"/>
    <x v="755"/>
    <x v="5"/>
    <x v="787"/>
    <n v="0"/>
    <x v="0"/>
    <x v="0"/>
    <x v="0"/>
    <n v="86.208742200000003"/>
    <n v="0"/>
    <n v="86.208742200000003"/>
    <x v="15"/>
    <x v="14"/>
    <x v="15"/>
    <s v="-"/>
    <x v="16"/>
    <x v="17"/>
    <n v="86.208742200000003"/>
    <n v="0"/>
    <n v="86.208742200000003"/>
    <n v="4832"/>
    <s v="(空白)"/>
    <s v="(空白)"/>
    <s v="(空白)"/>
    <e v="#VALUE!"/>
    <s v="(空白)"/>
    <e v="#VALUE!"/>
  </r>
  <r>
    <s v="39_21"/>
    <x v="1"/>
    <s v="02_町村"/>
    <s v="02_離島"/>
    <x v="4"/>
    <x v="0"/>
    <x v="0"/>
    <x v="38"/>
    <x v="20"/>
    <n v="0"/>
    <x v="763"/>
    <x v="5"/>
    <x v="801"/>
    <n v="0"/>
    <n v="0"/>
    <x v="756"/>
    <x v="5"/>
    <x v="788"/>
    <n v="0"/>
    <x v="0"/>
    <x v="0"/>
    <x v="0"/>
    <n v="100"/>
    <n v="0"/>
    <n v="100"/>
    <x v="5"/>
    <x v="5"/>
    <x v="5"/>
    <n v="0"/>
    <x v="687"/>
    <x v="719"/>
    <n v="100"/>
    <n v="0"/>
    <n v="100"/>
    <n v="749"/>
    <n v="100"/>
    <n v="0"/>
    <n v="100"/>
    <n v="0"/>
    <n v="1336"/>
    <n v="-43.937125700000003"/>
  </r>
  <r>
    <s v="39_22"/>
    <x v="1"/>
    <s v="02_町村"/>
    <s v="02_離島"/>
    <x v="4"/>
    <x v="0"/>
    <x v="0"/>
    <x v="38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46"/>
    <x v="190"/>
    <x v="783"/>
    <n v="0"/>
    <n v="0"/>
    <x v="739"/>
    <x v="141"/>
    <x v="770"/>
    <n v="0"/>
    <x v="0"/>
    <x v="0"/>
    <x v="0"/>
    <n v="36.267158799999997"/>
    <n v="4.5498642"/>
    <n v="30.173522400000003"/>
    <x v="540"/>
    <x v="409"/>
    <x v="548"/>
    <n v="-4.6247122999999988"/>
    <x v="672"/>
    <x v="703"/>
    <n v="36.267158799999997"/>
    <n v="4.5498642"/>
    <n v="30.173522400000003"/>
    <n v="32378"/>
    <n v="39.534534499999999"/>
    <n v="13.464464900000001"/>
    <n v="34.798234700000002"/>
    <n v="-4.6247122999999988"/>
    <n v="33985"/>
    <n v="-4.7285567000000004"/>
  </r>
  <r>
    <s v="39_43"/>
    <x v="1"/>
    <s v="02_町村"/>
    <s v="02_離島"/>
    <x v="4"/>
    <x v="0"/>
    <x v="0"/>
    <x v="38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39_44"/>
    <x v="1"/>
    <s v="02_町村"/>
    <s v="02_離島"/>
    <x v="4"/>
    <x v="0"/>
    <x v="0"/>
    <x v="38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64"/>
    <x v="455"/>
    <x v="802"/>
    <n v="0"/>
    <n v="0"/>
    <x v="757"/>
    <x v="393"/>
    <x v="789"/>
    <n v="0"/>
    <x v="0"/>
    <x v="1"/>
    <x v="1"/>
    <n v="49.8792045"/>
    <n v="9.5046806999999998"/>
    <n v="47.515084600000002"/>
    <x v="551"/>
    <x v="417"/>
    <x v="559"/>
    <n v="-0.80974069999999898"/>
    <x v="688"/>
    <x v="720"/>
    <n v="49.8792045"/>
    <n v="9.5196445000000001"/>
    <n v="47.519458300000004"/>
    <n v="232261"/>
    <n v="50.424974800000001"/>
    <n v="14.284246899999999"/>
    <n v="48.344446600000005"/>
    <n v="-0.82498830000000112"/>
    <n v="245071"/>
    <n v="-5.2270566000000001"/>
  </r>
  <r>
    <s v="40_02"/>
    <x v="2"/>
    <s v="02_町村"/>
    <s v="02_離島"/>
    <x v="2"/>
    <x v="0"/>
    <x v="0"/>
    <x v="39"/>
    <x v="1"/>
    <n v="0"/>
    <x v="764"/>
    <x v="455"/>
    <x v="802"/>
    <n v="0"/>
    <n v="0"/>
    <x v="757"/>
    <x v="393"/>
    <x v="789"/>
    <n v="0"/>
    <x v="0"/>
    <x v="1"/>
    <x v="1"/>
    <n v="49.8792045"/>
    <n v="9.5046806999999998"/>
    <n v="47.515084600000002"/>
    <x v="551"/>
    <x v="417"/>
    <x v="559"/>
    <n v="-0.80974069999999898"/>
    <x v="688"/>
    <x v="720"/>
    <n v="49.8792045"/>
    <n v="9.5196445000000001"/>
    <n v="47.519458300000004"/>
    <n v="232261"/>
    <n v="50.424974800000001"/>
    <n v="14.284246899999999"/>
    <n v="48.344446600000005"/>
    <n v="-0.82498830000000112"/>
    <n v="245071"/>
    <n v="-5.2270566000000001"/>
  </r>
  <r>
    <s v="40_03"/>
    <x v="2"/>
    <s v="02_町村"/>
    <s v="02_離島"/>
    <x v="2"/>
    <x v="0"/>
    <x v="0"/>
    <x v="39"/>
    <x v="2"/>
    <n v="0"/>
    <x v="765"/>
    <x v="456"/>
    <x v="803"/>
    <n v="0"/>
    <n v="0"/>
    <x v="758"/>
    <x v="394"/>
    <x v="790"/>
    <n v="0"/>
    <x v="0"/>
    <x v="1"/>
    <x v="1"/>
    <n v="33.686492200000004"/>
    <n v="18.271015600000002"/>
    <n v="33.292938900000003"/>
    <x v="552"/>
    <x v="418"/>
    <x v="560"/>
    <n v="-0.86454479999999734"/>
    <x v="689"/>
    <x v="721"/>
    <n v="33.686492200000004"/>
    <n v="18.4916801"/>
    <n v="33.303084699999999"/>
    <n v="49132"/>
    <n v="34.177647499999999"/>
    <n v="33.551887899999997"/>
    <n v="34.1592956"/>
    <n v="-0.85621090000000066"/>
    <n v="51509"/>
    <n v="-4.6147274999999999"/>
  </r>
  <r>
    <s v="40_04"/>
    <x v="2"/>
    <s v="02_町村"/>
    <s v="02_離島"/>
    <x v="2"/>
    <x v="0"/>
    <x v="0"/>
    <x v="39"/>
    <x v="3"/>
    <n v="0"/>
    <x v="766"/>
    <x v="457"/>
    <x v="804"/>
    <n v="0"/>
    <n v="0"/>
    <x v="759"/>
    <x v="395"/>
    <x v="791"/>
    <n v="0"/>
    <x v="0"/>
    <x v="1"/>
    <x v="1"/>
    <n v="30.657163999999998"/>
    <n v="18.430920100000002"/>
    <n v="30.354670700000003"/>
    <x v="553"/>
    <x v="419"/>
    <x v="561"/>
    <n v="0.22260850000000332"/>
    <x v="690"/>
    <x v="722"/>
    <n v="30.657163999999998"/>
    <n v="18.6732905"/>
    <n v="30.364421600000004"/>
    <n v="42491"/>
    <n v="29.994899100000001"/>
    <n v="35.534145700000003"/>
    <n v="30.1337747"/>
    <n v="0.23064690000000354"/>
    <n v="42408"/>
    <n v="0.1957178"/>
  </r>
  <r>
    <s v="40_05"/>
    <x v="2"/>
    <s v="02_町村"/>
    <s v="02_離島"/>
    <x v="2"/>
    <x v="0"/>
    <x v="0"/>
    <x v="39"/>
    <x v="4"/>
    <n v="0"/>
    <x v="767"/>
    <x v="458"/>
    <x v="805"/>
    <n v="0"/>
    <n v="0"/>
    <x v="760"/>
    <x v="396"/>
    <x v="792"/>
    <n v="0"/>
    <x v="0"/>
    <x v="2"/>
    <x v="2"/>
    <n v="30.656478999999997"/>
    <n v="18.3976261"/>
    <n v="30.044444399999996"/>
    <x v="554"/>
    <x v="420"/>
    <x v="562"/>
    <n v="-0.46266150000000295"/>
    <x v="691"/>
    <x v="723"/>
    <n v="30.656478999999997"/>
    <n v="18.618618600000001"/>
    <n v="30.062259099999999"/>
    <n v="2024"/>
    <n v="29.994653399999997"/>
    <n v="35.888501699999999"/>
    <n v="30.541633000000001"/>
    <n v="-0.47937390000000235"/>
    <n v="1882"/>
    <n v="7.5451646999999999"/>
  </r>
  <r>
    <s v="40_06"/>
    <x v="2"/>
    <s v="02_町村"/>
    <s v="02_離島"/>
    <x v="2"/>
    <x v="0"/>
    <x v="0"/>
    <x v="39"/>
    <x v="5"/>
    <n v="0"/>
    <x v="768"/>
    <x v="459"/>
    <x v="806"/>
    <n v="0"/>
    <n v="0"/>
    <x v="761"/>
    <x v="397"/>
    <x v="793"/>
    <n v="0"/>
    <x v="0"/>
    <x v="3"/>
    <x v="3"/>
    <n v="30.657197700000001"/>
    <n v="18.434504800000003"/>
    <n v="30.370370400000002"/>
    <x v="555"/>
    <x v="421"/>
    <x v="563"/>
    <n v="0.25556449999999842"/>
    <x v="692"/>
    <x v="724"/>
    <n v="30.657197700000001"/>
    <n v="18.679184200000002"/>
    <n v="30.379708900000001"/>
    <n v="40467"/>
    <n v="29.994909499999999"/>
    <n v="35.465312999999995"/>
    <n v="30.1150296"/>
    <n v="0.26467930000000095"/>
    <n v="40526"/>
    <n v="-0.14558559999999998"/>
  </r>
  <r>
    <s v="40_07"/>
    <x v="2"/>
    <s v="02_町村"/>
    <s v="02_離島"/>
    <x v="2"/>
    <x v="0"/>
    <x v="0"/>
    <x v="39"/>
    <x v="6"/>
    <n v="0"/>
    <x v="769"/>
    <x v="5"/>
    <x v="807"/>
    <n v="0"/>
    <n v="0"/>
    <x v="762"/>
    <x v="5"/>
    <x v="794"/>
    <n v="0"/>
    <x v="0"/>
    <x v="0"/>
    <x v="0"/>
    <n v="100"/>
    <n v="0"/>
    <n v="100"/>
    <x v="5"/>
    <x v="5"/>
    <x v="5"/>
    <n v="0"/>
    <x v="693"/>
    <x v="725"/>
    <n v="100"/>
    <n v="0"/>
    <n v="100"/>
    <n v="633"/>
    <n v="100"/>
    <n v="0"/>
    <n v="100"/>
    <n v="0"/>
    <n v="222"/>
    <n v="185.13513509999999"/>
  </r>
  <r>
    <s v="40_08"/>
    <x v="2"/>
    <s v="02_町村"/>
    <s v="02_離島"/>
    <x v="2"/>
    <x v="0"/>
    <x v="0"/>
    <x v="39"/>
    <x v="7"/>
    <n v="0"/>
    <x v="770"/>
    <x v="460"/>
    <x v="808"/>
    <n v="0"/>
    <n v="0"/>
    <x v="763"/>
    <x v="147"/>
    <x v="795"/>
    <n v="0"/>
    <x v="0"/>
    <x v="0"/>
    <x v="0"/>
    <n v="90.585486500000002"/>
    <n v="16.447368400000002"/>
    <n v="87.612137199999992"/>
    <x v="556"/>
    <x v="422"/>
    <x v="564"/>
    <n v="-2.9000458000000151"/>
    <x v="694"/>
    <x v="726"/>
    <n v="90.585486500000002"/>
    <n v="16.447368400000002"/>
    <n v="87.612137199999992"/>
    <n v="6641"/>
    <n v="96.834406700000002"/>
    <n v="25.727069400000001"/>
    <n v="90.512183000000007"/>
    <n v="-2.9000458000000151"/>
    <n v="9101"/>
    <n v="-27.029996699999998"/>
  </r>
  <r>
    <s v="40_09"/>
    <x v="2"/>
    <s v="02_町村"/>
    <s v="02_離島"/>
    <x v="2"/>
    <x v="0"/>
    <x v="0"/>
    <x v="39"/>
    <x v="8"/>
    <n v="0"/>
    <x v="771"/>
    <x v="460"/>
    <x v="809"/>
    <n v="0"/>
    <n v="0"/>
    <x v="764"/>
    <x v="147"/>
    <x v="796"/>
    <n v="0"/>
    <x v="0"/>
    <x v="0"/>
    <x v="0"/>
    <n v="90.863905299999999"/>
    <n v="16.447368400000002"/>
    <n v="85.868845199999996"/>
    <x v="557"/>
    <x v="422"/>
    <x v="565"/>
    <n v="-4.1909862000000118"/>
    <x v="695"/>
    <x v="727"/>
    <n v="90.863905299999999"/>
    <n v="16.447368400000002"/>
    <n v="85.868845199999996"/>
    <n v="3889"/>
    <n v="98.96284829999999"/>
    <n v="25.727069400000001"/>
    <n v="90.059831400000007"/>
    <n v="-4.1909862000000118"/>
    <n v="6623"/>
    <n v="-41.280386499999999"/>
  </r>
  <r>
    <s v="40_10"/>
    <x v="2"/>
    <s v="02_町村"/>
    <s v="02_離島"/>
    <x v="2"/>
    <x v="0"/>
    <x v="0"/>
    <x v="39"/>
    <x v="9"/>
    <n v="0"/>
    <x v="772"/>
    <x v="5"/>
    <x v="810"/>
    <n v="0"/>
    <n v="0"/>
    <x v="765"/>
    <x v="5"/>
    <x v="797"/>
    <n v="0"/>
    <x v="0"/>
    <x v="0"/>
    <x v="0"/>
    <n v="90.199934400000004"/>
    <n v="0"/>
    <n v="90.199934400000004"/>
    <x v="558"/>
    <x v="5"/>
    <x v="566"/>
    <n v="-1.5438642000000016"/>
    <x v="696"/>
    <x v="728"/>
    <n v="90.199934400000004"/>
    <n v="0"/>
    <n v="90.199934400000004"/>
    <n v="2752"/>
    <n v="91.743798600000005"/>
    <n v="0"/>
    <n v="91.743798600000005"/>
    <n v="-1.5438642000000016"/>
    <n v="2478"/>
    <n v="11.0573043"/>
  </r>
  <r>
    <s v="40_11"/>
    <x v="2"/>
    <s v="02_町村"/>
    <s v="02_離島"/>
    <x v="2"/>
    <x v="0"/>
    <x v="0"/>
    <x v="39"/>
    <x v="10"/>
    <n v="0"/>
    <x v="773"/>
    <x v="461"/>
    <x v="811"/>
    <n v="0"/>
    <n v="0"/>
    <x v="766"/>
    <x v="398"/>
    <x v="798"/>
    <n v="0"/>
    <x v="0"/>
    <x v="0"/>
    <x v="0"/>
    <n v="54.878973999999999"/>
    <n v="8.1583198999999986"/>
    <n v="51.188033799999999"/>
    <x v="559"/>
    <x v="423"/>
    <x v="567"/>
    <n v="0.27741420000000261"/>
    <x v="697"/>
    <x v="729"/>
    <n v="54.878973999999999"/>
    <n v="8.1583198999999986"/>
    <n v="51.188033799999999"/>
    <n v="160432"/>
    <n v="54.210548800000005"/>
    <n v="10.357462700000001"/>
    <n v="50.939224500000002"/>
    <n v="0.24880929999999779"/>
    <n v="167538"/>
    <n v="-4.2414258"/>
  </r>
  <r>
    <s v="40_12"/>
    <x v="2"/>
    <s v="02_町村"/>
    <s v="02_離島"/>
    <x v="2"/>
    <x v="0"/>
    <x v="0"/>
    <x v="39"/>
    <x v="11"/>
    <n v="0"/>
    <x v="774"/>
    <x v="461"/>
    <x v="812"/>
    <n v="0"/>
    <n v="0"/>
    <x v="767"/>
    <x v="398"/>
    <x v="799"/>
    <n v="0"/>
    <x v="0"/>
    <x v="0"/>
    <x v="0"/>
    <n v="51.640750300000008"/>
    <n v="8.1583198999999986"/>
    <n v="47.979856399999996"/>
    <x v="560"/>
    <x v="423"/>
    <x v="568"/>
    <n v="-1.8990800000004526E-2"/>
    <x v="698"/>
    <x v="730"/>
    <n v="51.640750300000008"/>
    <n v="8.1583198999999986"/>
    <n v="47.979856399999996"/>
    <n v="141103"/>
    <n v="51.284695900000003"/>
    <n v="10.357462700000001"/>
    <n v="48.027618199999999"/>
    <n v="-4.7761800000003518E-2"/>
    <n v="148046"/>
    <n v="-4.6897586000000002"/>
  </r>
  <r>
    <s v="40_13"/>
    <x v="2"/>
    <s v="02_町村"/>
    <s v="02_離島"/>
    <x v="2"/>
    <x v="0"/>
    <x v="0"/>
    <x v="39"/>
    <x v="12"/>
    <n v="0"/>
    <x v="775"/>
    <x v="462"/>
    <x v="813"/>
    <n v="0"/>
    <n v="0"/>
    <x v="768"/>
    <x v="399"/>
    <x v="800"/>
    <n v="0"/>
    <x v="0"/>
    <x v="0"/>
    <x v="0"/>
    <n v="51.640683799999998"/>
    <n v="8.1508925999999988"/>
    <n v="49.3922825"/>
    <x v="561"/>
    <x v="424"/>
    <x v="569"/>
    <n v="0.26838539999999966"/>
    <x v="699"/>
    <x v="731"/>
    <n v="51.640683799999998"/>
    <n v="8.1508925999999988"/>
    <n v="49.3922825"/>
    <n v="28365"/>
    <n v="51.283684999999998"/>
    <n v="10.2797438"/>
    <n v="49.123897100000001"/>
    <n v="0.26838539999999966"/>
    <n v="27671"/>
    <n v="2.5080409000000001"/>
  </r>
  <r>
    <s v="40_14"/>
    <x v="2"/>
    <s v="02_町村"/>
    <s v="02_離島"/>
    <x v="2"/>
    <x v="0"/>
    <x v="0"/>
    <x v="39"/>
    <x v="13"/>
    <n v="0"/>
    <x v="776"/>
    <x v="463"/>
    <x v="814"/>
    <n v="0"/>
    <n v="0"/>
    <x v="769"/>
    <x v="400"/>
    <x v="801"/>
    <n v="0"/>
    <x v="0"/>
    <x v="0"/>
    <x v="0"/>
    <n v="51.640784500000002"/>
    <n v="8.1604425999999997"/>
    <n v="46.891354499999998"/>
    <x v="562"/>
    <x v="425"/>
    <x v="570"/>
    <n v="-8.5815999999994119E-3"/>
    <x v="700"/>
    <x v="732"/>
    <n v="51.640784500000002"/>
    <n v="8.1604425999999997"/>
    <n v="46.891354499999998"/>
    <n v="77593"/>
    <n v="51.284906599999999"/>
    <n v="10.385906"/>
    <n v="46.9513532"/>
    <n v="-5.9998700000001293E-2"/>
    <n v="79044"/>
    <n v="-1.8356865"/>
  </r>
  <r>
    <s v="40_15"/>
    <x v="2"/>
    <s v="02_町村"/>
    <s v="02_離島"/>
    <x v="2"/>
    <x v="0"/>
    <x v="0"/>
    <x v="39"/>
    <x v="14"/>
    <n v="0"/>
    <x v="777"/>
    <x v="464"/>
    <x v="815"/>
    <n v="0"/>
    <n v="0"/>
    <x v="770"/>
    <x v="401"/>
    <x v="802"/>
    <n v="0"/>
    <x v="0"/>
    <x v="0"/>
    <x v="0"/>
    <n v="51.640729200000003"/>
    <n v="8.1539289999999998"/>
    <n v="49.370662799999998"/>
    <x v="563"/>
    <x v="426"/>
    <x v="571"/>
    <n v="-9.1406800000001454E-2"/>
    <x v="701"/>
    <x v="733"/>
    <n v="51.640729200000003"/>
    <n v="8.1539289999999998"/>
    <n v="49.370662799999998"/>
    <n v="35145"/>
    <n v="51.284973599999994"/>
    <n v="10.282637999999999"/>
    <n v="49.4620696"/>
    <n v="-9.1406800000001454E-2"/>
    <n v="41331"/>
    <n v="-14.966973899999999"/>
  </r>
  <r>
    <s v="40_16"/>
    <x v="2"/>
    <s v="02_町村"/>
    <s v="02_離島"/>
    <x v="2"/>
    <x v="0"/>
    <x v="0"/>
    <x v="39"/>
    <x v="15"/>
    <n v="0"/>
    <x v="778"/>
    <x v="5"/>
    <x v="816"/>
    <n v="0"/>
    <n v="0"/>
    <x v="771"/>
    <x v="5"/>
    <x v="803"/>
    <n v="0"/>
    <x v="0"/>
    <x v="0"/>
    <x v="0"/>
    <n v="100"/>
    <n v="0"/>
    <n v="100"/>
    <x v="564"/>
    <x v="5"/>
    <x v="572"/>
    <n v="5.4887510000000077"/>
    <x v="702"/>
    <x v="734"/>
    <n v="100"/>
    <n v="0"/>
    <n v="100"/>
    <n v="19329"/>
    <n v="94.511248999999992"/>
    <n v="0"/>
    <n v="94.511248999999992"/>
    <n v="5.4887510000000077"/>
    <n v="19492"/>
    <n v="-0.83624049999999994"/>
  </r>
  <r>
    <s v="40_17"/>
    <x v="2"/>
    <s v="02_町村"/>
    <s v="02_離島"/>
    <x v="2"/>
    <x v="0"/>
    <x v="0"/>
    <x v="39"/>
    <x v="16"/>
    <n v="0"/>
    <x v="779"/>
    <x v="465"/>
    <x v="817"/>
    <n v="0"/>
    <n v="0"/>
    <x v="772"/>
    <x v="402"/>
    <x v="804"/>
    <n v="0"/>
    <x v="0"/>
    <x v="0"/>
    <x v="0"/>
    <n v="77.428236100000007"/>
    <n v="12.371134"/>
    <n v="77.144654700000004"/>
    <x v="565"/>
    <x v="427"/>
    <x v="573"/>
    <n v="-16.873377099999999"/>
    <x v="703"/>
    <x v="735"/>
    <n v="77.428236100000007"/>
    <n v="12.371134"/>
    <n v="77.144654700000004"/>
    <n v="17167"/>
    <n v="94.389232000000007"/>
    <n v="64.864864900000001"/>
    <n v="94.076372300000003"/>
    <n v="-16.931717599999999"/>
    <n v="19696"/>
    <n v="-12.8401706"/>
  </r>
  <r>
    <s v="40_18"/>
    <x v="2"/>
    <s v="02_町村"/>
    <s v="02_離島"/>
    <x v="2"/>
    <x v="0"/>
    <x v="0"/>
    <x v="39"/>
    <x v="17"/>
    <n v="0"/>
    <x v="16"/>
    <x v="465"/>
    <x v="818"/>
    <n v="0"/>
    <n v="0"/>
    <x v="16"/>
    <x v="402"/>
    <x v="805"/>
    <n v="0"/>
    <x v="0"/>
    <x v="0"/>
    <x v="0"/>
    <n v="0"/>
    <n v="12.371134"/>
    <n v="12.371134"/>
    <x v="565"/>
    <x v="427"/>
    <x v="573"/>
    <n v="-81.646897800000005"/>
    <x v="703"/>
    <x v="736"/>
    <n v="0"/>
    <n v="12.371134"/>
    <n v="12.371134"/>
    <n v="12"/>
    <n v="94.389232000000007"/>
    <n v="64.864864900000001"/>
    <n v="94.076372300000003"/>
    <n v="-81.705238300000005"/>
    <n v="19696"/>
    <n v="-99.939073899999997"/>
  </r>
  <r>
    <s v="40_19"/>
    <x v="2"/>
    <s v="02_町村"/>
    <s v="02_離島"/>
    <x v="2"/>
    <x v="0"/>
    <x v="0"/>
    <x v="39"/>
    <x v="18"/>
    <n v="0"/>
    <x v="780"/>
    <x v="5"/>
    <x v="819"/>
    <n v="0"/>
    <n v="0"/>
    <x v="773"/>
    <x v="5"/>
    <x v="806"/>
    <n v="0"/>
    <x v="0"/>
    <x v="0"/>
    <x v="0"/>
    <n v="56.7901235"/>
    <n v="0"/>
    <n v="56.7901235"/>
    <x v="15"/>
    <x v="14"/>
    <x v="15"/>
    <s v="-"/>
    <x v="16"/>
    <x v="17"/>
    <n v="56.7901235"/>
    <n v="0"/>
    <n v="56.7901235"/>
    <n v="46"/>
    <s v="(空白)"/>
    <s v="(空白)"/>
    <s v="(空白)"/>
    <e v="#VALUE!"/>
    <s v="(空白)"/>
    <e v="#VALUE!"/>
  </r>
  <r>
    <s v="40_20"/>
    <x v="2"/>
    <s v="02_町村"/>
    <s v="02_離島"/>
    <x v="2"/>
    <x v="0"/>
    <x v="0"/>
    <x v="39"/>
    <x v="19"/>
    <n v="0"/>
    <x v="781"/>
    <x v="5"/>
    <x v="820"/>
    <n v="0"/>
    <n v="0"/>
    <x v="774"/>
    <x v="5"/>
    <x v="807"/>
    <n v="0"/>
    <x v="0"/>
    <x v="0"/>
    <x v="0"/>
    <n v="77.503963799999994"/>
    <n v="0"/>
    <n v="77.503963799999994"/>
    <x v="15"/>
    <x v="14"/>
    <x v="15"/>
    <s v="-"/>
    <x v="16"/>
    <x v="17"/>
    <n v="77.503963799999994"/>
    <n v="0"/>
    <n v="77.503963799999994"/>
    <n v="17109"/>
    <s v="(空白)"/>
    <s v="(空白)"/>
    <s v="(空白)"/>
    <e v="#VALUE!"/>
    <s v="(空白)"/>
    <e v="#VALUE!"/>
  </r>
  <r>
    <s v="40_21"/>
    <x v="2"/>
    <s v="02_町村"/>
    <s v="02_離島"/>
    <x v="2"/>
    <x v="0"/>
    <x v="0"/>
    <x v="39"/>
    <x v="20"/>
    <n v="0"/>
    <x v="782"/>
    <x v="5"/>
    <x v="821"/>
    <n v="0"/>
    <n v="0"/>
    <x v="775"/>
    <x v="5"/>
    <x v="808"/>
    <n v="0"/>
    <x v="0"/>
    <x v="0"/>
    <x v="0"/>
    <n v="100"/>
    <n v="0"/>
    <n v="100"/>
    <x v="5"/>
    <x v="5"/>
    <x v="5"/>
    <n v="0"/>
    <x v="704"/>
    <x v="737"/>
    <n v="100"/>
    <n v="0"/>
    <n v="100"/>
    <n v="5530"/>
    <n v="100"/>
    <n v="0"/>
    <n v="100"/>
    <n v="0"/>
    <n v="6328"/>
    <n v="-12.6106195"/>
  </r>
  <r>
    <s v="40_22"/>
    <x v="2"/>
    <s v="02_町村"/>
    <s v="02_離島"/>
    <x v="2"/>
    <x v="0"/>
    <x v="0"/>
    <x v="39"/>
    <x v="2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764"/>
    <x v="455"/>
    <x v="802"/>
    <n v="0"/>
    <n v="0"/>
    <x v="757"/>
    <x v="393"/>
    <x v="789"/>
    <n v="0"/>
    <x v="0"/>
    <x v="1"/>
    <x v="1"/>
    <n v="49.8792045"/>
    <n v="9.5046806999999998"/>
    <n v="47.515084600000002"/>
    <x v="551"/>
    <x v="417"/>
    <x v="559"/>
    <n v="-0.80974069999999898"/>
    <x v="688"/>
    <x v="720"/>
    <n v="49.8792045"/>
    <n v="9.5196445000000001"/>
    <n v="47.519458300000004"/>
    <n v="232261"/>
    <n v="50.424974800000001"/>
    <n v="14.284246899999999"/>
    <n v="48.344446600000005"/>
    <n v="-0.82498830000000112"/>
    <n v="245071"/>
    <n v="-5.2270566000000001"/>
  </r>
  <r>
    <s v="40_43"/>
    <x v="2"/>
    <s v="02_町村"/>
    <s v="02_離島"/>
    <x v="2"/>
    <x v="0"/>
    <x v="0"/>
    <x v="39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0_44"/>
    <x v="2"/>
    <s v="02_町村"/>
    <s v="02_離島"/>
    <x v="2"/>
    <x v="0"/>
    <x v="0"/>
    <x v="39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83"/>
    <x v="466"/>
    <x v="822"/>
    <n v="0"/>
    <n v="0"/>
    <x v="776"/>
    <x v="403"/>
    <x v="809"/>
    <n v="0"/>
    <x v="0"/>
    <x v="0"/>
    <x v="0"/>
    <n v="48.823915599999999"/>
    <n v="3.4980166000000001"/>
    <n v="47.698403800000001"/>
    <x v="566"/>
    <x v="428"/>
    <x v="574"/>
    <n v="-1.8050601999999998"/>
    <x v="705"/>
    <x v="738"/>
    <n v="48.823915599999999"/>
    <n v="3.4980166000000001"/>
    <n v="47.698403800000001"/>
    <n v="106532"/>
    <n v="50.573354299999998"/>
    <n v="16.297191999999999"/>
    <n v="49.503464000000001"/>
    <n v="-1.8050601999999998"/>
    <n v="118042"/>
    <n v="-9.7507666999999998"/>
  </r>
  <r>
    <s v="41_02"/>
    <x v="2"/>
    <s v="02_町村"/>
    <s v="02_離島"/>
    <x v="2"/>
    <x v="0"/>
    <x v="0"/>
    <x v="40"/>
    <x v="1"/>
    <n v="0"/>
    <x v="783"/>
    <x v="466"/>
    <x v="822"/>
    <n v="0"/>
    <n v="0"/>
    <x v="776"/>
    <x v="403"/>
    <x v="809"/>
    <n v="0"/>
    <x v="0"/>
    <x v="0"/>
    <x v="0"/>
    <n v="48.823915599999999"/>
    <n v="3.4980166000000001"/>
    <n v="47.698403800000001"/>
    <x v="566"/>
    <x v="428"/>
    <x v="574"/>
    <n v="-1.8050601999999998"/>
    <x v="705"/>
    <x v="738"/>
    <n v="48.823915599999999"/>
    <n v="3.4980166000000001"/>
    <n v="47.698403800000001"/>
    <n v="106532"/>
    <n v="50.573354299999998"/>
    <n v="16.297191999999999"/>
    <n v="49.503464000000001"/>
    <n v="-1.8050601999999998"/>
    <n v="118042"/>
    <n v="-9.7507666999999998"/>
  </r>
  <r>
    <s v="41_03"/>
    <x v="2"/>
    <s v="02_町村"/>
    <s v="02_離島"/>
    <x v="2"/>
    <x v="0"/>
    <x v="0"/>
    <x v="40"/>
    <x v="2"/>
    <n v="0"/>
    <x v="784"/>
    <x v="467"/>
    <x v="823"/>
    <n v="0"/>
    <n v="0"/>
    <x v="777"/>
    <x v="404"/>
    <x v="810"/>
    <n v="0"/>
    <x v="0"/>
    <x v="0"/>
    <x v="0"/>
    <n v="34.117577900000001"/>
    <n v="33.809523800000001"/>
    <n v="34.116315800000002"/>
    <x v="567"/>
    <x v="429"/>
    <x v="575"/>
    <n v="-1.7155952999999968"/>
    <x v="706"/>
    <x v="739"/>
    <n v="34.117577900000001"/>
    <n v="33.809523800000001"/>
    <n v="34.116315800000002"/>
    <n v="34974"/>
    <n v="35.856752299999997"/>
    <n v="28.176795599999998"/>
    <n v="35.831911099999999"/>
    <n v="-1.7155952999999968"/>
    <n v="40102"/>
    <n v="-12.787392199999999"/>
  </r>
  <r>
    <s v="41_04"/>
    <x v="2"/>
    <s v="02_町村"/>
    <s v="02_離島"/>
    <x v="2"/>
    <x v="0"/>
    <x v="0"/>
    <x v="40"/>
    <x v="3"/>
    <n v="0"/>
    <x v="785"/>
    <x v="467"/>
    <x v="824"/>
    <n v="0"/>
    <n v="0"/>
    <x v="778"/>
    <x v="404"/>
    <x v="811"/>
    <n v="0"/>
    <x v="0"/>
    <x v="0"/>
    <x v="0"/>
    <n v="28.920636900000002"/>
    <n v="33.809523800000001"/>
    <n v="28.9422228"/>
    <x v="568"/>
    <x v="429"/>
    <x v="576"/>
    <n v="-4.514964299999999"/>
    <x v="707"/>
    <x v="740"/>
    <n v="28.920636900000002"/>
    <n v="33.809523800000001"/>
    <n v="28.9422228"/>
    <n v="27531"/>
    <n v="33.474958399999998"/>
    <n v="28.176795599999998"/>
    <n v="33.457187099999999"/>
    <n v="-4.514964299999999"/>
    <n v="36108"/>
    <n v="-23.753738799999997"/>
  </r>
  <r>
    <s v="41_05"/>
    <x v="2"/>
    <s v="02_町村"/>
    <s v="02_離島"/>
    <x v="2"/>
    <x v="0"/>
    <x v="0"/>
    <x v="40"/>
    <x v="4"/>
    <n v="0"/>
    <x v="786"/>
    <x v="468"/>
    <x v="825"/>
    <n v="0"/>
    <n v="0"/>
    <x v="779"/>
    <x v="405"/>
    <x v="812"/>
    <n v="0"/>
    <x v="0"/>
    <x v="0"/>
    <x v="0"/>
    <n v="28.913571700000002"/>
    <n v="32.608695699999998"/>
    <n v="28.9716433"/>
    <x v="569"/>
    <x v="430"/>
    <x v="577"/>
    <n v="-4.4418182000000037"/>
    <x v="708"/>
    <x v="741"/>
    <n v="28.913571700000002"/>
    <n v="32.608695699999998"/>
    <n v="28.9716433"/>
    <n v="848"/>
    <n v="33.460471600000005"/>
    <n v="28.571428599999997"/>
    <n v="33.413461500000004"/>
    <n v="-4.4418182000000037"/>
    <n v="973"/>
    <n v="-12.846865399999999"/>
  </r>
  <r>
    <s v="41_06"/>
    <x v="2"/>
    <s v="02_町村"/>
    <s v="02_離島"/>
    <x v="2"/>
    <x v="0"/>
    <x v="0"/>
    <x v="40"/>
    <x v="5"/>
    <n v="0"/>
    <x v="787"/>
    <x v="469"/>
    <x v="826"/>
    <n v="0"/>
    <n v="0"/>
    <x v="780"/>
    <x v="406"/>
    <x v="813"/>
    <n v="0"/>
    <x v="0"/>
    <x v="0"/>
    <x v="0"/>
    <n v="28.920858599999999"/>
    <n v="33.957219300000006"/>
    <n v="28.941288799999999"/>
    <x v="570"/>
    <x v="431"/>
    <x v="578"/>
    <n v="-4.5171108000000011"/>
    <x v="709"/>
    <x v="742"/>
    <n v="28.920858599999999"/>
    <n v="33.957219300000006"/>
    <n v="28.941288799999999"/>
    <n v="26683"/>
    <n v="33.475357500000001"/>
    <n v="28.143712599999997"/>
    <n v="33.4583996"/>
    <n v="-4.5171108000000011"/>
    <n v="35135"/>
    <n v="-24.055784799999998"/>
  </r>
  <r>
    <s v="41_07"/>
    <x v="2"/>
    <s v="02_町村"/>
    <s v="02_離島"/>
    <x v="2"/>
    <x v="0"/>
    <x v="0"/>
    <x v="40"/>
    <x v="6"/>
    <n v="0"/>
    <x v="788"/>
    <x v="5"/>
    <x v="827"/>
    <n v="0"/>
    <n v="0"/>
    <x v="781"/>
    <x v="5"/>
    <x v="814"/>
    <n v="0"/>
    <x v="0"/>
    <x v="0"/>
    <x v="0"/>
    <n v="100"/>
    <n v="0"/>
    <n v="100"/>
    <x v="5"/>
    <x v="5"/>
    <x v="5"/>
    <n v="0"/>
    <x v="710"/>
    <x v="743"/>
    <n v="100"/>
    <n v="0"/>
    <n v="100"/>
    <n v="494"/>
    <n v="100"/>
    <n v="0"/>
    <n v="100"/>
    <n v="0"/>
    <n v="202"/>
    <n v="144.55445539999999"/>
  </r>
  <r>
    <s v="41_08"/>
    <x v="2"/>
    <s v="02_町村"/>
    <s v="02_離島"/>
    <x v="2"/>
    <x v="0"/>
    <x v="0"/>
    <x v="40"/>
    <x v="7"/>
    <n v="0"/>
    <x v="789"/>
    <x v="5"/>
    <x v="828"/>
    <n v="0"/>
    <n v="0"/>
    <x v="782"/>
    <x v="5"/>
    <x v="815"/>
    <n v="0"/>
    <x v="0"/>
    <x v="0"/>
    <x v="0"/>
    <n v="100.71718540000001"/>
    <n v="0"/>
    <n v="100.71718540000001"/>
    <x v="5"/>
    <x v="5"/>
    <x v="5"/>
    <n v="0.7171854000000053"/>
    <x v="711"/>
    <x v="744"/>
    <n v="100.71718540000001"/>
    <n v="0"/>
    <n v="100.71718540000001"/>
    <n v="7443"/>
    <n v="100"/>
    <n v="0"/>
    <n v="100"/>
    <n v="0.7171854000000053"/>
    <n v="3994"/>
    <n v="86.354531800000004"/>
  </r>
  <r>
    <s v="41_09"/>
    <x v="2"/>
    <s v="02_町村"/>
    <s v="02_離島"/>
    <x v="2"/>
    <x v="0"/>
    <x v="0"/>
    <x v="40"/>
    <x v="8"/>
    <n v="0"/>
    <x v="790"/>
    <x v="5"/>
    <x v="829"/>
    <n v="0"/>
    <n v="0"/>
    <x v="783"/>
    <x v="5"/>
    <x v="816"/>
    <n v="0"/>
    <x v="0"/>
    <x v="0"/>
    <x v="0"/>
    <n v="100.1102131"/>
    <n v="0"/>
    <n v="100.1102131"/>
    <x v="5"/>
    <x v="5"/>
    <x v="5"/>
    <n v="0.11021309999999573"/>
    <x v="712"/>
    <x v="745"/>
    <n v="100.1102131"/>
    <n v="0"/>
    <n v="100.1102131"/>
    <n v="2725"/>
    <n v="100"/>
    <n v="0"/>
    <n v="100"/>
    <n v="0.11021309999999573"/>
    <n v="2519"/>
    <n v="8.1778484000000002"/>
  </r>
  <r>
    <s v="41_10"/>
    <x v="2"/>
    <s v="02_町村"/>
    <s v="02_離島"/>
    <x v="2"/>
    <x v="0"/>
    <x v="0"/>
    <x v="40"/>
    <x v="9"/>
    <n v="0"/>
    <x v="791"/>
    <x v="5"/>
    <x v="830"/>
    <n v="0"/>
    <n v="0"/>
    <x v="784"/>
    <x v="5"/>
    <x v="817"/>
    <n v="0"/>
    <x v="0"/>
    <x v="0"/>
    <x v="0"/>
    <n v="101.07112250000002"/>
    <n v="0"/>
    <n v="101.07112250000002"/>
    <x v="5"/>
    <x v="5"/>
    <x v="5"/>
    <n v="1.0711225000000155"/>
    <x v="713"/>
    <x v="746"/>
    <n v="101.07112250000002"/>
    <n v="0"/>
    <n v="101.07112250000002"/>
    <n v="4718"/>
    <n v="100"/>
    <n v="0"/>
    <n v="100"/>
    <n v="1.0711225000000155"/>
    <n v="1475"/>
    <n v="219.86440680000001"/>
  </r>
  <r>
    <s v="41_11"/>
    <x v="2"/>
    <s v="02_町村"/>
    <s v="02_離島"/>
    <x v="2"/>
    <x v="0"/>
    <x v="0"/>
    <x v="40"/>
    <x v="10"/>
    <n v="0"/>
    <x v="792"/>
    <x v="470"/>
    <x v="831"/>
    <n v="0"/>
    <n v="0"/>
    <x v="785"/>
    <x v="345"/>
    <x v="818"/>
    <n v="0"/>
    <x v="0"/>
    <x v="0"/>
    <x v="0"/>
    <n v="59.2842275"/>
    <n v="1.0144362"/>
    <n v="56.612095199999999"/>
    <x v="571"/>
    <x v="432"/>
    <x v="579"/>
    <n v="-2.367526600000005"/>
    <x v="714"/>
    <x v="747"/>
    <n v="59.2842275"/>
    <n v="1.0144362"/>
    <n v="56.612095199999999"/>
    <n v="63281"/>
    <n v="61.795069599999998"/>
    <n v="15.689874300000001"/>
    <n v="58.979621800000004"/>
    <n v="-2.367526600000005"/>
    <n v="68391"/>
    <n v="-7.4717434000000003"/>
  </r>
  <r>
    <s v="41_12"/>
    <x v="2"/>
    <s v="02_町村"/>
    <s v="02_離島"/>
    <x v="2"/>
    <x v="0"/>
    <x v="0"/>
    <x v="40"/>
    <x v="11"/>
    <n v="0"/>
    <x v="793"/>
    <x v="470"/>
    <x v="832"/>
    <n v="0"/>
    <n v="0"/>
    <x v="786"/>
    <x v="345"/>
    <x v="819"/>
    <n v="0"/>
    <x v="0"/>
    <x v="0"/>
    <x v="0"/>
    <n v="51.323267299999998"/>
    <n v="1.0144362"/>
    <n v="48.589630800000002"/>
    <x v="572"/>
    <x v="432"/>
    <x v="580"/>
    <n v="-3.1072637999999984"/>
    <x v="715"/>
    <x v="748"/>
    <n v="51.323267299999998"/>
    <n v="1.0144362"/>
    <n v="48.589630800000002"/>
    <n v="45838"/>
    <n v="54.486667499999996"/>
    <n v="15.689874300000001"/>
    <n v="51.6968946"/>
    <n v="-3.1072637999999984"/>
    <n v="50908"/>
    <n v="-9.9591419999999999"/>
  </r>
  <r>
    <s v="41_13"/>
    <x v="2"/>
    <s v="02_町村"/>
    <s v="02_離島"/>
    <x v="2"/>
    <x v="0"/>
    <x v="0"/>
    <x v="40"/>
    <x v="12"/>
    <n v="0"/>
    <x v="794"/>
    <x v="471"/>
    <x v="833"/>
    <n v="0"/>
    <n v="0"/>
    <x v="787"/>
    <x v="407"/>
    <x v="820"/>
    <n v="0"/>
    <x v="0"/>
    <x v="0"/>
    <x v="0"/>
    <n v="51.3226722"/>
    <n v="1.0403121"/>
    <n v="48.590205600000004"/>
    <x v="573"/>
    <x v="433"/>
    <x v="581"/>
    <n v="-3.330387199999997"/>
    <x v="716"/>
    <x v="749"/>
    <n v="51.3226722"/>
    <n v="1.0403121"/>
    <n v="48.590205600000004"/>
    <n v="6876"/>
    <n v="54.721265799999998"/>
    <n v="15.7844991"/>
    <n v="51.920592800000001"/>
    <n v="-3.330387199999997"/>
    <n v="7637"/>
    <n v="-9.9646457999999996"/>
  </r>
  <r>
    <s v="41_14"/>
    <x v="2"/>
    <s v="02_町村"/>
    <s v="02_離島"/>
    <x v="2"/>
    <x v="0"/>
    <x v="0"/>
    <x v="40"/>
    <x v="13"/>
    <n v="0"/>
    <x v="795"/>
    <x v="472"/>
    <x v="834"/>
    <n v="0"/>
    <n v="0"/>
    <x v="788"/>
    <x v="59"/>
    <x v="821"/>
    <n v="0"/>
    <x v="0"/>
    <x v="0"/>
    <x v="0"/>
    <n v="51.322958200000002"/>
    <n v="0.99818509999999994"/>
    <n v="48.588684799999996"/>
    <x v="574"/>
    <x v="434"/>
    <x v="582"/>
    <n v="-2.4773785000000004"/>
    <x v="717"/>
    <x v="750"/>
    <n v="51.322958200000002"/>
    <n v="0.99818509999999994"/>
    <n v="48.588684799999996"/>
    <n v="19710"/>
    <n v="53.821792099999996"/>
    <n v="15.504378899999999"/>
    <n v="51.066063299999996"/>
    <n v="-2.4773785000000004"/>
    <n v="21891"/>
    <n v="-9.9629985000000012"/>
  </r>
  <r>
    <s v="41_15"/>
    <x v="2"/>
    <s v="02_町村"/>
    <s v="02_離島"/>
    <x v="2"/>
    <x v="0"/>
    <x v="0"/>
    <x v="40"/>
    <x v="14"/>
    <n v="0"/>
    <x v="796"/>
    <x v="473"/>
    <x v="835"/>
    <n v="0"/>
    <n v="0"/>
    <x v="789"/>
    <x v="59"/>
    <x v="822"/>
    <n v="0"/>
    <x v="0"/>
    <x v="0"/>
    <x v="0"/>
    <n v="51.323796300000005"/>
    <n v="1.02183"/>
    <n v="48.590393999999996"/>
    <x v="575"/>
    <x v="435"/>
    <x v="583"/>
    <n v="-3.687279199999999"/>
    <x v="718"/>
    <x v="751"/>
    <n v="51.323796300000005"/>
    <n v="1.02183"/>
    <n v="48.590393999999996"/>
    <n v="19252"/>
    <n v="55.0991912"/>
    <n v="15.850340099999999"/>
    <n v="52.277673199999995"/>
    <n v="-3.687279199999999"/>
    <n v="21380"/>
    <n v="-9.9532273"/>
  </r>
  <r>
    <s v="41_16"/>
    <x v="2"/>
    <s v="02_町村"/>
    <s v="02_離島"/>
    <x v="2"/>
    <x v="0"/>
    <x v="0"/>
    <x v="40"/>
    <x v="15"/>
    <n v="0"/>
    <x v="492"/>
    <x v="5"/>
    <x v="836"/>
    <n v="0"/>
    <n v="0"/>
    <x v="790"/>
    <x v="5"/>
    <x v="823"/>
    <n v="0"/>
    <x v="0"/>
    <x v="0"/>
    <x v="0"/>
    <n v="100"/>
    <n v="0"/>
    <n v="100"/>
    <x v="5"/>
    <x v="5"/>
    <x v="5"/>
    <n v="0"/>
    <x v="719"/>
    <x v="752"/>
    <n v="100"/>
    <n v="0"/>
    <n v="100"/>
    <n v="17443"/>
    <n v="100"/>
    <n v="0"/>
    <n v="100"/>
    <n v="0"/>
    <n v="17483"/>
    <n v="-0.22879369999999999"/>
  </r>
  <r>
    <s v="41_17"/>
    <x v="2"/>
    <s v="02_町村"/>
    <s v="02_離島"/>
    <x v="2"/>
    <x v="0"/>
    <x v="0"/>
    <x v="40"/>
    <x v="16"/>
    <n v="0"/>
    <x v="797"/>
    <x v="5"/>
    <x v="837"/>
    <n v="0"/>
    <n v="0"/>
    <x v="791"/>
    <x v="5"/>
    <x v="824"/>
    <n v="0"/>
    <x v="0"/>
    <x v="0"/>
    <x v="0"/>
    <n v="90.024487699999995"/>
    <n v="0"/>
    <n v="90.024487699999995"/>
    <x v="576"/>
    <x v="5"/>
    <x v="584"/>
    <n v="3.6970893000000018"/>
    <x v="720"/>
    <x v="753"/>
    <n v="90.024487699999995"/>
    <n v="0"/>
    <n v="90.024487699999995"/>
    <n v="6985"/>
    <n v="86.327398399999993"/>
    <n v="0"/>
    <n v="86.327398399999993"/>
    <n v="3.6970893000000018"/>
    <n v="6497"/>
    <n v="7.511159000000001"/>
  </r>
  <r>
    <s v="41_18"/>
    <x v="2"/>
    <s v="02_町村"/>
    <s v="02_離島"/>
    <x v="2"/>
    <x v="0"/>
    <x v="0"/>
    <x v="40"/>
    <x v="17"/>
    <n v="0"/>
    <x v="16"/>
    <x v="5"/>
    <x v="20"/>
    <n v="0"/>
    <n v="0"/>
    <x v="16"/>
    <x v="5"/>
    <x v="20"/>
    <n v="0"/>
    <x v="0"/>
    <x v="0"/>
    <x v="0"/>
    <n v="0"/>
    <n v="0"/>
    <n v="0"/>
    <x v="576"/>
    <x v="5"/>
    <x v="584"/>
    <n v="-86.327398399999993"/>
    <x v="720"/>
    <x v="19"/>
    <n v="0"/>
    <n v="0"/>
    <n v="0"/>
    <n v="0"/>
    <n v="86.327398399999993"/>
    <n v="0"/>
    <n v="86.327398399999993"/>
    <n v="-86.327398399999993"/>
    <n v="6497"/>
    <n v="0"/>
  </r>
  <r>
    <s v="41_19"/>
    <x v="2"/>
    <s v="02_町村"/>
    <s v="02_離島"/>
    <x v="2"/>
    <x v="0"/>
    <x v="0"/>
    <x v="40"/>
    <x v="18"/>
    <n v="0"/>
    <x v="798"/>
    <x v="5"/>
    <x v="838"/>
    <n v="0"/>
    <n v="0"/>
    <x v="792"/>
    <x v="5"/>
    <x v="825"/>
    <n v="0"/>
    <x v="0"/>
    <x v="0"/>
    <x v="0"/>
    <n v="100"/>
    <n v="0"/>
    <n v="100"/>
    <x v="15"/>
    <x v="14"/>
    <x v="15"/>
    <s v="-"/>
    <x v="16"/>
    <x v="17"/>
    <n v="100"/>
    <n v="0"/>
    <n v="100"/>
    <n v="17"/>
    <s v="(空白)"/>
    <s v="(空白)"/>
    <s v="(空白)"/>
    <e v="#VALUE!"/>
    <s v="(空白)"/>
    <e v="#VALUE!"/>
  </r>
  <r>
    <s v="41_20"/>
    <x v="2"/>
    <s v="02_町村"/>
    <s v="02_離島"/>
    <x v="2"/>
    <x v="0"/>
    <x v="0"/>
    <x v="40"/>
    <x v="19"/>
    <n v="0"/>
    <x v="799"/>
    <x v="5"/>
    <x v="839"/>
    <n v="0"/>
    <n v="0"/>
    <x v="793"/>
    <x v="5"/>
    <x v="826"/>
    <n v="0"/>
    <x v="0"/>
    <x v="0"/>
    <x v="0"/>
    <n v="90.002583300000012"/>
    <n v="0"/>
    <n v="90.002583300000012"/>
    <x v="15"/>
    <x v="14"/>
    <x v="15"/>
    <s v="-"/>
    <x v="16"/>
    <x v="17"/>
    <n v="90.002583300000012"/>
    <n v="0"/>
    <n v="90.002583300000012"/>
    <n v="6968"/>
    <s v="(空白)"/>
    <s v="(空白)"/>
    <s v="(空白)"/>
    <e v="#VALUE!"/>
    <s v="(空白)"/>
    <e v="#VALUE!"/>
  </r>
  <r>
    <s v="41_21"/>
    <x v="2"/>
    <s v="02_町村"/>
    <s v="02_離島"/>
    <x v="2"/>
    <x v="0"/>
    <x v="0"/>
    <x v="40"/>
    <x v="20"/>
    <n v="0"/>
    <x v="800"/>
    <x v="5"/>
    <x v="840"/>
    <n v="0"/>
    <n v="0"/>
    <x v="794"/>
    <x v="5"/>
    <x v="827"/>
    <n v="0"/>
    <x v="0"/>
    <x v="0"/>
    <x v="0"/>
    <n v="100"/>
    <n v="0"/>
    <n v="100"/>
    <x v="5"/>
    <x v="5"/>
    <x v="5"/>
    <n v="0"/>
    <x v="721"/>
    <x v="754"/>
    <n v="100"/>
    <n v="0"/>
    <n v="100"/>
    <n v="1289"/>
    <n v="100"/>
    <n v="0"/>
    <n v="100"/>
    <n v="0"/>
    <n v="3047"/>
    <n v="-57.696094499999994"/>
  </r>
  <r>
    <s v="41_22"/>
    <x v="2"/>
    <s v="02_町村"/>
    <s v="02_離島"/>
    <x v="2"/>
    <x v="0"/>
    <x v="0"/>
    <x v="40"/>
    <x v="21"/>
    <n v="0"/>
    <x v="801"/>
    <x v="5"/>
    <x v="841"/>
    <n v="0"/>
    <n v="0"/>
    <x v="795"/>
    <x v="5"/>
    <x v="828"/>
    <n v="0"/>
    <x v="0"/>
    <x v="0"/>
    <x v="0"/>
    <n v="100"/>
    <n v="0"/>
    <n v="100"/>
    <x v="5"/>
    <x v="5"/>
    <x v="5"/>
    <n v="0"/>
    <x v="722"/>
    <x v="755"/>
    <n v="100"/>
    <n v="0"/>
    <n v="100"/>
    <n v="3"/>
    <n v="100"/>
    <n v="0"/>
    <n v="100"/>
    <n v="0"/>
    <n v="5"/>
    <n v="-40"/>
  </r>
  <r>
    <s v="41_23"/>
    <x v="2"/>
    <s v="02_町村"/>
    <s v="02_離島"/>
    <x v="2"/>
    <x v="0"/>
    <x v="0"/>
    <x v="40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783"/>
    <x v="466"/>
    <x v="822"/>
    <n v="0"/>
    <n v="0"/>
    <x v="776"/>
    <x v="403"/>
    <x v="809"/>
    <n v="0"/>
    <x v="0"/>
    <x v="0"/>
    <x v="0"/>
    <n v="48.823915599999999"/>
    <n v="3.4980166000000001"/>
    <n v="47.698403800000001"/>
    <x v="566"/>
    <x v="428"/>
    <x v="574"/>
    <n v="-1.8050601999999998"/>
    <x v="705"/>
    <x v="738"/>
    <n v="48.823915599999999"/>
    <n v="3.4980166000000001"/>
    <n v="47.698403800000001"/>
    <n v="106532"/>
    <n v="50.573354299999998"/>
    <n v="16.297191999999999"/>
    <n v="49.503464000000001"/>
    <n v="-1.8050601999999998"/>
    <n v="118042"/>
    <n v="-9.7507666999999998"/>
  </r>
  <r>
    <s v="41_43"/>
    <x v="2"/>
    <s v="02_町村"/>
    <s v="02_離島"/>
    <x v="2"/>
    <x v="0"/>
    <x v="0"/>
    <x v="40"/>
    <x v="42"/>
    <n v="0"/>
    <x v="802"/>
    <x v="474"/>
    <x v="842"/>
    <n v="0"/>
    <n v="0"/>
    <x v="796"/>
    <x v="408"/>
    <x v="518"/>
    <n v="0"/>
    <x v="0"/>
    <x v="0"/>
    <x v="0"/>
    <n v="12.900498799999999"/>
    <n v="12.837028200000001"/>
    <n v="12.890449"/>
    <x v="17"/>
    <x v="5"/>
    <x v="17"/>
    <n v="12.890449"/>
    <x v="18"/>
    <x v="51"/>
    <n v="12.900498799999999"/>
    <n v="12.837028200000001"/>
    <n v="12.890449"/>
    <n v="5435"/>
    <n v="0"/>
    <n v="0"/>
    <n v="0"/>
    <n v="12.890449"/>
    <n v="0"/>
    <e v="#DIV/0!"/>
  </r>
  <r>
    <s v="41_44"/>
    <x v="2"/>
    <s v="02_町村"/>
    <s v="02_離島"/>
    <x v="2"/>
    <x v="0"/>
    <x v="0"/>
    <x v="40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03"/>
    <x v="475"/>
    <x v="843"/>
    <n v="0"/>
    <n v="0"/>
    <x v="797"/>
    <x v="409"/>
    <x v="829"/>
    <n v="0"/>
    <x v="0"/>
    <x v="0"/>
    <x v="0"/>
    <n v="45.764139199999995"/>
    <n v="16.104671800000002"/>
    <n v="44.943095200000002"/>
    <x v="577"/>
    <x v="436"/>
    <x v="585"/>
    <n v="-0.38177809999999823"/>
    <x v="723"/>
    <x v="756"/>
    <n v="45.764139199999995"/>
    <n v="16.104671800000002"/>
    <n v="44.943095200000002"/>
    <n v="60394170"/>
    <n v="46.221012000000002"/>
    <n v="15.530652999999999"/>
    <n v="45.3248733"/>
    <n v="-0.38177809999999823"/>
    <n v="59071102"/>
    <n v="2.2397889000000002"/>
  </r>
  <r>
    <s v="42_02"/>
    <x v="3"/>
    <s v="-"/>
    <s v="-"/>
    <x v="5"/>
    <x v="0"/>
    <x v="0"/>
    <x v="41"/>
    <x v="1"/>
    <n v="0"/>
    <x v="803"/>
    <x v="475"/>
    <x v="843"/>
    <n v="0"/>
    <n v="0"/>
    <x v="797"/>
    <x v="409"/>
    <x v="829"/>
    <n v="0"/>
    <x v="0"/>
    <x v="0"/>
    <x v="0"/>
    <n v="45.764139199999995"/>
    <n v="16.104671800000002"/>
    <n v="44.943095200000002"/>
    <x v="577"/>
    <x v="436"/>
    <x v="585"/>
    <n v="-0.38177809999999823"/>
    <x v="723"/>
    <x v="756"/>
    <n v="45.764139199999995"/>
    <n v="16.104671800000002"/>
    <n v="44.943095200000002"/>
    <n v="60394170"/>
    <n v="46.221012000000002"/>
    <n v="15.530652999999999"/>
    <n v="45.3248733"/>
    <n v="-0.38177809999999823"/>
    <n v="59071102"/>
    <n v="2.2397889000000002"/>
  </r>
  <r>
    <s v="42_03"/>
    <x v="3"/>
    <s v="-"/>
    <s v="-"/>
    <x v="5"/>
    <x v="0"/>
    <x v="0"/>
    <x v="41"/>
    <x v="2"/>
    <n v="0"/>
    <x v="804"/>
    <x v="476"/>
    <x v="844"/>
    <n v="0"/>
    <n v="0"/>
    <x v="798"/>
    <x v="410"/>
    <x v="830"/>
    <n v="0"/>
    <x v="0"/>
    <x v="0"/>
    <x v="0"/>
    <n v="36.739114000000001"/>
    <n v="14.622312900000001"/>
    <n v="36.085265999999997"/>
    <x v="578"/>
    <x v="437"/>
    <x v="586"/>
    <n v="-0.32304810000000117"/>
    <x v="724"/>
    <x v="757"/>
    <n v="36.739114000000001"/>
    <n v="14.622312900000001"/>
    <n v="36.085265999999997"/>
    <n v="20063768"/>
    <n v="37.0990574"/>
    <n v="14.443285299999999"/>
    <n v="36.408314099999998"/>
    <n v="-0.32304810000000117"/>
    <n v="19551588"/>
    <n v="2.6196337999999999"/>
  </r>
  <r>
    <s v="42_04"/>
    <x v="3"/>
    <s v="-"/>
    <s v="-"/>
    <x v="5"/>
    <x v="0"/>
    <x v="0"/>
    <x v="41"/>
    <x v="3"/>
    <n v="0"/>
    <x v="805"/>
    <x v="477"/>
    <x v="845"/>
    <n v="0"/>
    <n v="0"/>
    <x v="799"/>
    <x v="411"/>
    <x v="831"/>
    <n v="0"/>
    <x v="0"/>
    <x v="0"/>
    <x v="0"/>
    <n v="31.492230599999999"/>
    <n v="14.8926441"/>
    <n v="30.9910611"/>
    <x v="579"/>
    <x v="438"/>
    <x v="587"/>
    <n v="0.87517679999999842"/>
    <x v="725"/>
    <x v="758"/>
    <n v="31.492230599999999"/>
    <n v="14.8926441"/>
    <n v="30.9910611"/>
    <n v="15825612"/>
    <n v="30.6450192"/>
    <n v="14.245743399999999"/>
    <n v="30.115884300000001"/>
    <n v="0.87517679999999842"/>
    <n v="14621204"/>
    <n v="8.2374063999999994"/>
  </r>
  <r>
    <s v="42_05"/>
    <x v="3"/>
    <s v="-"/>
    <s v="-"/>
    <x v="5"/>
    <x v="0"/>
    <x v="0"/>
    <x v="41"/>
    <x v="4"/>
    <n v="0"/>
    <x v="806"/>
    <x v="478"/>
    <x v="846"/>
    <n v="0"/>
    <n v="0"/>
    <x v="800"/>
    <x v="412"/>
    <x v="832"/>
    <n v="0"/>
    <x v="0"/>
    <x v="0"/>
    <x v="0"/>
    <n v="31.537124200000001"/>
    <n v="14.809654799999999"/>
    <n v="31.025115499999998"/>
    <x v="580"/>
    <x v="439"/>
    <x v="588"/>
    <n v="0.89911619999999814"/>
    <x v="726"/>
    <x v="759"/>
    <n v="31.537124200000001"/>
    <n v="14.809654799999999"/>
    <n v="31.025115499999998"/>
    <n v="560196"/>
    <n v="30.659214899999998"/>
    <n v="14.196702799999999"/>
    <n v="30.1259993"/>
    <n v="0.89911619999999814"/>
    <n v="526945"/>
    <n v="6.3101462000000001"/>
  </r>
  <r>
    <s v="42_06"/>
    <x v="3"/>
    <s v="-"/>
    <s v="-"/>
    <x v="5"/>
    <x v="0"/>
    <x v="0"/>
    <x v="41"/>
    <x v="5"/>
    <n v="0"/>
    <x v="807"/>
    <x v="479"/>
    <x v="847"/>
    <n v="0"/>
    <n v="0"/>
    <x v="801"/>
    <x v="413"/>
    <x v="833"/>
    <n v="0"/>
    <x v="0"/>
    <x v="0"/>
    <x v="0"/>
    <n v="31.4905857"/>
    <n v="14.895729699999999"/>
    <n v="30.989812799999999"/>
    <x v="581"/>
    <x v="440"/>
    <x v="589"/>
    <n v="0.8743066000000006"/>
    <x v="727"/>
    <x v="760"/>
    <n v="31.4905857"/>
    <n v="14.895729699999999"/>
    <n v="30.989812799999999"/>
    <n v="15265416"/>
    <n v="30.644488800000001"/>
    <n v="14.247583499999999"/>
    <n v="30.115506199999999"/>
    <n v="0.8743066000000006"/>
    <n v="14094259"/>
    <n v="8.3094613000000006"/>
  </r>
  <r>
    <s v="42_07"/>
    <x v="3"/>
    <s v="-"/>
    <s v="-"/>
    <x v="5"/>
    <x v="0"/>
    <x v="0"/>
    <x v="41"/>
    <x v="6"/>
    <n v="0"/>
    <x v="808"/>
    <x v="5"/>
    <x v="848"/>
    <n v="0"/>
    <n v="0"/>
    <x v="802"/>
    <x v="5"/>
    <x v="834"/>
    <n v="0"/>
    <x v="0"/>
    <x v="0"/>
    <x v="0"/>
    <n v="115.14500770000001"/>
    <n v="0"/>
    <n v="115.14500770000001"/>
    <x v="582"/>
    <x v="5"/>
    <x v="590"/>
    <n v="15.259918800000008"/>
    <x v="728"/>
    <x v="761"/>
    <n v="115.14500770000001"/>
    <n v="0"/>
    <n v="115.14500770000001"/>
    <n v="160321"/>
    <n v="99.8850889"/>
    <n v="0"/>
    <n v="99.8850889"/>
    <n v="15.259918800000008"/>
    <n v="142555"/>
    <n v="12.4625583"/>
  </r>
  <r>
    <s v="42_08"/>
    <x v="3"/>
    <s v="-"/>
    <s v="-"/>
    <x v="5"/>
    <x v="0"/>
    <x v="0"/>
    <x v="41"/>
    <x v="7"/>
    <n v="0"/>
    <x v="809"/>
    <x v="480"/>
    <x v="849"/>
    <n v="0"/>
    <n v="0"/>
    <x v="803"/>
    <x v="414"/>
    <x v="835"/>
    <n v="0"/>
    <x v="0"/>
    <x v="0"/>
    <x v="0"/>
    <n v="95.342901400000002"/>
    <n v="10.5367891"/>
    <n v="93.435586900000004"/>
    <x v="583"/>
    <x v="441"/>
    <x v="591"/>
    <n v="-2.2799523999999991"/>
    <x v="729"/>
    <x v="762"/>
    <n v="95.342901400000002"/>
    <n v="10.5367891"/>
    <n v="93.435586900000004"/>
    <n v="4238156"/>
    <n v="96.786770899999993"/>
    <n v="18.8158824"/>
    <n v="95.715539300000003"/>
    <n v="-2.2799523999999991"/>
    <n v="4930384"/>
    <n v="-14.0400423"/>
  </r>
  <r>
    <s v="42_09"/>
    <x v="3"/>
    <s v="-"/>
    <s v="-"/>
    <x v="5"/>
    <x v="0"/>
    <x v="0"/>
    <x v="41"/>
    <x v="8"/>
    <n v="0"/>
    <x v="810"/>
    <x v="481"/>
    <x v="850"/>
    <n v="0"/>
    <n v="0"/>
    <x v="804"/>
    <x v="415"/>
    <x v="836"/>
    <n v="0"/>
    <x v="0"/>
    <x v="0"/>
    <x v="0"/>
    <n v="98.030635899999993"/>
    <n v="11.502362400000001"/>
    <n v="95.978420900000003"/>
    <x v="584"/>
    <x v="442"/>
    <x v="592"/>
    <n v="1.0790502000000117"/>
    <x v="730"/>
    <x v="763"/>
    <n v="98.030635899999993"/>
    <n v="11.502362400000001"/>
    <n v="95.978420900000003"/>
    <n v="1267611"/>
    <n v="96.342534099999995"/>
    <n v="18.5994308"/>
    <n v="94.899370699999992"/>
    <n v="1.0790502000000117"/>
    <n v="1275346"/>
    <n v="-0.60650210000000004"/>
  </r>
  <r>
    <s v="42_10"/>
    <x v="3"/>
    <s v="-"/>
    <s v="-"/>
    <x v="5"/>
    <x v="0"/>
    <x v="0"/>
    <x v="41"/>
    <x v="9"/>
    <n v="0"/>
    <x v="811"/>
    <x v="482"/>
    <x v="851"/>
    <n v="0"/>
    <n v="0"/>
    <x v="805"/>
    <x v="416"/>
    <x v="837"/>
    <n v="0"/>
    <x v="0"/>
    <x v="0"/>
    <x v="0"/>
    <n v="94.240795899999995"/>
    <n v="10.1089263"/>
    <n v="92.391049100000004"/>
    <x v="585"/>
    <x v="443"/>
    <x v="593"/>
    <n v="-3.6125881999999905"/>
    <x v="731"/>
    <x v="764"/>
    <n v="94.240795899999995"/>
    <n v="10.1089263"/>
    <n v="92.391049100000004"/>
    <n v="2970545"/>
    <n v="96.942545300000006"/>
    <n v="18.933723199999999"/>
    <n v="96.003637299999994"/>
    <n v="-3.6125881999999905"/>
    <n v="3655038"/>
    <n v="-18.727384000000001"/>
  </r>
  <r>
    <s v="42_11"/>
    <x v="3"/>
    <s v="-"/>
    <s v="-"/>
    <x v="5"/>
    <x v="0"/>
    <x v="0"/>
    <x v="41"/>
    <x v="10"/>
    <n v="0"/>
    <x v="812"/>
    <x v="483"/>
    <x v="852"/>
    <n v="0"/>
    <n v="0"/>
    <x v="806"/>
    <x v="417"/>
    <x v="838"/>
    <n v="0"/>
    <x v="0"/>
    <x v="0"/>
    <x v="0"/>
    <n v="48.183174399999999"/>
    <n v="17.928878900000001"/>
    <n v="47.410005500000004"/>
    <x v="586"/>
    <x v="444"/>
    <x v="594"/>
    <n v="-0.29152639999999508"/>
    <x v="732"/>
    <x v="765"/>
    <n v="48.183174399999999"/>
    <n v="17.928878900000001"/>
    <n v="47.410005500000004"/>
    <n v="34009082"/>
    <n v="48.575927899999996"/>
    <n v="17.020597900000002"/>
    <n v="47.701531899999999"/>
    <n v="-0.29152639999999508"/>
    <n v="33134814"/>
    <n v="2.6385179000000001"/>
  </r>
  <r>
    <s v="42_12"/>
    <x v="3"/>
    <s v="-"/>
    <s v="-"/>
    <x v="5"/>
    <x v="0"/>
    <x v="0"/>
    <x v="41"/>
    <x v="11"/>
    <n v="0"/>
    <x v="813"/>
    <x v="483"/>
    <x v="853"/>
    <n v="0"/>
    <n v="0"/>
    <x v="807"/>
    <x v="417"/>
    <x v="839"/>
    <n v="0"/>
    <x v="0"/>
    <x v="0"/>
    <x v="0"/>
    <n v="46.7987945"/>
    <n v="17.928878900000001"/>
    <n v="46.041809900000004"/>
    <x v="587"/>
    <x v="444"/>
    <x v="595"/>
    <n v="-0.68597499999999911"/>
    <x v="733"/>
    <x v="766"/>
    <n v="46.7987945"/>
    <n v="17.928878900000001"/>
    <n v="46.041809900000004"/>
    <n v="32190153"/>
    <n v="47.592221000000002"/>
    <n v="17.020597900000002"/>
    <n v="46.727784900000003"/>
    <n v="-0.68597499999999911"/>
    <n v="31808884"/>
    <n v="1.1986243000000001"/>
  </r>
  <r>
    <s v="42_13"/>
    <x v="3"/>
    <s v="-"/>
    <s v="-"/>
    <x v="5"/>
    <x v="0"/>
    <x v="0"/>
    <x v="41"/>
    <x v="12"/>
    <n v="0"/>
    <x v="814"/>
    <x v="484"/>
    <x v="854"/>
    <n v="0"/>
    <n v="0"/>
    <x v="808"/>
    <x v="418"/>
    <x v="840"/>
    <n v="0"/>
    <x v="0"/>
    <x v="0"/>
    <x v="0"/>
    <n v="46.699611699999998"/>
    <n v="18.2115112"/>
    <n v="45.9720023"/>
    <x v="588"/>
    <x v="445"/>
    <x v="596"/>
    <n v="-0.62784510000000182"/>
    <x v="734"/>
    <x v="767"/>
    <n v="46.699611699999998"/>
    <n v="18.2115112"/>
    <n v="45.9720023"/>
    <n v="11837124"/>
    <n v="47.419493899999999"/>
    <n v="17.163122999999999"/>
    <n v="46.599847400000002"/>
    <n v="-0.62784510000000182"/>
    <n v="11912408"/>
    <n v="-0.63197970000000003"/>
  </r>
  <r>
    <s v="42_14"/>
    <x v="3"/>
    <s v="-"/>
    <s v="-"/>
    <x v="5"/>
    <x v="0"/>
    <x v="0"/>
    <x v="41"/>
    <x v="13"/>
    <n v="0"/>
    <x v="815"/>
    <x v="485"/>
    <x v="855"/>
    <n v="0"/>
    <n v="0"/>
    <x v="809"/>
    <x v="419"/>
    <x v="841"/>
    <n v="0"/>
    <x v="0"/>
    <x v="0"/>
    <x v="0"/>
    <n v="46.773212199999996"/>
    <n v="17.752330999999998"/>
    <n v="46.002344899999997"/>
    <x v="589"/>
    <x v="446"/>
    <x v="597"/>
    <n v="-0.81503370000000075"/>
    <x v="735"/>
    <x v="768"/>
    <n v="46.773212199999996"/>
    <n v="17.752330999999998"/>
    <n v="46.002344899999997"/>
    <n v="16350544"/>
    <n v="47.697011600000003"/>
    <n v="16.972866799999998"/>
    <n v="46.817378599999998"/>
    <n v="-0.81503370000000075"/>
    <n v="16089074"/>
    <n v="1.6251400999999999"/>
  </r>
  <r>
    <s v="42_15"/>
    <x v="3"/>
    <s v="-"/>
    <s v="-"/>
    <x v="5"/>
    <x v="0"/>
    <x v="0"/>
    <x v="41"/>
    <x v="14"/>
    <n v="0"/>
    <x v="816"/>
    <x v="486"/>
    <x v="856"/>
    <n v="0"/>
    <n v="0"/>
    <x v="810"/>
    <x v="420"/>
    <x v="842"/>
    <n v="0"/>
    <x v="0"/>
    <x v="0"/>
    <x v="0"/>
    <n v="47.200800199999996"/>
    <n v="17.8459717"/>
    <n v="46.412898600000005"/>
    <x v="590"/>
    <x v="447"/>
    <x v="598"/>
    <n v="-0.33840679999999423"/>
    <x v="736"/>
    <x v="769"/>
    <n v="47.200800199999996"/>
    <n v="17.8459717"/>
    <n v="46.412898600000005"/>
    <n v="4002485"/>
    <n v="47.693259500000003"/>
    <n v="16.8123246"/>
    <n v="46.7513054"/>
    <n v="-0.33840679999999423"/>
    <n v="3807402"/>
    <n v="5.1237826000000002"/>
  </r>
  <r>
    <s v="42_16"/>
    <x v="3"/>
    <s v="-"/>
    <s v="-"/>
    <x v="5"/>
    <x v="0"/>
    <x v="0"/>
    <x v="41"/>
    <x v="15"/>
    <n v="0"/>
    <x v="817"/>
    <x v="5"/>
    <x v="857"/>
    <n v="0"/>
    <n v="0"/>
    <x v="811"/>
    <x v="5"/>
    <x v="843"/>
    <n v="0"/>
    <x v="0"/>
    <x v="0"/>
    <x v="0"/>
    <n v="100"/>
    <n v="0"/>
    <n v="100"/>
    <x v="591"/>
    <x v="5"/>
    <x v="599"/>
    <n v="4.6125777999999968"/>
    <x v="737"/>
    <x v="770"/>
    <n v="100"/>
    <n v="0"/>
    <n v="100"/>
    <n v="1818929"/>
    <n v="95.387422200000003"/>
    <n v="0"/>
    <n v="95.387422200000003"/>
    <n v="4.6125777999999968"/>
    <n v="1325930"/>
    <n v="37.181374599999998"/>
  </r>
  <r>
    <s v="42_17"/>
    <x v="3"/>
    <s v="-"/>
    <s v="-"/>
    <x v="5"/>
    <x v="0"/>
    <x v="0"/>
    <x v="41"/>
    <x v="16"/>
    <n v="0"/>
    <x v="818"/>
    <x v="487"/>
    <x v="858"/>
    <n v="0"/>
    <n v="0"/>
    <x v="812"/>
    <x v="421"/>
    <x v="844"/>
    <n v="0"/>
    <x v="0"/>
    <x v="0"/>
    <x v="0"/>
    <n v="93.306739300000004"/>
    <n v="12.3660295"/>
    <n v="88.556373399999998"/>
    <x v="592"/>
    <x v="448"/>
    <x v="600"/>
    <n v="2.9469306000000017"/>
    <x v="738"/>
    <x v="771"/>
    <n v="93.306739300000004"/>
    <n v="12.3660295"/>
    <n v="88.556373399999998"/>
    <n v="3666078"/>
    <n v="90.440912600000004"/>
    <n v="11.0629557"/>
    <n v="85.609442799999997"/>
    <n v="2.9469306000000017"/>
    <n v="3423793"/>
    <n v="7.0765084000000007"/>
  </r>
  <r>
    <s v="42_18"/>
    <x v="3"/>
    <s v="-"/>
    <s v="-"/>
    <x v="5"/>
    <x v="0"/>
    <x v="0"/>
    <x v="41"/>
    <x v="17"/>
    <n v="0"/>
    <x v="16"/>
    <x v="487"/>
    <x v="859"/>
    <n v="0"/>
    <n v="0"/>
    <x v="16"/>
    <x v="421"/>
    <x v="845"/>
    <n v="0"/>
    <x v="0"/>
    <x v="0"/>
    <x v="0"/>
    <n v="0"/>
    <n v="12.3660295"/>
    <n v="12.3660295"/>
    <x v="592"/>
    <x v="448"/>
    <x v="600"/>
    <n v="-73.2434133"/>
    <x v="738"/>
    <x v="772"/>
    <n v="0"/>
    <n v="12.3660295"/>
    <n v="12.3660295"/>
    <n v="30045"/>
    <n v="90.440912600000004"/>
    <n v="11.0629557"/>
    <n v="85.609442799999997"/>
    <n v="-73.2434133"/>
    <n v="3423793"/>
    <n v="-99.122464499999992"/>
  </r>
  <r>
    <s v="42_19"/>
    <x v="3"/>
    <s v="-"/>
    <s v="-"/>
    <x v="5"/>
    <x v="0"/>
    <x v="0"/>
    <x v="41"/>
    <x v="18"/>
    <n v="0"/>
    <x v="819"/>
    <x v="5"/>
    <x v="860"/>
    <n v="0"/>
    <n v="0"/>
    <x v="813"/>
    <x v="5"/>
    <x v="846"/>
    <n v="0"/>
    <x v="0"/>
    <x v="0"/>
    <x v="0"/>
    <n v="74.837994500000008"/>
    <n v="0"/>
    <n v="74.837994500000008"/>
    <x v="15"/>
    <x v="14"/>
    <x v="15"/>
    <e v="#VALUE!"/>
    <x v="16"/>
    <x v="17"/>
    <n v="74.837994500000008"/>
    <n v="0"/>
    <n v="74.837994500000008"/>
    <n v="17554"/>
    <s v="(空白)"/>
    <s v="(空白)"/>
    <s v="(空白)"/>
    <e v="#VALUE!"/>
    <s v="(空白)"/>
    <e v="#VALUE!"/>
  </r>
  <r>
    <s v="42_20"/>
    <x v="3"/>
    <s v="-"/>
    <s v="-"/>
    <x v="5"/>
    <x v="0"/>
    <x v="0"/>
    <x v="41"/>
    <x v="19"/>
    <n v="0"/>
    <x v="820"/>
    <x v="5"/>
    <x v="861"/>
    <n v="0"/>
    <n v="0"/>
    <x v="814"/>
    <x v="5"/>
    <x v="847"/>
    <n v="0"/>
    <x v="0"/>
    <x v="0"/>
    <x v="0"/>
    <n v="93.418579600000001"/>
    <n v="0"/>
    <n v="93.418579600000001"/>
    <x v="15"/>
    <x v="14"/>
    <x v="15"/>
    <e v="#VALUE!"/>
    <x v="16"/>
    <x v="17"/>
    <n v="93.418579600000001"/>
    <n v="0"/>
    <n v="93.418579600000001"/>
    <n v="3618479"/>
    <s v="(空白)"/>
    <s v="(空白)"/>
    <s v="(空白)"/>
    <e v="#VALUE!"/>
    <s v="(空白)"/>
    <e v="#VALUE!"/>
  </r>
  <r>
    <s v="42_21"/>
    <x v="3"/>
    <s v="-"/>
    <s v="-"/>
    <x v="5"/>
    <x v="0"/>
    <x v="0"/>
    <x v="41"/>
    <x v="20"/>
    <n v="0"/>
    <x v="821"/>
    <x v="5"/>
    <x v="862"/>
    <n v="0"/>
    <n v="0"/>
    <x v="815"/>
    <x v="66"/>
    <x v="848"/>
    <n v="0"/>
    <x v="0"/>
    <x v="0"/>
    <x v="0"/>
    <n v="91.397698699999992"/>
    <n v="0"/>
    <n v="91.398009500000001"/>
    <x v="593"/>
    <x v="5"/>
    <x v="601"/>
    <n v="-2.1310375999999991"/>
    <x v="739"/>
    <x v="773"/>
    <n v="91.397698699999992"/>
    <n v="0"/>
    <n v="91.398009500000001"/>
    <n v="2646922"/>
    <n v="93.5290471"/>
    <n v="0"/>
    <n v="93.5290471"/>
    <n v="-2.1310375999999991"/>
    <n v="2952640"/>
    <n v="-10.354056"/>
  </r>
  <r>
    <s v="42_22"/>
    <x v="3"/>
    <s v="-"/>
    <s v="-"/>
    <x v="5"/>
    <x v="0"/>
    <x v="0"/>
    <x v="41"/>
    <x v="21"/>
    <n v="0"/>
    <x v="822"/>
    <x v="79"/>
    <x v="863"/>
    <n v="0"/>
    <n v="0"/>
    <x v="816"/>
    <x v="5"/>
    <x v="849"/>
    <n v="0"/>
    <x v="0"/>
    <x v="0"/>
    <x v="0"/>
    <n v="99.581089199999994"/>
    <n v="0"/>
    <n v="99.533437000000006"/>
    <x v="594"/>
    <x v="5"/>
    <x v="602"/>
    <n v="1.4958600000014144E-2"/>
    <x v="740"/>
    <x v="774"/>
    <n v="99.581089199999994"/>
    <n v="0"/>
    <n v="99.533437000000006"/>
    <n v="8320"/>
    <n v="99.518478399999992"/>
    <n v="0"/>
    <n v="99.518478399999992"/>
    <n v="1.4958600000014144E-2"/>
    <n v="8267"/>
    <n v="0.64110319999999998"/>
  </r>
  <r>
    <s v="42_23"/>
    <x v="3"/>
    <s v="-"/>
    <s v="-"/>
    <x v="5"/>
    <x v="0"/>
    <x v="0"/>
    <x v="41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23"/>
    <x v="5"/>
    <x v="864"/>
    <n v="0"/>
    <n v="0"/>
    <x v="817"/>
    <x v="5"/>
    <x v="850"/>
    <n v="0"/>
    <x v="0"/>
    <x v="0"/>
    <x v="0"/>
    <n v="91.716837900000002"/>
    <n v="0"/>
    <n v="91.716837900000002"/>
    <x v="595"/>
    <x v="15"/>
    <x v="603"/>
    <n v="-6.4220497999999964"/>
    <x v="741"/>
    <x v="775"/>
    <n v="91.716837900000002"/>
    <n v="0"/>
    <n v="91.716837900000002"/>
    <n v="601590"/>
    <n v="98.127082000000001"/>
    <n v="113.6134454"/>
    <n v="98.138887699999998"/>
    <n v="-6.4220497999999964"/>
    <n v="765975"/>
    <n v="-21.460883200000001"/>
  </r>
  <r>
    <s v="42_29"/>
    <x v="3"/>
    <s v="-"/>
    <s v="-"/>
    <x v="5"/>
    <x v="0"/>
    <x v="0"/>
    <x v="41"/>
    <x v="28"/>
    <n v="0"/>
    <x v="823"/>
    <x v="5"/>
    <x v="864"/>
    <n v="0"/>
    <n v="0"/>
    <x v="817"/>
    <x v="5"/>
    <x v="850"/>
    <n v="0"/>
    <x v="0"/>
    <x v="0"/>
    <x v="0"/>
    <n v="91.716837900000002"/>
    <n v="0"/>
    <n v="91.716837900000002"/>
    <x v="595"/>
    <x v="15"/>
    <x v="603"/>
    <n v="-6.4220497999999964"/>
    <x v="741"/>
    <x v="775"/>
    <n v="91.716837900000002"/>
    <n v="0"/>
    <n v="91.716837900000002"/>
    <n v="601590"/>
    <n v="98.127082000000001"/>
    <n v="113.6134454"/>
    <n v="98.138887699999998"/>
    <n v="-6.4220497999999964"/>
    <n v="765975"/>
    <n v="-21.460883200000001"/>
  </r>
  <r>
    <s v="42_30"/>
    <x v="3"/>
    <s v="-"/>
    <s v="-"/>
    <x v="5"/>
    <x v="0"/>
    <x v="0"/>
    <x v="41"/>
    <x v="29"/>
    <n v="0"/>
    <x v="824"/>
    <x v="5"/>
    <x v="865"/>
    <n v="0"/>
    <n v="0"/>
    <x v="818"/>
    <x v="5"/>
    <x v="851"/>
    <n v="0"/>
    <x v="0"/>
    <x v="0"/>
    <x v="0"/>
    <n v="81.288925000000006"/>
    <n v="0"/>
    <n v="81.288925000000006"/>
    <x v="5"/>
    <x v="5"/>
    <x v="5"/>
    <n v="-18.711074999999994"/>
    <x v="742"/>
    <x v="776"/>
    <n v="81.288925000000006"/>
    <n v="0"/>
    <n v="81.288925000000006"/>
    <n v="9006"/>
    <n v="100"/>
    <n v="0"/>
    <n v="100"/>
    <n v="-18.711074999999994"/>
    <n v="27355"/>
    <n v="-67.077316799999991"/>
  </r>
  <r>
    <s v="42_31"/>
    <x v="3"/>
    <s v="-"/>
    <s v="-"/>
    <x v="5"/>
    <x v="0"/>
    <x v="0"/>
    <x v="41"/>
    <x v="30"/>
    <n v="0"/>
    <x v="22"/>
    <x v="5"/>
    <x v="23"/>
    <n v="0"/>
    <n v="0"/>
    <x v="22"/>
    <x v="5"/>
    <x v="23"/>
    <n v="0"/>
    <x v="0"/>
    <x v="0"/>
    <x v="0"/>
    <n v="91.8959993"/>
    <n v="0"/>
    <n v="91.8959993"/>
    <x v="19"/>
    <x v="15"/>
    <x v="19"/>
    <n v="-6.1752910000000014"/>
    <x v="21"/>
    <x v="22"/>
    <n v="91.8959993"/>
    <n v="0"/>
    <n v="91.8959993"/>
    <n v="592584"/>
    <n v="98.059001999999992"/>
    <n v="113.6134454"/>
    <n v="98.071290300000001"/>
    <n v="-6.1752910000000014"/>
    <n v="738620"/>
    <n v="-19.7714657"/>
  </r>
  <r>
    <s v="42_32"/>
    <x v="3"/>
    <s v="-"/>
    <s v="-"/>
    <x v="5"/>
    <x v="0"/>
    <x v="0"/>
    <x v="41"/>
    <x v="31"/>
    <n v="0"/>
    <x v="23"/>
    <x v="5"/>
    <x v="24"/>
    <n v="0"/>
    <n v="0"/>
    <x v="23"/>
    <x v="5"/>
    <x v="24"/>
    <n v="0"/>
    <x v="0"/>
    <x v="0"/>
    <x v="0"/>
    <n v="91.896050100000011"/>
    <n v="0"/>
    <n v="91.896050100000011"/>
    <x v="20"/>
    <x v="16"/>
    <x v="20"/>
    <n v="-6.1752851999999905"/>
    <x v="22"/>
    <x v="23"/>
    <n v="91.896050100000011"/>
    <n v="0"/>
    <n v="91.896050100000011"/>
    <n v="422289"/>
    <n v="98.059011600000005"/>
    <n v="113.6470588"/>
    <n v="98.071335300000001"/>
    <n v="-6.1752851999999905"/>
    <n v="527206"/>
    <n v="-19.900570200000001"/>
  </r>
  <r>
    <s v="42_33"/>
    <x v="3"/>
    <s v="-"/>
    <s v="-"/>
    <x v="5"/>
    <x v="0"/>
    <x v="0"/>
    <x v="41"/>
    <x v="32"/>
    <n v="0"/>
    <x v="24"/>
    <x v="5"/>
    <x v="25"/>
    <n v="0"/>
    <n v="0"/>
    <x v="24"/>
    <x v="5"/>
    <x v="25"/>
    <n v="0"/>
    <x v="0"/>
    <x v="0"/>
    <x v="0"/>
    <n v="91.895873500000008"/>
    <n v="0"/>
    <n v="91.895873500000008"/>
    <x v="21"/>
    <x v="17"/>
    <x v="21"/>
    <n v="-6.1753045999999898"/>
    <x v="23"/>
    <x v="24"/>
    <n v="91.895873500000008"/>
    <n v="0"/>
    <n v="91.895873500000008"/>
    <n v="170295"/>
    <n v="98.058978100000004"/>
    <n v="113.52941180000001"/>
    <n v="98.071178099999997"/>
    <n v="-6.1753045999999898"/>
    <n v="211414"/>
    <n v="-19.4495161"/>
  </r>
  <r>
    <s v="42_34"/>
    <x v="3"/>
    <s v="-"/>
    <s v="-"/>
    <x v="5"/>
    <x v="0"/>
    <x v="0"/>
    <x v="41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25"/>
    <x v="475"/>
    <x v="866"/>
    <n v="0"/>
    <n v="0"/>
    <x v="819"/>
    <x v="409"/>
    <x v="852"/>
    <n v="0"/>
    <x v="0"/>
    <x v="0"/>
    <x v="0"/>
    <n v="45.9936735"/>
    <n v="16.104671800000002"/>
    <n v="45.170294500000004"/>
    <x v="596"/>
    <x v="449"/>
    <x v="604"/>
    <n v="-0.46898499999999643"/>
    <x v="743"/>
    <x v="777"/>
    <n v="45.9936735"/>
    <n v="16.104671800000002"/>
    <n v="45.170294500000004"/>
    <n v="60995760"/>
    <n v="46.539009"/>
    <n v="15.5459861"/>
    <n v="45.639279500000001"/>
    <n v="-0.46898499999999643"/>
    <n v="59837077"/>
    <n v="1.9363964"/>
  </r>
  <r>
    <s v="42_43"/>
    <x v="3"/>
    <s v="-"/>
    <s v="-"/>
    <x v="5"/>
    <x v="0"/>
    <x v="0"/>
    <x v="41"/>
    <x v="4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2_44"/>
    <x v="3"/>
    <s v="-"/>
    <s v="-"/>
    <x v="5"/>
    <x v="0"/>
    <x v="0"/>
    <x v="41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826"/>
    <x v="488"/>
    <x v="867"/>
    <n v="0"/>
    <n v="0"/>
    <x v="820"/>
    <x v="422"/>
    <x v="853"/>
    <n v="0"/>
    <x v="0"/>
    <x v="1"/>
    <x v="1"/>
    <n v="48.967069600000002"/>
    <n v="15.117399200000001"/>
    <n v="47.934282199999998"/>
    <x v="597"/>
    <x v="450"/>
    <x v="605"/>
    <n v="-0.12564629999999966"/>
    <x v="744"/>
    <x v="778"/>
    <n v="48.967069600000002"/>
    <n v="15.117950899999999"/>
    <n v="47.934335599999997"/>
    <n v="19374571"/>
    <n v="49.305197800000002"/>
    <n v="12.5031327"/>
    <n v="48.060179900000001"/>
    <n v="-0.12584430000000424"/>
    <n v="18926886.448000003"/>
    <n v="2.3653364999999997"/>
  </r>
  <r>
    <s v="43_02"/>
    <x v="3"/>
    <s v="-"/>
    <s v="-"/>
    <x v="5"/>
    <x v="0"/>
    <x v="0"/>
    <x v="42"/>
    <x v="1"/>
    <n v="0"/>
    <x v="826"/>
    <x v="488"/>
    <x v="867"/>
    <n v="0"/>
    <n v="0"/>
    <x v="820"/>
    <x v="422"/>
    <x v="853"/>
    <n v="0"/>
    <x v="0"/>
    <x v="1"/>
    <x v="1"/>
    <n v="48.967069600000002"/>
    <n v="15.117399200000001"/>
    <n v="47.934282199999998"/>
    <x v="597"/>
    <x v="450"/>
    <x v="605"/>
    <n v="-0.12564629999999966"/>
    <x v="744"/>
    <x v="778"/>
    <n v="48.967069600000002"/>
    <n v="15.117950899999999"/>
    <n v="47.934335599999997"/>
    <n v="19374571"/>
    <n v="49.305197800000002"/>
    <n v="12.5031327"/>
    <n v="48.060179900000001"/>
    <n v="-0.12584430000000424"/>
    <n v="18926886.448000003"/>
    <n v="2.3653364999999997"/>
  </r>
  <r>
    <s v="43_03"/>
    <x v="3"/>
    <s v="-"/>
    <s v="-"/>
    <x v="5"/>
    <x v="0"/>
    <x v="0"/>
    <x v="42"/>
    <x v="2"/>
    <n v="0"/>
    <x v="827"/>
    <x v="489"/>
    <x v="868"/>
    <n v="0"/>
    <n v="0"/>
    <x v="821"/>
    <x v="423"/>
    <x v="854"/>
    <n v="0"/>
    <x v="0"/>
    <x v="1"/>
    <x v="1"/>
    <n v="33.0603397"/>
    <n v="13.263684599999999"/>
    <n v="32.5280421"/>
    <x v="598"/>
    <x v="451"/>
    <x v="606"/>
    <n v="0.49694309999999575"/>
    <x v="745"/>
    <x v="779"/>
    <n v="33.0603397"/>
    <n v="13.2652023"/>
    <n v="32.528142199999998"/>
    <n v="4757982"/>
    <n v="32.728432499999997"/>
    <n v="11.469583499999999"/>
    <n v="32.031117100000003"/>
    <n v="0.49702509999999478"/>
    <n v="4521339.3330000006"/>
    <n v="5.2339063999999995"/>
  </r>
  <r>
    <s v="43_04"/>
    <x v="3"/>
    <s v="-"/>
    <s v="-"/>
    <x v="5"/>
    <x v="0"/>
    <x v="0"/>
    <x v="42"/>
    <x v="3"/>
    <n v="0"/>
    <x v="828"/>
    <x v="490"/>
    <x v="869"/>
    <n v="0"/>
    <n v="0"/>
    <x v="822"/>
    <x v="424"/>
    <x v="855"/>
    <n v="0"/>
    <x v="0"/>
    <x v="1"/>
    <x v="1"/>
    <n v="29.134605800000003"/>
    <n v="13.066721100000001"/>
    <n v="28.7005856"/>
    <x v="599"/>
    <x v="452"/>
    <x v="607"/>
    <n v="0.31556360000000083"/>
    <x v="746"/>
    <x v="780"/>
    <n v="29.134605800000003"/>
    <n v="13.068320999999999"/>
    <n v="28.700680600000002"/>
    <n v="3905535"/>
    <n v="28.968694099999997"/>
    <n v="11.3666854"/>
    <n v="28.385039200000001"/>
    <n v="0.31564140000000052"/>
    <n v="3746486.8330000006"/>
    <n v="4.2452616000000001"/>
  </r>
  <r>
    <s v="43_05"/>
    <x v="3"/>
    <s v="-"/>
    <s v="-"/>
    <x v="5"/>
    <x v="0"/>
    <x v="0"/>
    <x v="42"/>
    <x v="4"/>
    <n v="0"/>
    <x v="829"/>
    <x v="491"/>
    <x v="870"/>
    <n v="0"/>
    <n v="0"/>
    <x v="823"/>
    <x v="425"/>
    <x v="856"/>
    <n v="0"/>
    <x v="0"/>
    <x v="2"/>
    <x v="2"/>
    <n v="29.591374199999997"/>
    <n v="13.3863918"/>
    <n v="29.129848299999999"/>
    <x v="600"/>
    <x v="453"/>
    <x v="608"/>
    <n v="1.2840800000002872E-2"/>
    <x v="747"/>
    <x v="781"/>
    <n v="29.591374199999997"/>
    <n v="13.389885800000002"/>
    <n v="29.1300648"/>
    <n v="156781"/>
    <n v="29.625892100000002"/>
    <n v="13.442976700000001"/>
    <n v="29.117395200000001"/>
    <n v="1.2669599999998837E-2"/>
    <n v="153053.725700368"/>
    <n v="2.4352719"/>
  </r>
  <r>
    <s v="43_06"/>
    <x v="3"/>
    <s v="-"/>
    <s v="-"/>
    <x v="5"/>
    <x v="0"/>
    <x v="0"/>
    <x v="42"/>
    <x v="5"/>
    <n v="0"/>
    <x v="830"/>
    <x v="492"/>
    <x v="871"/>
    <n v="0"/>
    <n v="0"/>
    <x v="824"/>
    <x v="426"/>
    <x v="857"/>
    <n v="0"/>
    <x v="0"/>
    <x v="3"/>
    <x v="3"/>
    <n v="29.115825099999999"/>
    <n v="13.052809700000001"/>
    <n v="28.682908099999999"/>
    <x v="601"/>
    <x v="454"/>
    <x v="609"/>
    <n v="0.32824839999999611"/>
    <x v="748"/>
    <x v="782"/>
    <n v="29.115825099999999"/>
    <n v="13.0543292"/>
    <n v="28.682998100000002"/>
    <n v="3748754"/>
    <n v="28.941383300000002"/>
    <n v="11.285250700000001"/>
    <n v="28.354662000000001"/>
    <n v="0.32833610000000135"/>
    <n v="3593433.1072996319"/>
    <n v="4.3223538000000001"/>
  </r>
  <r>
    <s v="43_07"/>
    <x v="3"/>
    <s v="-"/>
    <s v="-"/>
    <x v="5"/>
    <x v="0"/>
    <x v="0"/>
    <x v="42"/>
    <x v="6"/>
    <n v="0"/>
    <x v="831"/>
    <x v="427"/>
    <x v="872"/>
    <n v="0"/>
    <n v="0"/>
    <x v="825"/>
    <x v="368"/>
    <x v="858"/>
    <n v="0"/>
    <x v="0"/>
    <x v="0"/>
    <x v="0"/>
    <n v="98.526394999999994"/>
    <n v="100"/>
    <n v="98.527115699999996"/>
    <x v="5"/>
    <x v="5"/>
    <x v="610"/>
    <n v="-1.3507460000000009"/>
    <x v="749"/>
    <x v="783"/>
    <n v="98.526394999999994"/>
    <n v="100"/>
    <n v="98.527115699999996"/>
    <n v="52378"/>
    <n v="100"/>
    <n v="0"/>
    <n v="99.877861699999997"/>
    <n v="-1.3507460000000009"/>
    <n v="35163"/>
    <n v="48.957711199999999"/>
  </r>
  <r>
    <s v="43_08"/>
    <x v="3"/>
    <s v="-"/>
    <s v="-"/>
    <x v="5"/>
    <x v="0"/>
    <x v="0"/>
    <x v="42"/>
    <x v="7"/>
    <n v="0"/>
    <x v="832"/>
    <x v="493"/>
    <x v="873"/>
    <n v="0"/>
    <n v="0"/>
    <x v="826"/>
    <x v="427"/>
    <x v="859"/>
    <n v="0"/>
    <x v="0"/>
    <x v="0"/>
    <x v="0"/>
    <n v="85.367535000000004"/>
    <n v="16.077257899999999"/>
    <n v="83.618569699999995"/>
    <x v="602"/>
    <x v="455"/>
    <x v="611"/>
    <n v="-0.91250069999999539"/>
    <x v="750"/>
    <x v="784"/>
    <n v="85.367535000000004"/>
    <n v="16.077257899999999"/>
    <n v="83.618569699999995"/>
    <n v="852447"/>
    <n v="86.558699599999997"/>
    <n v="13.2459197"/>
    <n v="84.53107039999999"/>
    <n v="-0.91250069999999539"/>
    <n v="774852.5"/>
    <n v="10.0140995"/>
  </r>
  <r>
    <s v="43_09"/>
    <x v="3"/>
    <s v="-"/>
    <s v="-"/>
    <x v="5"/>
    <x v="0"/>
    <x v="0"/>
    <x v="42"/>
    <x v="8"/>
    <n v="0"/>
    <x v="833"/>
    <x v="494"/>
    <x v="874"/>
    <n v="0"/>
    <n v="0"/>
    <x v="827"/>
    <x v="428"/>
    <x v="860"/>
    <n v="0"/>
    <x v="0"/>
    <x v="0"/>
    <x v="0"/>
    <n v="84.654035100000002"/>
    <n v="16.690726600000001"/>
    <n v="82.417480499999996"/>
    <x v="603"/>
    <x v="456"/>
    <x v="612"/>
    <n v="1.8196750000000037"/>
    <x v="751"/>
    <x v="785"/>
    <n v="84.654035100000002"/>
    <n v="16.690726600000001"/>
    <n v="82.417480499999996"/>
    <n v="364324"/>
    <n v="82.8866613"/>
    <n v="14.440968900000001"/>
    <n v="80.597805499999993"/>
    <n v="1.8196750000000037"/>
    <n v="314788.8"/>
    <n v="15.7360109"/>
  </r>
  <r>
    <s v="43_10"/>
    <x v="3"/>
    <s v="-"/>
    <s v="-"/>
    <x v="5"/>
    <x v="0"/>
    <x v="0"/>
    <x v="42"/>
    <x v="9"/>
    <n v="0"/>
    <x v="834"/>
    <x v="495"/>
    <x v="875"/>
    <n v="0"/>
    <n v="0"/>
    <x v="828"/>
    <x v="429"/>
    <x v="861"/>
    <n v="0"/>
    <x v="0"/>
    <x v="0"/>
    <x v="0"/>
    <n v="85.90623699999999"/>
    <n v="15.279392"/>
    <n v="84.538101799999993"/>
    <x v="604"/>
    <x v="457"/>
    <x v="613"/>
    <n v="-2.9130630000000082"/>
    <x v="752"/>
    <x v="786"/>
    <n v="85.90623699999999"/>
    <n v="15.279392"/>
    <n v="84.538101799999993"/>
    <n v="488123"/>
    <n v="89.256728699999996"/>
    <n v="11.976047900000001"/>
    <n v="87.451164800000001"/>
    <n v="-2.9130630000000082"/>
    <n v="460063.7"/>
    <n v="6.0990032000000003"/>
  </r>
  <r>
    <s v="43_11"/>
    <x v="3"/>
    <s v="-"/>
    <s v="-"/>
    <x v="5"/>
    <x v="0"/>
    <x v="0"/>
    <x v="42"/>
    <x v="10"/>
    <n v="0"/>
    <x v="835"/>
    <x v="496"/>
    <x v="876"/>
    <n v="0"/>
    <n v="0"/>
    <x v="829"/>
    <x v="430"/>
    <x v="862"/>
    <n v="0"/>
    <x v="0"/>
    <x v="0"/>
    <x v="0"/>
    <n v="55.241798299999999"/>
    <n v="16.001425399999999"/>
    <n v="53.960618800000006"/>
    <x v="605"/>
    <x v="458"/>
    <x v="614"/>
    <n v="-0.40249719999999201"/>
    <x v="753"/>
    <x v="787"/>
    <n v="55.241798299999999"/>
    <n v="16.001425399999999"/>
    <n v="53.960618800000006"/>
    <n v="12893190"/>
    <n v="55.830252999999999"/>
    <n v="13.209908800000001"/>
    <n v="54.363546500000005"/>
    <n v="-0.40292769999999933"/>
    <n v="12699368.778000001"/>
    <n v="1.5262272000000001"/>
  </r>
  <r>
    <s v="43_12"/>
    <x v="3"/>
    <s v="-"/>
    <s v="-"/>
    <x v="5"/>
    <x v="0"/>
    <x v="0"/>
    <x v="42"/>
    <x v="11"/>
    <n v="0"/>
    <x v="836"/>
    <x v="496"/>
    <x v="877"/>
    <n v="0"/>
    <n v="0"/>
    <x v="830"/>
    <x v="430"/>
    <x v="863"/>
    <n v="0"/>
    <x v="0"/>
    <x v="0"/>
    <x v="0"/>
    <n v="52.298498400000007"/>
    <n v="16.001425399999999"/>
    <n v="51.038191200000007"/>
    <x v="606"/>
    <x v="458"/>
    <x v="615"/>
    <n v="-0.82709049999998996"/>
    <x v="754"/>
    <x v="788"/>
    <n v="52.298498400000007"/>
    <n v="16.001425399999999"/>
    <n v="51.038191200000007"/>
    <n v="11467025"/>
    <n v="53.354929799999994"/>
    <n v="13.209908800000001"/>
    <n v="51.865724400000005"/>
    <n v="-0.82753319999999775"/>
    <n v="11239767.778000001"/>
    <n v="2.0219032000000001"/>
  </r>
  <r>
    <s v="43_13"/>
    <x v="3"/>
    <s v="-"/>
    <s v="-"/>
    <x v="5"/>
    <x v="0"/>
    <x v="0"/>
    <x v="42"/>
    <x v="12"/>
    <n v="0"/>
    <x v="837"/>
    <x v="497"/>
    <x v="878"/>
    <n v="0"/>
    <n v="0"/>
    <x v="831"/>
    <x v="431"/>
    <x v="864"/>
    <n v="0"/>
    <x v="0"/>
    <x v="0"/>
    <x v="0"/>
    <n v="53.247135300000004"/>
    <n v="17.661723900000002"/>
    <n v="52.172613700000007"/>
    <x v="607"/>
    <x v="459"/>
    <x v="616"/>
    <n v="-0.24752939999999768"/>
    <x v="755"/>
    <x v="789"/>
    <n v="53.247135300000004"/>
    <n v="17.661723900000002"/>
    <n v="52.172613700000007"/>
    <n v="4380085"/>
    <n v="53.706397299999999"/>
    <n v="14.085955"/>
    <n v="52.420143100000004"/>
    <n v="-0.24752939999999768"/>
    <n v="4322327.2859679377"/>
    <n v="1.3362642"/>
  </r>
  <r>
    <s v="43_14"/>
    <x v="3"/>
    <s v="-"/>
    <s v="-"/>
    <x v="5"/>
    <x v="0"/>
    <x v="0"/>
    <x v="42"/>
    <x v="13"/>
    <n v="0"/>
    <x v="838"/>
    <x v="498"/>
    <x v="879"/>
    <n v="0"/>
    <n v="0"/>
    <x v="832"/>
    <x v="432"/>
    <x v="865"/>
    <n v="0"/>
    <x v="0"/>
    <x v="0"/>
    <x v="0"/>
    <n v="50.891019299999996"/>
    <n v="15.455882200000001"/>
    <n v="49.5232478"/>
    <x v="608"/>
    <x v="460"/>
    <x v="617"/>
    <n v="-0.57598630000000384"/>
    <x v="756"/>
    <x v="790"/>
    <n v="50.891019299999996"/>
    <n v="15.455882200000001"/>
    <n v="49.5232478"/>
    <n v="5366249"/>
    <n v="51.727143499999997"/>
    <n v="12.831985800000002"/>
    <n v="50.1001385"/>
    <n v="-0.57689069999999987"/>
    <n v="5134210.7787049422"/>
    <n v="4.5194526000000002"/>
  </r>
  <r>
    <s v="43_15"/>
    <x v="3"/>
    <s v="-"/>
    <s v="-"/>
    <x v="5"/>
    <x v="0"/>
    <x v="0"/>
    <x v="42"/>
    <x v="14"/>
    <n v="0"/>
    <x v="839"/>
    <x v="499"/>
    <x v="880"/>
    <n v="0"/>
    <n v="0"/>
    <x v="833"/>
    <x v="433"/>
    <x v="866"/>
    <n v="0"/>
    <x v="0"/>
    <x v="0"/>
    <x v="0"/>
    <n v="54.516801199999996"/>
    <n v="14.222960500000001"/>
    <n v="53.1676754"/>
    <x v="609"/>
    <x v="461"/>
    <x v="618"/>
    <n v="-2.9538987000000034"/>
    <x v="757"/>
    <x v="791"/>
    <n v="54.516801199999996"/>
    <n v="14.222960500000001"/>
    <n v="53.1676754"/>
    <n v="1720691"/>
    <n v="57.648286400000003"/>
    <n v="12.5357456"/>
    <n v="56.121574100000004"/>
    <n v="-2.9538987000000034"/>
    <n v="1783229.7133271194"/>
    <n v="-3.5070474999999997"/>
  </r>
  <r>
    <s v="43_16"/>
    <x v="3"/>
    <s v="-"/>
    <s v="-"/>
    <x v="5"/>
    <x v="0"/>
    <x v="0"/>
    <x v="42"/>
    <x v="15"/>
    <n v="0"/>
    <x v="840"/>
    <x v="5"/>
    <x v="881"/>
    <n v="0"/>
    <n v="0"/>
    <x v="834"/>
    <x v="5"/>
    <x v="867"/>
    <n v="0"/>
    <x v="0"/>
    <x v="0"/>
    <x v="0"/>
    <n v="100"/>
    <n v="0"/>
    <n v="100"/>
    <x v="610"/>
    <x v="5"/>
    <x v="619"/>
    <n v="13.590536900000004"/>
    <x v="758"/>
    <x v="792"/>
    <n v="100"/>
    <n v="0"/>
    <n v="100"/>
    <n v="1426165"/>
    <n v="86.409463099999996"/>
    <n v="0"/>
    <n v="86.409463099999996"/>
    <n v="13.590536900000004"/>
    <n v="1459601"/>
    <n v="-2.2907629999999997"/>
  </r>
  <r>
    <s v="43_17"/>
    <x v="3"/>
    <s v="-"/>
    <s v="-"/>
    <x v="5"/>
    <x v="0"/>
    <x v="0"/>
    <x v="42"/>
    <x v="16"/>
    <n v="0"/>
    <x v="841"/>
    <x v="500"/>
    <x v="882"/>
    <n v="0"/>
    <n v="0"/>
    <x v="835"/>
    <x v="434"/>
    <x v="868"/>
    <n v="0"/>
    <x v="0"/>
    <x v="0"/>
    <x v="0"/>
    <n v="93.636821800000007"/>
    <n v="15.776800499999998"/>
    <n v="90.2561161"/>
    <x v="611"/>
    <x v="462"/>
    <x v="620"/>
    <n v="2.8020223000000044"/>
    <x v="759"/>
    <x v="793"/>
    <n v="93.636821800000007"/>
    <n v="15.776800499999998"/>
    <n v="90.2561161"/>
    <n v="1243102"/>
    <n v="91.375271599999991"/>
    <n v="11.132109699999999"/>
    <n v="87.454943299999996"/>
    <n v="2.8011728000000033"/>
    <n v="1170441.3370000001"/>
    <n v="6.2079713999999999"/>
  </r>
  <r>
    <s v="43_18"/>
    <x v="3"/>
    <s v="-"/>
    <s v="-"/>
    <x v="5"/>
    <x v="0"/>
    <x v="0"/>
    <x v="42"/>
    <x v="17"/>
    <n v="0"/>
    <x v="16"/>
    <x v="500"/>
    <x v="883"/>
    <n v="0"/>
    <n v="0"/>
    <x v="16"/>
    <x v="434"/>
    <x v="869"/>
    <n v="0"/>
    <x v="0"/>
    <x v="0"/>
    <x v="0"/>
    <n v="0"/>
    <n v="15.776800499999998"/>
    <n v="15.776800499999998"/>
    <x v="611"/>
    <x v="462"/>
    <x v="620"/>
    <n v="-71.677293300000002"/>
    <x v="759"/>
    <x v="794"/>
    <n v="0"/>
    <n v="15.776800499999998"/>
    <n v="15.776800499999998"/>
    <n v="9435"/>
    <n v="91.375271599999991"/>
    <n v="11.132109699999999"/>
    <n v="87.454943299999996"/>
    <n v="-71.678142800000003"/>
    <n v="1170441.3370000001"/>
    <n v="-99.193893799999998"/>
  </r>
  <r>
    <s v="43_19"/>
    <x v="3"/>
    <s v="-"/>
    <s v="-"/>
    <x v="5"/>
    <x v="0"/>
    <x v="0"/>
    <x v="42"/>
    <x v="18"/>
    <n v="0"/>
    <x v="842"/>
    <x v="5"/>
    <x v="884"/>
    <n v="0"/>
    <n v="0"/>
    <x v="836"/>
    <x v="5"/>
    <x v="870"/>
    <n v="0"/>
    <x v="0"/>
    <x v="0"/>
    <x v="0"/>
    <n v="78.146872599999995"/>
    <n v="0"/>
    <n v="78.146872599999995"/>
    <x v="15"/>
    <x v="14"/>
    <x v="15"/>
    <e v="#VALUE!"/>
    <x v="16"/>
    <x v="17"/>
    <n v="78.146872599999995"/>
    <n v="0"/>
    <n v="78.146872599999995"/>
    <n v="7034"/>
    <s v="(空白)"/>
    <s v="(空白)"/>
    <s v="(空白)"/>
    <e v="#VALUE!"/>
    <s v="(空白)"/>
    <e v="#VALUE!"/>
  </r>
  <r>
    <s v="43_20"/>
    <x v="3"/>
    <s v="-"/>
    <s v="-"/>
    <x v="5"/>
    <x v="0"/>
    <x v="0"/>
    <x v="42"/>
    <x v="19"/>
    <n v="0"/>
    <x v="843"/>
    <x v="5"/>
    <x v="885"/>
    <n v="0"/>
    <n v="0"/>
    <x v="837"/>
    <x v="5"/>
    <x v="871"/>
    <n v="0"/>
    <x v="0"/>
    <x v="0"/>
    <x v="0"/>
    <n v="93.743375100000009"/>
    <n v="0"/>
    <n v="93.743375100000009"/>
    <x v="15"/>
    <x v="14"/>
    <x v="15"/>
    <e v="#VALUE!"/>
    <x v="16"/>
    <x v="17"/>
    <n v="93.743375100000009"/>
    <n v="0"/>
    <n v="93.743375100000009"/>
    <n v="1226633"/>
    <s v="(空白)"/>
    <s v="(空白)"/>
    <s v="(空白)"/>
    <e v="#VALUE!"/>
    <s v="(空白)"/>
    <e v="#VALUE!"/>
  </r>
  <r>
    <s v="43_21"/>
    <x v="3"/>
    <s v="-"/>
    <s v="-"/>
    <x v="5"/>
    <x v="0"/>
    <x v="0"/>
    <x v="42"/>
    <x v="20"/>
    <n v="0"/>
    <x v="844"/>
    <x v="5"/>
    <x v="886"/>
    <n v="0"/>
    <n v="0"/>
    <x v="838"/>
    <x v="5"/>
    <x v="872"/>
    <n v="0"/>
    <x v="0"/>
    <x v="0"/>
    <x v="0"/>
    <n v="92.834469600000006"/>
    <n v="0"/>
    <n v="92.834469600000006"/>
    <x v="612"/>
    <x v="5"/>
    <x v="621"/>
    <n v="-1.8718382999999932"/>
    <x v="760"/>
    <x v="795"/>
    <n v="92.834469600000006"/>
    <n v="0"/>
    <n v="92.834469600000006"/>
    <n v="474956"/>
    <n v="94.706307899999999"/>
    <n v="0"/>
    <n v="94.706307899999999"/>
    <n v="-1.8718382999999932"/>
    <n v="530218"/>
    <n v="-10.4225055"/>
  </r>
  <r>
    <s v="43_22"/>
    <x v="3"/>
    <s v="-"/>
    <s v="-"/>
    <x v="5"/>
    <x v="0"/>
    <x v="0"/>
    <x v="42"/>
    <x v="21"/>
    <n v="0"/>
    <x v="845"/>
    <x v="5"/>
    <x v="887"/>
    <n v="0"/>
    <n v="0"/>
    <x v="839"/>
    <x v="5"/>
    <x v="873"/>
    <n v="0"/>
    <x v="0"/>
    <x v="0"/>
    <x v="0"/>
    <n v="59.1080124"/>
    <n v="0"/>
    <n v="59.1080124"/>
    <x v="613"/>
    <x v="5"/>
    <x v="622"/>
    <n v="-10.269737400000004"/>
    <x v="761"/>
    <x v="796"/>
    <n v="59.1080124"/>
    <n v="0"/>
    <n v="59.1080124"/>
    <n v="5341"/>
    <n v="69.377749800000004"/>
    <n v="0"/>
    <n v="69.377749800000004"/>
    <n v="-10.269737400000004"/>
    <n v="5519"/>
    <n v="-3.2252219999999996"/>
  </r>
  <r>
    <s v="43_23"/>
    <x v="3"/>
    <s v="-"/>
    <s v="-"/>
    <x v="5"/>
    <x v="0"/>
    <x v="0"/>
    <x v="42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0"/>
    <x v="846"/>
    <x v="5"/>
    <x v="888"/>
    <n v="0"/>
    <n v="0"/>
    <x v="840"/>
    <x v="5"/>
    <x v="874"/>
    <n v="0"/>
    <x v="0"/>
    <x v="0"/>
    <x v="0"/>
    <n v="51.277101300000005"/>
    <n v="0"/>
    <n v="51.277101300000005"/>
    <x v="614"/>
    <x v="5"/>
    <x v="623"/>
    <n v="-36.528454299999986"/>
    <x v="762"/>
    <x v="797"/>
    <n v="51.277101300000005"/>
    <n v="0"/>
    <n v="51.277101300000005"/>
    <n v="3453"/>
    <n v="87.805555599999991"/>
    <n v="0"/>
    <n v="87.805555599999991"/>
    <n v="-36.528454299999986"/>
    <n v="18966"/>
    <n v="-81.793736199999998"/>
  </r>
  <r>
    <s v="43_29"/>
    <x v="3"/>
    <s v="-"/>
    <s v="-"/>
    <x v="5"/>
    <x v="0"/>
    <x v="0"/>
    <x v="42"/>
    <x v="28"/>
    <n v="0"/>
    <x v="847"/>
    <x v="5"/>
    <x v="889"/>
    <n v="0"/>
    <n v="0"/>
    <x v="841"/>
    <x v="5"/>
    <x v="875"/>
    <n v="0"/>
    <x v="0"/>
    <x v="0"/>
    <x v="0"/>
    <n v="84.86073669999999"/>
    <n v="0"/>
    <n v="84.86073669999999"/>
    <x v="5"/>
    <x v="5"/>
    <x v="5"/>
    <n v="-15.13926330000001"/>
    <x v="763"/>
    <x v="798"/>
    <n v="84.86073669999999"/>
    <n v="0"/>
    <n v="84.86073669999999"/>
    <n v="1889"/>
    <n v="100"/>
    <n v="0"/>
    <n v="100"/>
    <n v="-15.13926330000001"/>
    <n v="10910"/>
    <n v="-82.685609499999998"/>
  </r>
  <r>
    <s v="43_30"/>
    <x v="3"/>
    <s v="-"/>
    <s v="-"/>
    <x v="5"/>
    <x v="0"/>
    <x v="0"/>
    <x v="42"/>
    <x v="29"/>
    <n v="0"/>
    <x v="847"/>
    <x v="5"/>
    <x v="889"/>
    <n v="0"/>
    <n v="0"/>
    <x v="841"/>
    <x v="5"/>
    <x v="875"/>
    <n v="0"/>
    <x v="0"/>
    <x v="0"/>
    <x v="0"/>
    <n v="84.86073669999999"/>
    <n v="0"/>
    <n v="84.86073669999999"/>
    <x v="5"/>
    <x v="5"/>
    <x v="5"/>
    <n v="-15.13926330000001"/>
    <x v="763"/>
    <x v="798"/>
    <n v="84.86073669999999"/>
    <n v="0"/>
    <n v="84.86073669999999"/>
    <n v="1889"/>
    <n v="100"/>
    <n v="0"/>
    <n v="100"/>
    <n v="-15.13926330000001"/>
    <n v="10910"/>
    <n v="-82.685609499999998"/>
  </r>
  <r>
    <s v="43_31"/>
    <x v="3"/>
    <s v="-"/>
    <s v="-"/>
    <x v="5"/>
    <x v="0"/>
    <x v="0"/>
    <x v="42"/>
    <x v="3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48"/>
    <x v="5"/>
    <x v="890"/>
    <n v="0"/>
    <n v="0"/>
    <x v="842"/>
    <x v="5"/>
    <x v="876"/>
    <n v="0"/>
    <x v="0"/>
    <x v="0"/>
    <x v="0"/>
    <n v="34.6938776"/>
    <n v="0"/>
    <n v="34.6938776"/>
    <x v="615"/>
    <x v="5"/>
    <x v="624"/>
    <n v="-40.666272099999993"/>
    <x v="764"/>
    <x v="799"/>
    <n v="34.6938776"/>
    <n v="0"/>
    <n v="34.6938776"/>
    <n v="1564"/>
    <n v="75.360149699999994"/>
    <n v="0"/>
    <n v="75.360149699999994"/>
    <n v="-40.666272099999993"/>
    <n v="8056"/>
    <n v="-80.585898700000001"/>
  </r>
  <r>
    <s v="43_41"/>
    <x v="3"/>
    <s v="-"/>
    <s v="-"/>
    <x v="5"/>
    <x v="0"/>
    <x v="0"/>
    <x v="42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49"/>
    <x v="488"/>
    <x v="891"/>
    <n v="0"/>
    <n v="0"/>
    <x v="843"/>
    <x v="422"/>
    <x v="877"/>
    <n v="0"/>
    <x v="0"/>
    <x v="1"/>
    <x v="1"/>
    <n v="48.9674665"/>
    <n v="15.117399200000001"/>
    <n v="47.934839000000004"/>
    <x v="616"/>
    <x v="450"/>
    <x v="625"/>
    <n v="-0.14687680000000114"/>
    <x v="765"/>
    <x v="800"/>
    <n v="48.9674665"/>
    <n v="15.117950899999999"/>
    <n v="47.934892400000003"/>
    <n v="19378024"/>
    <n v="49.327041199999996"/>
    <n v="12.5031327"/>
    <n v="48.081967199999994"/>
    <n v="-0.14707479999999151"/>
    <n v="18945852.448000003"/>
    <n v="2.2810878999999997"/>
  </r>
  <r>
    <s v="43_43"/>
    <x v="3"/>
    <s v="-"/>
    <s v="-"/>
    <x v="5"/>
    <x v="0"/>
    <x v="0"/>
    <x v="42"/>
    <x v="42"/>
    <n v="0"/>
    <x v="252"/>
    <x v="158"/>
    <x v="264"/>
    <n v="0"/>
    <n v="0"/>
    <x v="251"/>
    <x v="153"/>
    <x v="263"/>
    <n v="0"/>
    <x v="0"/>
    <x v="0"/>
    <x v="0"/>
    <n v="22.317497100000001"/>
    <n v="78.703306100000006"/>
    <n v="24.275956700000002"/>
    <x v="17"/>
    <x v="5"/>
    <x v="17"/>
    <n v="24.275956700000002"/>
    <x v="18"/>
    <x v="51"/>
    <n v="22.317497100000001"/>
    <n v="78.703306100000006"/>
    <n v="24.275956700000002"/>
    <n v="16278"/>
    <n v="0"/>
    <n v="0"/>
    <n v="0"/>
    <n v="24.275956700000002"/>
    <n v="0"/>
    <e v="#DIV/0!"/>
  </r>
  <r>
    <s v="43_44"/>
    <x v="3"/>
    <s v="-"/>
    <s v="-"/>
    <x v="5"/>
    <x v="0"/>
    <x v="0"/>
    <x v="42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50"/>
    <x v="501"/>
    <x v="892"/>
    <n v="0"/>
    <n v="0"/>
    <x v="844"/>
    <x v="435"/>
    <x v="878"/>
    <n v="0"/>
    <x v="0"/>
    <x v="1"/>
    <x v="1"/>
    <n v="46.5031046"/>
    <n v="15.858862700000001"/>
    <n v="45.634756100000004"/>
    <x v="617"/>
    <x v="463"/>
    <x v="626"/>
    <n v="-0.32480209999999943"/>
    <x v="766"/>
    <x v="801"/>
    <n v="46.5031046"/>
    <n v="15.8590067"/>
    <n v="45.634767799999999"/>
    <n v="79768741"/>
    <n v="46.9340872"/>
    <n v="14.745576799999998"/>
    <n v="45.959614000000002"/>
    <n v="-0.32484620000000319"/>
    <n v="77997988.447999984"/>
    <n v="2.2702540999999998"/>
  </r>
  <r>
    <s v="44_02"/>
    <x v="3"/>
    <s v="-"/>
    <s v="-"/>
    <x v="5"/>
    <x v="0"/>
    <x v="0"/>
    <x v="43"/>
    <x v="1"/>
    <n v="0"/>
    <x v="850"/>
    <x v="501"/>
    <x v="892"/>
    <n v="0"/>
    <n v="0"/>
    <x v="844"/>
    <x v="435"/>
    <x v="878"/>
    <n v="0"/>
    <x v="0"/>
    <x v="1"/>
    <x v="1"/>
    <n v="46.5031046"/>
    <n v="15.858862700000001"/>
    <n v="45.634756100000004"/>
    <x v="617"/>
    <x v="463"/>
    <x v="626"/>
    <n v="-0.32480209999999943"/>
    <x v="766"/>
    <x v="801"/>
    <n v="46.5031046"/>
    <n v="15.8590067"/>
    <n v="45.634767799999999"/>
    <n v="79768741"/>
    <n v="46.9340872"/>
    <n v="14.745576799999998"/>
    <n v="45.959614000000002"/>
    <n v="-0.32484620000000319"/>
    <n v="77997988.447999984"/>
    <n v="2.2702540999999998"/>
  </r>
  <r>
    <s v="44_03"/>
    <x v="3"/>
    <s v="-"/>
    <s v="-"/>
    <x v="5"/>
    <x v="0"/>
    <x v="0"/>
    <x v="43"/>
    <x v="2"/>
    <n v="0"/>
    <x v="851"/>
    <x v="502"/>
    <x v="893"/>
    <n v="0"/>
    <n v="0"/>
    <x v="845"/>
    <x v="436"/>
    <x v="879"/>
    <n v="0"/>
    <x v="0"/>
    <x v="1"/>
    <x v="1"/>
    <n v="35.971212999999999"/>
    <n v="14.3599949"/>
    <n v="35.344353299999995"/>
    <x v="618"/>
    <x v="464"/>
    <x v="627"/>
    <n v="-0.15287500000000875"/>
    <x v="767"/>
    <x v="802"/>
    <n v="35.971212999999999"/>
    <n v="14.360312199999999"/>
    <n v="35.344375900000003"/>
    <n v="24821750"/>
    <n v="36.191062800000005"/>
    <n v="13.787732799999999"/>
    <n v="35.497232400000001"/>
    <n v="-0.15285649999999862"/>
    <n v="24072927.332999997"/>
    <n v="3.1106423000000003"/>
  </r>
  <r>
    <s v="44_04"/>
    <x v="3"/>
    <s v="-"/>
    <s v="-"/>
    <x v="5"/>
    <x v="0"/>
    <x v="0"/>
    <x v="43"/>
    <x v="3"/>
    <n v="0"/>
    <x v="852"/>
    <x v="503"/>
    <x v="894"/>
    <n v="0"/>
    <n v="0"/>
    <x v="846"/>
    <x v="437"/>
    <x v="880"/>
    <n v="0"/>
    <x v="0"/>
    <x v="1"/>
    <x v="1"/>
    <n v="30.994873899999998"/>
    <n v="14.541123600000001"/>
    <n v="30.509116899999999"/>
    <x v="619"/>
    <x v="465"/>
    <x v="628"/>
    <n v="0.76320639999999784"/>
    <x v="768"/>
    <x v="803"/>
    <n v="30.994873899999998"/>
    <n v="14.541466399999999"/>
    <n v="30.509138100000001"/>
    <n v="19731147"/>
    <n v="30.286962899999999"/>
    <n v="13.617033900000001"/>
    <n v="29.7459144"/>
    <n v="0.76322370000000106"/>
    <n v="18367690.833000001"/>
    <n v="7.4231223999999996"/>
  </r>
  <r>
    <s v="44_05"/>
    <x v="3"/>
    <s v="-"/>
    <s v="-"/>
    <x v="5"/>
    <x v="0"/>
    <x v="0"/>
    <x v="43"/>
    <x v="4"/>
    <n v="0"/>
    <x v="853"/>
    <x v="504"/>
    <x v="895"/>
    <n v="0"/>
    <n v="0"/>
    <x v="847"/>
    <x v="438"/>
    <x v="881"/>
    <n v="0"/>
    <x v="0"/>
    <x v="2"/>
    <x v="2"/>
    <n v="31.089558"/>
    <n v="14.5006162"/>
    <n v="30.589897199999999"/>
    <x v="620"/>
    <x v="466"/>
    <x v="629"/>
    <n v="0.69706070000000153"/>
    <x v="769"/>
    <x v="804"/>
    <n v="31.089558"/>
    <n v="14.5014378"/>
    <n v="30.589949399999998"/>
    <n v="716977"/>
    <n v="30.420248399999998"/>
    <n v="14.026559499999999"/>
    <n v="29.8929285"/>
    <n v="0.69702089999999828"/>
    <n v="679998.72570036806"/>
    <n v="5.4379916999999995"/>
  </r>
  <r>
    <s v="44_06"/>
    <x v="3"/>
    <s v="-"/>
    <s v="-"/>
    <x v="5"/>
    <x v="0"/>
    <x v="0"/>
    <x v="43"/>
    <x v="5"/>
    <n v="0"/>
    <x v="854"/>
    <x v="505"/>
    <x v="896"/>
    <n v="0"/>
    <n v="0"/>
    <x v="848"/>
    <x v="439"/>
    <x v="882"/>
    <n v="0"/>
    <x v="0"/>
    <x v="3"/>
    <x v="3"/>
    <n v="30.991315600000004"/>
    <n v="14.5426789"/>
    <n v="30.506079200000002"/>
    <x v="621"/>
    <x v="467"/>
    <x v="630"/>
    <n v="0.76578839999999815"/>
    <x v="770"/>
    <x v="805"/>
    <n v="30.991315600000004"/>
    <n v="14.543003199999999"/>
    <n v="30.506099299999999"/>
    <n v="19014170"/>
    <n v="30.281863300000001"/>
    <n v="13.6015155"/>
    <n v="29.740291299999999"/>
    <n v="0.76580799999999982"/>
    <n v="17687692.10729963"/>
    <n v="7.4994402000000004"/>
  </r>
  <r>
    <s v="44_07"/>
    <x v="3"/>
    <s v="-"/>
    <s v="-"/>
    <x v="5"/>
    <x v="0"/>
    <x v="0"/>
    <x v="43"/>
    <x v="6"/>
    <n v="0"/>
    <x v="855"/>
    <x v="427"/>
    <x v="897"/>
    <n v="0"/>
    <n v="0"/>
    <x v="849"/>
    <x v="368"/>
    <x v="883"/>
    <n v="0"/>
    <x v="0"/>
    <x v="0"/>
    <x v="0"/>
    <n v="110.5547152"/>
    <n v="100"/>
    <n v="110.55328879999999"/>
    <x v="622"/>
    <x v="5"/>
    <x v="631"/>
    <n v="10.669629999999998"/>
    <x v="771"/>
    <x v="806"/>
    <n v="110.5547152"/>
    <n v="100"/>
    <n v="110.55328879999999"/>
    <n v="212699"/>
    <n v="99.907803999999999"/>
    <n v="0"/>
    <n v="99.883658799999992"/>
    <n v="10.669629999999998"/>
    <n v="177718"/>
    <n v="19.6834311"/>
  </r>
  <r>
    <s v="44_08"/>
    <x v="3"/>
    <s v="-"/>
    <s v="-"/>
    <x v="5"/>
    <x v="0"/>
    <x v="0"/>
    <x v="43"/>
    <x v="7"/>
    <n v="0"/>
    <x v="856"/>
    <x v="506"/>
    <x v="898"/>
    <n v="0"/>
    <n v="0"/>
    <x v="850"/>
    <x v="440"/>
    <x v="884"/>
    <n v="0"/>
    <x v="0"/>
    <x v="0"/>
    <x v="0"/>
    <n v="93.516560599999991"/>
    <n v="11.652811"/>
    <n v="91.634096"/>
    <x v="623"/>
    <x v="468"/>
    <x v="632"/>
    <n v="-2.3918120999999957"/>
    <x v="772"/>
    <x v="807"/>
    <n v="93.516560599999991"/>
    <n v="11.652811"/>
    <n v="91.634096"/>
    <n v="5090603"/>
    <n v="95.260173100000003"/>
    <n v="17.346816799999999"/>
    <n v="94.025908099999995"/>
    <n v="-2.3918120999999957"/>
    <n v="5705236.5"/>
    <n v="-10.7731467"/>
  </r>
  <r>
    <s v="44_09"/>
    <x v="3"/>
    <s v="-"/>
    <s v="-"/>
    <x v="5"/>
    <x v="0"/>
    <x v="0"/>
    <x v="43"/>
    <x v="8"/>
    <n v="0"/>
    <x v="857"/>
    <x v="507"/>
    <x v="899"/>
    <n v="0"/>
    <n v="0"/>
    <x v="851"/>
    <x v="441"/>
    <x v="885"/>
    <n v="0"/>
    <x v="0"/>
    <x v="0"/>
    <x v="0"/>
    <n v="94.699927399999993"/>
    <n v="13.1477404"/>
    <n v="92.577769600000011"/>
    <x v="624"/>
    <x v="469"/>
    <x v="633"/>
    <n v="0.89883900000000949"/>
    <x v="773"/>
    <x v="808"/>
    <n v="94.699927399999993"/>
    <n v="13.1477404"/>
    <n v="92.577769600000011"/>
    <n v="1631935"/>
    <n v="93.348237800000007"/>
    <n v="17.1704419"/>
    <n v="91.678930600000001"/>
    <n v="0.89883900000000949"/>
    <n v="1590134.8"/>
    <n v="2.6287205"/>
  </r>
  <r>
    <s v="44_10"/>
    <x v="3"/>
    <s v="-"/>
    <s v="-"/>
    <x v="5"/>
    <x v="0"/>
    <x v="0"/>
    <x v="43"/>
    <x v="9"/>
    <n v="0"/>
    <x v="858"/>
    <x v="508"/>
    <x v="900"/>
    <n v="0"/>
    <n v="0"/>
    <x v="852"/>
    <x v="442"/>
    <x v="886"/>
    <n v="0"/>
    <x v="0"/>
    <x v="0"/>
    <x v="0"/>
    <n v="92.969031300000012"/>
    <n v="10.815267200000001"/>
    <n v="91.195482100000007"/>
    <x v="625"/>
    <x v="470"/>
    <x v="634"/>
    <n v="-3.7698415999999924"/>
    <x v="774"/>
    <x v="809"/>
    <n v="92.969031300000012"/>
    <n v="10.815267200000001"/>
    <n v="91.195482100000007"/>
    <n v="3458668"/>
    <n v="96.018861099999995"/>
    <n v="17.462169299999999"/>
    <n v="94.965323699999999"/>
    <n v="-3.7698415999999924"/>
    <n v="4115101.7"/>
    <n v="-15.951821999999998"/>
  </r>
  <r>
    <s v="44_11"/>
    <x v="3"/>
    <s v="-"/>
    <s v="-"/>
    <x v="5"/>
    <x v="0"/>
    <x v="0"/>
    <x v="43"/>
    <x v="10"/>
    <n v="0"/>
    <x v="859"/>
    <x v="509"/>
    <x v="901"/>
    <n v="0"/>
    <n v="0"/>
    <x v="853"/>
    <x v="443"/>
    <x v="887"/>
    <n v="0"/>
    <x v="0"/>
    <x v="0"/>
    <x v="0"/>
    <n v="49.937205899999995"/>
    <n v="17.3535048"/>
    <n v="49.046753500000001"/>
    <x v="626"/>
    <x v="471"/>
    <x v="635"/>
    <n v="-0.33128089999999588"/>
    <x v="775"/>
    <x v="810"/>
    <n v="49.937205899999995"/>
    <n v="17.3535048"/>
    <n v="49.046753500000001"/>
    <n v="46902272"/>
    <n v="50.392157500000003"/>
    <n v="15.8979287"/>
    <n v="49.378132800000003"/>
    <n v="-0.33137930000000182"/>
    <n v="45834182.777999997"/>
    <n v="2.3303332999999999"/>
  </r>
  <r>
    <s v="44_12"/>
    <x v="3"/>
    <s v="-"/>
    <s v="-"/>
    <x v="5"/>
    <x v="0"/>
    <x v="0"/>
    <x v="43"/>
    <x v="11"/>
    <n v="0"/>
    <x v="860"/>
    <x v="509"/>
    <x v="902"/>
    <n v="0"/>
    <n v="0"/>
    <x v="854"/>
    <x v="443"/>
    <x v="888"/>
    <n v="0"/>
    <x v="0"/>
    <x v="0"/>
    <x v="0"/>
    <n v="48.127471999999997"/>
    <n v="17.3535048"/>
    <n v="47.256934800000003"/>
    <x v="627"/>
    <x v="471"/>
    <x v="636"/>
    <n v="-0.71145359999999869"/>
    <x v="776"/>
    <x v="811"/>
    <n v="48.127471999999997"/>
    <n v="17.3535048"/>
    <n v="47.256934800000003"/>
    <n v="43657178"/>
    <n v="48.974190200000002"/>
    <n v="15.8979287"/>
    <n v="47.9684873"/>
    <n v="-0.71155249999999626"/>
    <n v="43048651.777999997"/>
    <n v="1.4135778999999999"/>
  </r>
  <r>
    <s v="44_13"/>
    <x v="3"/>
    <s v="-"/>
    <s v="-"/>
    <x v="5"/>
    <x v="0"/>
    <x v="0"/>
    <x v="43"/>
    <x v="12"/>
    <n v="0"/>
    <x v="861"/>
    <x v="510"/>
    <x v="903"/>
    <n v="0"/>
    <n v="0"/>
    <x v="855"/>
    <x v="444"/>
    <x v="889"/>
    <n v="0"/>
    <x v="0"/>
    <x v="0"/>
    <x v="0"/>
    <n v="48.303722999999998"/>
    <n v="18.0585463"/>
    <n v="47.496620299999996"/>
    <x v="628"/>
    <x v="472"/>
    <x v="637"/>
    <n v="-0.52272760000000318"/>
    <x v="777"/>
    <x v="812"/>
    <n v="48.303722999999998"/>
    <n v="18.0585463"/>
    <n v="47.496620299999996"/>
    <n v="16217209"/>
    <n v="48.946381500000001"/>
    <n v="16.305258299999998"/>
    <n v="48.0193479"/>
    <n v="-0.52272760000000318"/>
    <n v="16234735.285967939"/>
    <n v="-0.10795550000000001"/>
  </r>
  <r>
    <s v="44_14"/>
    <x v="3"/>
    <s v="-"/>
    <s v="-"/>
    <x v="5"/>
    <x v="0"/>
    <x v="0"/>
    <x v="43"/>
    <x v="13"/>
    <n v="0"/>
    <x v="862"/>
    <x v="511"/>
    <x v="904"/>
    <n v="0"/>
    <n v="0"/>
    <x v="856"/>
    <x v="445"/>
    <x v="890"/>
    <n v="0"/>
    <x v="0"/>
    <x v="0"/>
    <x v="0"/>
    <n v="47.726144999999995"/>
    <n v="17.0473046"/>
    <n v="46.824961599999995"/>
    <x v="629"/>
    <x v="473"/>
    <x v="638"/>
    <n v="-0.74630360000000451"/>
    <x v="778"/>
    <x v="813"/>
    <n v="47.726144999999995"/>
    <n v="17.0473046"/>
    <n v="46.824961599999995"/>
    <n v="21716793"/>
    <n v="48.613053399999998"/>
    <n v="15.716189"/>
    <n v="47.571462500000003"/>
    <n v="-0.74650090000000802"/>
    <n v="21223284.778704941"/>
    <n v="2.3253149999999998"/>
  </r>
  <r>
    <s v="44_15"/>
    <x v="3"/>
    <s v="-"/>
    <s v="-"/>
    <x v="5"/>
    <x v="0"/>
    <x v="0"/>
    <x v="43"/>
    <x v="14"/>
    <n v="0"/>
    <x v="863"/>
    <x v="512"/>
    <x v="905"/>
    <n v="0"/>
    <n v="0"/>
    <x v="857"/>
    <x v="446"/>
    <x v="891"/>
    <n v="0"/>
    <x v="0"/>
    <x v="0"/>
    <x v="0"/>
    <n v="49.1872604"/>
    <n v="16.690698700000002"/>
    <n v="48.256137700000004"/>
    <x v="630"/>
    <x v="474"/>
    <x v="639"/>
    <n v="-1.1250105000000019"/>
    <x v="779"/>
    <x v="814"/>
    <n v="49.1872604"/>
    <n v="16.690698700000002"/>
    <n v="48.256137700000004"/>
    <n v="5723176"/>
    <n v="50.480289800000001"/>
    <n v="15.520358700000001"/>
    <n v="49.381148200000005"/>
    <n v="-1.1250105000000019"/>
    <n v="5590631.7133271191"/>
    <n v="2.3708284000000002"/>
  </r>
  <r>
    <s v="44_16"/>
    <x v="3"/>
    <s v="-"/>
    <s v="-"/>
    <x v="5"/>
    <x v="0"/>
    <x v="0"/>
    <x v="43"/>
    <x v="15"/>
    <n v="0"/>
    <x v="864"/>
    <x v="5"/>
    <x v="906"/>
    <n v="0"/>
    <n v="0"/>
    <x v="858"/>
    <x v="5"/>
    <x v="892"/>
    <n v="0"/>
    <x v="0"/>
    <x v="0"/>
    <x v="0"/>
    <n v="100"/>
    <n v="0"/>
    <n v="100"/>
    <x v="631"/>
    <x v="5"/>
    <x v="640"/>
    <n v="9.5376256999999924"/>
    <x v="780"/>
    <x v="815"/>
    <n v="100"/>
    <n v="0"/>
    <n v="100"/>
    <n v="3245094"/>
    <n v="90.462374300000008"/>
    <n v="0"/>
    <n v="90.462374300000008"/>
    <n v="9.5376256999999924"/>
    <n v="2785531"/>
    <n v="16.4982188"/>
  </r>
  <r>
    <s v="44_17"/>
    <x v="3"/>
    <s v="-"/>
    <s v="-"/>
    <x v="5"/>
    <x v="0"/>
    <x v="0"/>
    <x v="43"/>
    <x v="16"/>
    <n v="0"/>
    <x v="865"/>
    <x v="513"/>
    <x v="907"/>
    <n v="0"/>
    <n v="0"/>
    <x v="859"/>
    <x v="447"/>
    <x v="893"/>
    <n v="0"/>
    <x v="0"/>
    <x v="0"/>
    <x v="0"/>
    <n v="93.390140500000001"/>
    <n v="13.039730199999999"/>
    <n v="88.980699900000005"/>
    <x v="632"/>
    <x v="475"/>
    <x v="641"/>
    <n v="2.9087314000000077"/>
    <x v="781"/>
    <x v="816"/>
    <n v="93.390140500000001"/>
    <n v="13.039730199999999"/>
    <n v="88.980699900000005"/>
    <n v="4909180"/>
    <n v="90.677428800000001"/>
    <n v="11.077598"/>
    <n v="86.07217820000001"/>
    <n v="2.9085216999999943"/>
    <n v="4594234.3370000003"/>
    <n v="6.8552372000000004"/>
  </r>
  <r>
    <s v="44_18"/>
    <x v="3"/>
    <s v="-"/>
    <s v="-"/>
    <x v="5"/>
    <x v="0"/>
    <x v="0"/>
    <x v="43"/>
    <x v="17"/>
    <n v="0"/>
    <x v="16"/>
    <x v="513"/>
    <x v="908"/>
    <n v="0"/>
    <n v="0"/>
    <x v="16"/>
    <x v="447"/>
    <x v="894"/>
    <n v="0"/>
    <x v="0"/>
    <x v="0"/>
    <x v="0"/>
    <n v="0"/>
    <n v="13.039730199999999"/>
    <n v="13.039730199999999"/>
    <x v="632"/>
    <x v="475"/>
    <x v="641"/>
    <n v="-73.032238300000003"/>
    <x v="781"/>
    <x v="817"/>
    <n v="0"/>
    <n v="13.039730199999999"/>
    <n v="13.039730199999999"/>
    <n v="39480"/>
    <n v="90.677428800000001"/>
    <n v="11.077598"/>
    <n v="86.07217820000001"/>
    <n v="-73.032448000000016"/>
    <n v="4594234.3370000003"/>
    <n v="-99.140662000000006"/>
  </r>
  <r>
    <s v="44_19"/>
    <x v="3"/>
    <s v="-"/>
    <s v="-"/>
    <x v="5"/>
    <x v="0"/>
    <x v="0"/>
    <x v="43"/>
    <x v="18"/>
    <n v="0"/>
    <x v="866"/>
    <x v="5"/>
    <x v="909"/>
    <n v="0"/>
    <n v="0"/>
    <x v="860"/>
    <x v="5"/>
    <x v="895"/>
    <n v="0"/>
    <x v="0"/>
    <x v="0"/>
    <x v="0"/>
    <n v="75.7556151"/>
    <n v="0"/>
    <n v="75.7556151"/>
    <x v="15"/>
    <x v="14"/>
    <x v="15"/>
    <e v="#VALUE!"/>
    <x v="16"/>
    <x v="17"/>
    <n v="75.7556151"/>
    <n v="0"/>
    <n v="75.7556151"/>
    <n v="24588"/>
    <s v="(空白)"/>
    <s v="(空白)"/>
    <s v="(空白)"/>
    <e v="#VALUE!"/>
    <s v="(空白)"/>
    <e v="#VALUE!"/>
  </r>
  <r>
    <s v="44_20"/>
    <x v="3"/>
    <s v="-"/>
    <s v="-"/>
    <x v="5"/>
    <x v="0"/>
    <x v="0"/>
    <x v="43"/>
    <x v="19"/>
    <n v="0"/>
    <x v="867"/>
    <x v="5"/>
    <x v="910"/>
    <n v="0"/>
    <n v="0"/>
    <x v="861"/>
    <x v="5"/>
    <x v="896"/>
    <n v="0"/>
    <x v="0"/>
    <x v="0"/>
    <x v="0"/>
    <n v="93.500594899999996"/>
    <n v="0"/>
    <n v="93.500594899999996"/>
    <x v="15"/>
    <x v="14"/>
    <x v="15"/>
    <e v="#VALUE!"/>
    <x v="16"/>
    <x v="17"/>
    <n v="93.500594899999996"/>
    <n v="0"/>
    <n v="93.500594899999996"/>
    <n v="4845112"/>
    <s v="(空白)"/>
    <s v="(空白)"/>
    <s v="(空白)"/>
    <e v="#VALUE!"/>
    <s v="(空白)"/>
    <e v="#VALUE!"/>
  </r>
  <r>
    <s v="44_21"/>
    <x v="3"/>
    <s v="-"/>
    <s v="-"/>
    <x v="5"/>
    <x v="0"/>
    <x v="0"/>
    <x v="43"/>
    <x v="20"/>
    <n v="0"/>
    <x v="868"/>
    <x v="5"/>
    <x v="911"/>
    <n v="0"/>
    <n v="0"/>
    <x v="862"/>
    <x v="66"/>
    <x v="897"/>
    <n v="0"/>
    <x v="0"/>
    <x v="0"/>
    <x v="0"/>
    <n v="91.613411600000006"/>
    <n v="0"/>
    <n v="91.613675700000002"/>
    <x v="633"/>
    <x v="5"/>
    <x v="642"/>
    <n v="-2.0927011999999934"/>
    <x v="782"/>
    <x v="818"/>
    <n v="91.613411600000006"/>
    <n v="0"/>
    <n v="91.613675700000002"/>
    <n v="3121878"/>
    <n v="93.706376899999995"/>
    <n v="0"/>
    <n v="93.706376899999995"/>
    <n v="-2.0927011999999934"/>
    <n v="3482858"/>
    <n v="-10.3644765"/>
  </r>
  <r>
    <s v="44_22"/>
    <x v="3"/>
    <s v="-"/>
    <s v="-"/>
    <x v="5"/>
    <x v="0"/>
    <x v="0"/>
    <x v="43"/>
    <x v="21"/>
    <n v="0"/>
    <x v="869"/>
    <x v="79"/>
    <x v="912"/>
    <n v="0"/>
    <n v="0"/>
    <x v="863"/>
    <x v="5"/>
    <x v="898"/>
    <n v="0"/>
    <x v="0"/>
    <x v="0"/>
    <x v="0"/>
    <n v="78.552124700000007"/>
    <n v="0"/>
    <n v="78.534061499999993"/>
    <x v="634"/>
    <x v="5"/>
    <x v="643"/>
    <n v="-6.2402590000000089"/>
    <x v="783"/>
    <x v="819"/>
    <n v="78.552124700000007"/>
    <n v="0"/>
    <n v="78.534061499999993"/>
    <n v="13661"/>
    <n v="84.774320500000002"/>
    <n v="0"/>
    <n v="84.774320500000002"/>
    <n v="-6.2402590000000089"/>
    <n v="13786"/>
    <n v="-0.906717"/>
  </r>
  <r>
    <s v="44_23"/>
    <x v="3"/>
    <s v="-"/>
    <s v="-"/>
    <x v="5"/>
    <x v="0"/>
    <x v="0"/>
    <x v="43"/>
    <x v="22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870"/>
    <x v="5"/>
    <x v="913"/>
    <n v="0"/>
    <n v="0"/>
    <x v="864"/>
    <x v="5"/>
    <x v="899"/>
    <n v="0"/>
    <x v="0"/>
    <x v="0"/>
    <x v="0"/>
    <n v="91.305883200000011"/>
    <n v="0"/>
    <n v="91.305883200000011"/>
    <x v="635"/>
    <x v="15"/>
    <x v="644"/>
    <n v="-6.5547353999999984"/>
    <x v="784"/>
    <x v="820"/>
    <n v="91.305883200000011"/>
    <n v="0"/>
    <n v="91.305883200000011"/>
    <n v="605043"/>
    <n v="97.848924400000001"/>
    <n v="113.6134454"/>
    <n v="97.860618600000009"/>
    <n v="-6.5547353999999984"/>
    <n v="784941"/>
    <n v="-22.9186652"/>
  </r>
  <r>
    <s v="44_29"/>
    <x v="3"/>
    <s v="-"/>
    <s v="-"/>
    <x v="5"/>
    <x v="0"/>
    <x v="0"/>
    <x v="43"/>
    <x v="28"/>
    <n v="0"/>
    <x v="871"/>
    <x v="5"/>
    <x v="914"/>
    <n v="0"/>
    <n v="0"/>
    <x v="865"/>
    <x v="5"/>
    <x v="900"/>
    <n v="0"/>
    <x v="0"/>
    <x v="0"/>
    <x v="0"/>
    <n v="91.693648999999994"/>
    <n v="0"/>
    <n v="91.693648999999994"/>
    <x v="636"/>
    <x v="15"/>
    <x v="645"/>
    <n v="-6.470895100000007"/>
    <x v="785"/>
    <x v="821"/>
    <n v="91.693648999999994"/>
    <n v="0"/>
    <n v="91.693648999999994"/>
    <n v="603479"/>
    <n v="98.152920499999993"/>
    <n v="113.6134454"/>
    <n v="98.164544100000001"/>
    <n v="-6.470895100000007"/>
    <n v="776885"/>
    <n v="-22.320678099999999"/>
  </r>
  <r>
    <s v="44_30"/>
    <x v="3"/>
    <s v="-"/>
    <s v="-"/>
    <x v="5"/>
    <x v="0"/>
    <x v="0"/>
    <x v="43"/>
    <x v="29"/>
    <n v="0"/>
    <x v="872"/>
    <x v="5"/>
    <x v="915"/>
    <n v="0"/>
    <n v="0"/>
    <x v="866"/>
    <x v="5"/>
    <x v="901"/>
    <n v="0"/>
    <x v="0"/>
    <x v="0"/>
    <x v="0"/>
    <n v="81.886508800000001"/>
    <n v="0"/>
    <n v="81.886508800000001"/>
    <x v="5"/>
    <x v="5"/>
    <x v="5"/>
    <n v="-18.113491199999999"/>
    <x v="786"/>
    <x v="822"/>
    <n v="81.886508800000001"/>
    <n v="0"/>
    <n v="81.886508800000001"/>
    <n v="10895"/>
    <n v="100"/>
    <n v="0"/>
    <n v="100"/>
    <n v="-18.113491199999999"/>
    <n v="38265"/>
    <n v="-71.527505599999998"/>
  </r>
  <r>
    <s v="44_31"/>
    <x v="3"/>
    <s v="-"/>
    <s v="-"/>
    <x v="5"/>
    <x v="0"/>
    <x v="0"/>
    <x v="43"/>
    <x v="30"/>
    <n v="0"/>
    <x v="22"/>
    <x v="5"/>
    <x v="23"/>
    <n v="0"/>
    <n v="0"/>
    <x v="22"/>
    <x v="5"/>
    <x v="23"/>
    <n v="0"/>
    <x v="0"/>
    <x v="0"/>
    <x v="0"/>
    <n v="91.8959993"/>
    <n v="0"/>
    <n v="91.8959993"/>
    <x v="19"/>
    <x v="15"/>
    <x v="19"/>
    <n v="-6.1752910000000014"/>
    <x v="21"/>
    <x v="22"/>
    <n v="91.8959993"/>
    <n v="0"/>
    <n v="91.8959993"/>
    <n v="592584"/>
    <n v="98.059001999999992"/>
    <n v="113.6134454"/>
    <n v="98.071290300000001"/>
    <n v="-6.1752910000000014"/>
    <n v="738620"/>
    <n v="-19.7714657"/>
  </r>
  <r>
    <s v="44_32"/>
    <x v="3"/>
    <s v="-"/>
    <s v="-"/>
    <x v="5"/>
    <x v="0"/>
    <x v="0"/>
    <x v="43"/>
    <x v="31"/>
    <n v="0"/>
    <x v="23"/>
    <x v="5"/>
    <x v="24"/>
    <n v="0"/>
    <n v="0"/>
    <x v="23"/>
    <x v="5"/>
    <x v="24"/>
    <n v="0"/>
    <x v="0"/>
    <x v="0"/>
    <x v="0"/>
    <n v="91.896050100000011"/>
    <n v="0"/>
    <n v="91.896050100000011"/>
    <x v="20"/>
    <x v="16"/>
    <x v="20"/>
    <n v="-6.1752851999999905"/>
    <x v="22"/>
    <x v="23"/>
    <n v="91.896050100000011"/>
    <n v="0"/>
    <n v="91.896050100000011"/>
    <n v="422289"/>
    <n v="98.059011600000005"/>
    <n v="113.6470588"/>
    <n v="98.071335300000001"/>
    <n v="-6.1752851999999905"/>
    <n v="527206"/>
    <n v="-19.900570200000001"/>
  </r>
  <r>
    <s v="44_33"/>
    <x v="3"/>
    <s v="-"/>
    <s v="-"/>
    <x v="5"/>
    <x v="0"/>
    <x v="0"/>
    <x v="43"/>
    <x v="32"/>
    <n v="0"/>
    <x v="24"/>
    <x v="5"/>
    <x v="25"/>
    <n v="0"/>
    <n v="0"/>
    <x v="24"/>
    <x v="5"/>
    <x v="25"/>
    <n v="0"/>
    <x v="0"/>
    <x v="0"/>
    <x v="0"/>
    <n v="91.895873500000008"/>
    <n v="0"/>
    <n v="91.895873500000008"/>
    <x v="21"/>
    <x v="17"/>
    <x v="21"/>
    <n v="-6.1753045999999898"/>
    <x v="23"/>
    <x v="24"/>
    <n v="91.895873500000008"/>
    <n v="0"/>
    <n v="91.895873500000008"/>
    <n v="170295"/>
    <n v="98.058978100000004"/>
    <n v="113.52941180000001"/>
    <n v="98.071178099999997"/>
    <n v="-6.1753045999999898"/>
    <n v="211414"/>
    <n v="-19.4495161"/>
  </r>
  <r>
    <s v="44_34"/>
    <x v="3"/>
    <s v="-"/>
    <s v="-"/>
    <x v="5"/>
    <x v="0"/>
    <x v="0"/>
    <x v="43"/>
    <x v="3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48"/>
    <x v="5"/>
    <x v="890"/>
    <n v="0"/>
    <n v="0"/>
    <x v="842"/>
    <x v="5"/>
    <x v="876"/>
    <n v="0"/>
    <x v="0"/>
    <x v="0"/>
    <x v="0"/>
    <n v="34.6938776"/>
    <n v="0"/>
    <n v="34.6938776"/>
    <x v="615"/>
    <x v="5"/>
    <x v="624"/>
    <n v="-40.666272099999993"/>
    <x v="764"/>
    <x v="799"/>
    <n v="34.6938776"/>
    <n v="0"/>
    <n v="34.6938776"/>
    <n v="1564"/>
    <n v="75.360149699999994"/>
    <n v="0"/>
    <n v="75.360149699999994"/>
    <n v="-40.666272099999993"/>
    <n v="8056"/>
    <n v="-80.585898700000001"/>
  </r>
  <r>
    <s v="44_41"/>
    <x v="3"/>
    <s v="-"/>
    <s v="-"/>
    <x v="5"/>
    <x v="0"/>
    <x v="0"/>
    <x v="43"/>
    <x v="40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873"/>
    <x v="501"/>
    <x v="916"/>
    <n v="0"/>
    <n v="0"/>
    <x v="867"/>
    <x v="435"/>
    <x v="902"/>
    <n v="0"/>
    <x v="0"/>
    <x v="1"/>
    <x v="1"/>
    <n v="46.6772244"/>
    <n v="15.858862700000001"/>
    <n v="45.80724"/>
    <x v="637"/>
    <x v="476"/>
    <x v="646"/>
    <n v="-0.39646379999999937"/>
    <x v="787"/>
    <x v="823"/>
    <n v="46.6772244"/>
    <n v="15.8590067"/>
    <n v="45.807251700000002"/>
    <n v="80373784"/>
    <n v="47.180852399999999"/>
    <n v="14.757025200000001"/>
    <n v="46.203759599999998"/>
    <n v="-0.39650789999999603"/>
    <n v="78782929.447999984"/>
    <n v="2.0192884000000002"/>
  </r>
  <r>
    <s v="44_43"/>
    <x v="3"/>
    <s v="-"/>
    <s v="-"/>
    <x v="5"/>
    <x v="0"/>
    <x v="0"/>
    <x v="43"/>
    <x v="42"/>
    <n v="0"/>
    <x v="874"/>
    <x v="514"/>
    <x v="917"/>
    <n v="0"/>
    <n v="0"/>
    <x v="868"/>
    <x v="448"/>
    <x v="903"/>
    <n v="0"/>
    <x v="0"/>
    <x v="0"/>
    <x v="0"/>
    <n v="18.982756600000002"/>
    <n v="29.872293200000001"/>
    <n v="19.880604700000003"/>
    <x v="17"/>
    <x v="5"/>
    <x v="17"/>
    <n v="19.880604700000003"/>
    <x v="18"/>
    <x v="51"/>
    <n v="18.982756600000002"/>
    <n v="29.872293200000001"/>
    <n v="19.880604700000003"/>
    <n v="21713"/>
    <n v="0"/>
    <n v="0"/>
    <n v="0"/>
    <n v="19.880604700000003"/>
    <n v="0"/>
    <e v="#DIV/0!"/>
  </r>
  <r>
    <s v="44_44"/>
    <x v="3"/>
    <s v="-"/>
    <s v="-"/>
    <x v="5"/>
    <x v="0"/>
    <x v="0"/>
    <x v="43"/>
    <x v="43"/>
    <n v="0"/>
    <x v="16"/>
    <x v="5"/>
    <x v="20"/>
    <n v="0"/>
    <n v="0"/>
    <x v="16"/>
    <x v="5"/>
    <x v="20"/>
    <n v="0"/>
    <x v="0"/>
    <x v="0"/>
    <x v="0"/>
    <n v="0"/>
    <n v="0"/>
    <n v="0"/>
    <x v="17"/>
    <x v="5"/>
    <x v="17"/>
    <n v="0"/>
    <x v="18"/>
    <x v="19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3">
        <item m="1" x="2"/>
        <item m="1" x="1"/>
        <item x="0"/>
      </items>
    </pivotField>
    <pivotField axis="axisRow" compact="0" outline="0" subtotalTop="0" showAll="0" includeNewItemsInFilter="1" defaultSubtotal="0">
      <items count="4">
        <item x="0"/>
        <item m="1" x="2"/>
        <item m="1" x="1"/>
        <item m="1" x="3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219">
        <item x="16"/>
        <item x="569"/>
        <item m="1" x="2214"/>
        <item x="229"/>
        <item m="1" x="2905"/>
        <item x="702"/>
        <item m="1" x="2084"/>
        <item m="1" x="1285"/>
        <item x="575"/>
        <item m="1" x="3009"/>
        <item m="1" x="2884"/>
        <item m="1" x="909"/>
        <item m="1" x="1224"/>
        <item x="780"/>
        <item m="1" x="920"/>
        <item m="1" x="3060"/>
        <item x="307"/>
        <item m="1" x="2120"/>
        <item m="1" x="2561"/>
        <item m="1" x="2901"/>
        <item m="1" x="1566"/>
        <item m="1" x="2055"/>
        <item m="1" x="1318"/>
        <item m="1" x="1264"/>
        <item m="1" x="1656"/>
        <item m="1" x="1606"/>
        <item m="1" x="1003"/>
        <item m="1" x="1427"/>
        <item m="1" x="3059"/>
        <item m="1" x="2602"/>
        <item m="1" x="1922"/>
        <item m="1" x="1283"/>
        <item x="186"/>
        <item m="1" x="1858"/>
        <item m="1" x="2137"/>
        <item m="1" x="2695"/>
        <item m="1" x="2102"/>
        <item m="1" x="2477"/>
        <item m="1" x="1962"/>
        <item x="621"/>
        <item m="1" x="3007"/>
        <item m="1" x="1648"/>
        <item m="1" x="3190"/>
        <item m="1" x="1392"/>
        <item m="1" x="1604"/>
        <item m="1" x="2843"/>
        <item m="1" x="3153"/>
        <item m="1" x="1725"/>
        <item m="1" x="2537"/>
        <item m="1" x="3117"/>
        <item m="1" x="1655"/>
        <item m="1" x="1603"/>
        <item m="1" x="999"/>
        <item m="1" x="1820"/>
        <item m="1" x="3146"/>
        <item m="1" x="1615"/>
        <item m="1" x="1831"/>
        <item m="1" x="1417"/>
        <item m="1" x="2987"/>
        <item m="1" x="2476"/>
        <item m="1" x="2587"/>
        <item m="1" x="1370"/>
        <item m="1" x="2005"/>
        <item m="1" x="1634"/>
        <item m="1" x="2111"/>
        <item m="1" x="2488"/>
        <item x="104"/>
        <item m="1" x="1058"/>
        <item m="1" x="1267"/>
        <item m="1" x="892"/>
        <item m="1" x="2658"/>
        <item m="1" x="2071"/>
        <item m="1" x="1273"/>
        <item m="1" x="1493"/>
        <item m="1" x="1103"/>
        <item m="1" x="3079"/>
        <item m="1" x="1936"/>
        <item x="261"/>
        <item m="1" x="2692"/>
        <item m="1" x="1570"/>
        <item x="670"/>
        <item m="1" x="1194"/>
        <item m="1" x="1545"/>
        <item m="1" x="1557"/>
        <item x="661"/>
        <item m="1" x="2409"/>
        <item m="1" x="2321"/>
        <item m="1" x="2845"/>
        <item m="1" x="1309"/>
        <item m="1" x="2756"/>
        <item m="1" x="2394"/>
        <item x="790"/>
        <item m="1" x="1193"/>
        <item m="1" x="2497"/>
        <item m="1" x="1271"/>
        <item m="1" x="3137"/>
        <item m="1" x="1335"/>
        <item m="1" x="2830"/>
        <item m="1" x="1337"/>
        <item m="1" x="2612"/>
        <item m="1" x="1399"/>
        <item m="1" x="2367"/>
        <item m="1" x="1980"/>
        <item m="1" x="2620"/>
        <item m="1" x="2268"/>
        <item m="1" x="2320"/>
        <item m="1" x="1508"/>
        <item m="1" x="1073"/>
        <item m="1" x="2093"/>
        <item m="1" x="1832"/>
        <item m="1" x="1835"/>
        <item m="1" x="2333"/>
        <item m="1" x="1131"/>
        <item m="1" x="2430"/>
        <item m="1" x="2867"/>
        <item m="1" x="1188"/>
        <item m="1" x="2662"/>
        <item m="1" x="2772"/>
        <item m="1" x="1657"/>
        <item m="1" x="1761"/>
        <item m="1" x="1547"/>
        <item m="1" x="3026"/>
        <item x="628"/>
        <item m="1" x="3030"/>
        <item m="1" x="2526"/>
        <item x="357"/>
        <item m="1" x="2984"/>
        <item m="1" x="1788"/>
        <item m="1" x="1635"/>
        <item x="499"/>
        <item m="1" x="2704"/>
        <item m="1" x="2758"/>
        <item m="1" x="2441"/>
        <item m="1" x="1093"/>
        <item m="1" x="2771"/>
        <item m="1" x="1331"/>
        <item m="1" x="2129"/>
        <item m="1" x="899"/>
        <item m="1" x="2027"/>
        <item m="1" x="2312"/>
        <item m="1" x="2198"/>
        <item m="1" x="1715"/>
        <item m="1" x="1929"/>
        <item m="1" x="2035"/>
        <item m="1" x="2902"/>
        <item m="1" x="1169"/>
        <item m="1" x="2211"/>
        <item m="1" x="1722"/>
        <item m="1" x="965"/>
        <item m="1" x="2285"/>
        <item m="1" x="2382"/>
        <item m="1" x="1730"/>
        <item m="1" x="1736"/>
        <item m="1" x="2425"/>
        <item m="1" x="2937"/>
        <item m="1" x="1250"/>
        <item m="1" x="2062"/>
        <item m="1" x="3058"/>
        <item m="1" x="1644"/>
        <item m="1" x="1701"/>
        <item m="1" x="1863"/>
        <item m="1" x="1541"/>
        <item m="1" x="2439"/>
        <item m="1" x="1362"/>
        <item m="1" x="2216"/>
        <item m="1" x="3105"/>
        <item m="1" x="2958"/>
        <item m="1" x="2400"/>
        <item m="1" x="1688"/>
        <item m="1" x="2727"/>
        <item m="1" x="1181"/>
        <item m="1" x="2514"/>
        <item m="1" x="1252"/>
        <item m="1" x="2010"/>
        <item m="1" x="1771"/>
        <item m="1" x="2795"/>
        <item m="1" x="1590"/>
        <item m="1" x="3159"/>
        <item m="1" x="1594"/>
        <item m="1" x="1622"/>
        <item m="1" x="3039"/>
        <item m="1" x="3001"/>
        <item m="1" x="1618"/>
        <item m="1" x="2002"/>
        <item m="1" x="1281"/>
        <item m="1" x="2139"/>
        <item m="1" x="1824"/>
        <item m="1" x="1910"/>
        <item m="1" x="3119"/>
        <item m="1" x="1349"/>
        <item m="1" x="2816"/>
        <item m="1" x="2087"/>
        <item m="1" x="1140"/>
        <item m="1" x="2687"/>
        <item m="1" x="2719"/>
        <item m="1" x="2310"/>
        <item m="1" x="1739"/>
        <item m="1" x="2410"/>
        <item m="1" x="3095"/>
        <item m="1" x="2851"/>
        <item m="1" x="968"/>
        <item m="1" x="1786"/>
        <item m="1" x="2223"/>
        <item m="1" x="2590"/>
        <item m="1" x="1476"/>
        <item m="1" x="1826"/>
        <item m="1" x="2593"/>
        <item m="1" x="2267"/>
        <item m="1" x="3178"/>
        <item m="1" x="1423"/>
        <item m="1" x="1602"/>
        <item m="1" x="3075"/>
        <item m="1" x="943"/>
        <item m="1" x="973"/>
        <item m="1" x="2533"/>
        <item m="1" x="2167"/>
        <item m="1" x="2443"/>
        <item m="1" x="1485"/>
        <item m="1" x="1313"/>
        <item m="1" x="2731"/>
        <item m="1" x="2721"/>
        <item m="1" x="1204"/>
        <item m="1" x="2493"/>
        <item m="1" x="1355"/>
        <item m="1" x="2058"/>
        <item m="1" x="1811"/>
        <item m="1" x="1418"/>
        <item m="1" x="1755"/>
        <item m="1" x="2790"/>
        <item m="1" x="1887"/>
        <item m="1" x="1125"/>
        <item m="1" x="1818"/>
        <item m="1" x="2041"/>
        <item m="1" x="2849"/>
        <item m="1" x="2388"/>
        <item m="1" x="2152"/>
        <item m="1" x="2060"/>
        <item m="1" x="3024"/>
        <item m="1" x="2954"/>
        <item m="1" x="2755"/>
        <item m="1" x="2623"/>
        <item m="1" x="2383"/>
        <item m="1" x="2990"/>
        <item m="1" x="3062"/>
        <item m="1" x="1668"/>
        <item m="1" x="2770"/>
        <item m="1" x="1164"/>
        <item m="1" x="1912"/>
        <item m="1" x="1155"/>
        <item m="1" x="2301"/>
        <item m="1" x="3114"/>
        <item m="1" x="925"/>
        <item m="1" x="2387"/>
        <item m="1" x="985"/>
        <item m="1" x="1595"/>
        <item m="1" x="2188"/>
        <item m="1" x="2966"/>
        <item m="1" x="1441"/>
        <item m="1" x="1499"/>
        <item m="1" x="1512"/>
        <item m="1" x="2286"/>
        <item m="1" x="3174"/>
        <item m="1" x="2960"/>
        <item m="1" x="1787"/>
        <item m="1" x="2625"/>
        <item m="1" x="2092"/>
        <item m="1" x="2999"/>
        <item m="1" x="2663"/>
        <item m="1" x="1981"/>
        <item m="1" x="2315"/>
        <item m="1" x="2856"/>
        <item m="1" x="3203"/>
        <item m="1" x="1682"/>
        <item m="1" x="2651"/>
        <item m="1" x="1036"/>
        <item m="1" x="2241"/>
        <item m="1" x="2024"/>
        <item m="1" x="1630"/>
        <item m="1" x="3125"/>
        <item m="1" x="2206"/>
        <item m="1" x="2337"/>
        <item m="1" x="2089"/>
        <item m="1" x="2376"/>
        <item m="1" x="2030"/>
        <item m="1" x="1882"/>
        <item m="1" x="1403"/>
        <item m="1" x="1410"/>
        <item m="1" x="2494"/>
        <item m="1" x="2435"/>
        <item m="1" x="1198"/>
        <item m="1" x="1673"/>
        <item m="1" x="2803"/>
        <item m="1" x="955"/>
        <item m="1" x="2600"/>
        <item m="1" x="2157"/>
        <item m="1" x="2240"/>
        <item m="1" x="1923"/>
        <item m="1" x="2568"/>
        <item m="1" x="1279"/>
        <item m="1" x="2097"/>
        <item m="1" x="2380"/>
        <item m="1" x="1937"/>
        <item m="1" x="2278"/>
        <item m="1" x="2823"/>
        <item m="1" x="2896"/>
        <item m="1" x="2617"/>
        <item m="1" x="1810"/>
        <item m="1" x="1819"/>
        <item m="1" x="1026"/>
        <item m="1" x="2919"/>
        <item m="1" x="3053"/>
        <item m="1" x="1305"/>
        <item m="1" x="1202"/>
        <item m="1" x="3204"/>
        <item m="1" x="2752"/>
        <item m="1" x="1589"/>
        <item m="1" x="2408"/>
        <item m="1" x="1885"/>
        <item m="1" x="1425"/>
        <item m="1" x="1791"/>
        <item m="1" x="1864"/>
        <item m="1" x="1581"/>
        <item m="1" x="1143"/>
        <item m="1" x="3048"/>
        <item m="1" x="3104"/>
        <item m="1" x="1320"/>
        <item m="1" x="1808"/>
        <item m="1" x="2459"/>
        <item m="1" x="1138"/>
        <item m="1" x="1554"/>
        <item m="1" x="2505"/>
        <item m="1" x="1447"/>
        <item m="1" x="2852"/>
        <item m="1" x="1713"/>
        <item m="1" x="3182"/>
        <item m="1" x="982"/>
        <item m="1" x="2438"/>
        <item m="1" x="2326"/>
        <item m="1" x="1382"/>
        <item m="1" x="1579"/>
        <item m="1" x="3133"/>
        <item m="1" x="2028"/>
        <item m="1" x="2530"/>
        <item m="1" x="1072"/>
        <item m="1" x="1371"/>
        <item m="1" x="2696"/>
        <item m="1" x="2549"/>
        <item m="1" x="945"/>
        <item m="1" x="2118"/>
        <item m="1" x="1265"/>
        <item m="1" x="1614"/>
        <item m="1" x="2232"/>
        <item m="1" x="2885"/>
        <item m="1" x="926"/>
        <item m="1" x="3089"/>
        <item m="1" x="1492"/>
        <item m="1" x="2358"/>
        <item m="1" x="2564"/>
        <item m="1" x="1015"/>
        <item m="1" x="2655"/>
        <item m="1" x="2671"/>
        <item m="1" x="1533"/>
        <item m="1" x="2708"/>
        <item m="1" x="3014"/>
        <item m="1" x="2271"/>
        <item m="1" x="1880"/>
        <item m="1" x="2142"/>
        <item m="1" x="2481"/>
        <item m="1" x="876"/>
        <item m="1" x="1703"/>
        <item m="1" x="2147"/>
        <item m="1" x="1763"/>
        <item m="1" x="994"/>
        <item m="1" x="2421"/>
        <item m="1" x="2634"/>
        <item m="1" x="1238"/>
        <item m="1" x="931"/>
        <item m="1" x="1571"/>
        <item m="1" x="1480"/>
        <item m="1" x="1905"/>
        <item m="1" x="1260"/>
        <item m="1" x="1661"/>
        <item m="1" x="986"/>
        <item m="1" x="2208"/>
        <item m="1" x="2444"/>
        <item m="1" x="1000"/>
        <item m="1" x="1677"/>
        <item m="1" x="1691"/>
        <item m="1" x="2172"/>
        <item m="1" x="1216"/>
        <item m="1" x="2773"/>
        <item m="1" x="2431"/>
        <item m="1" x="2500"/>
        <item m="1" x="3025"/>
        <item m="1" x="1469"/>
        <item m="1" x="886"/>
        <item m="1" x="1719"/>
        <item m="1" x="2458"/>
        <item m="1" x="2820"/>
        <item m="1" x="2544"/>
        <item m="1" x="1970"/>
        <item m="1" x="2725"/>
        <item m="1" x="1287"/>
        <item m="1" x="2183"/>
        <item m="1" x="2017"/>
        <item m="1" x="1107"/>
        <item m="1" x="1646"/>
        <item m="1" x="1284"/>
        <item m="1" x="2445"/>
        <item m="1" x="2899"/>
        <item m="1" x="2693"/>
        <item m="1" x="2440"/>
        <item m="1" x="2813"/>
        <item m="1" x="1352"/>
        <item m="1" x="1696"/>
        <item m="1" x="2448"/>
        <item m="1" x="2309"/>
        <item m="1" x="1848"/>
        <item m="1" x="2854"/>
        <item m="1" x="1045"/>
        <item m="1" x="2683"/>
        <item m="1" x="1187"/>
        <item m="1" x="1597"/>
        <item m="1" x="2054"/>
        <item m="1" x="1638"/>
        <item m="1" x="2314"/>
        <item m="1" x="2793"/>
        <item m="1" x="2559"/>
        <item m="1" x="2922"/>
        <item m="1" x="2498"/>
        <item m="1" x="1948"/>
        <item m="1" x="2395"/>
        <item m="1" x="2123"/>
        <item m="1" x="3151"/>
        <item m="1" x="1101"/>
        <item m="1" x="2043"/>
        <item m="1" x="2638"/>
        <item m="1" x="2975"/>
        <item m="1" x="2034"/>
        <item m="1" x="2100"/>
        <item m="1" x="1353"/>
        <item m="1" x="2714"/>
        <item m="1" x="2015"/>
        <item m="1" x="2920"/>
        <item m="1" x="2631"/>
        <item m="1" x="2779"/>
        <item m="1" x="1931"/>
        <item m="1" x="912"/>
        <item m="1" x="1042"/>
        <item m="1" x="1953"/>
        <item m="1" x="2189"/>
        <item m="1" x="3131"/>
        <item m="1" x="1486"/>
        <item m="1" x="884"/>
        <item m="1" x="1918"/>
        <item m="1" x="2589"/>
        <item m="1" x="2846"/>
        <item m="1" x="1291"/>
        <item m="1" x="2479"/>
        <item m="1" x="2705"/>
        <item m="1" x="1089"/>
        <item m="1" x="995"/>
        <item m="1" x="1060"/>
        <item m="1" x="3147"/>
        <item m="1" x="1915"/>
        <item m="1" x="2879"/>
        <item m="1" x="2595"/>
        <item m="1" x="3084"/>
        <item m="1" x="2016"/>
        <item m="1" x="1052"/>
        <item m="1" x="2805"/>
        <item m="1" x="2151"/>
        <item m="1" x="2835"/>
        <item m="1" x="1650"/>
        <item m="1" x="2029"/>
        <item m="1" x="3189"/>
        <item m="1" x="1085"/>
        <item m="1" x="1241"/>
        <item m="1" x="1020"/>
        <item m="1" x="1112"/>
        <item m="1" x="1748"/>
        <item m="1" x="1947"/>
        <item m="1" x="2274"/>
        <item m="1" x="1210"/>
        <item m="1" x="2340"/>
        <item m="1" x="940"/>
        <item m="1" x="1743"/>
        <item m="1" x="2547"/>
        <item m="1" x="1938"/>
        <item m="1" x="2237"/>
        <item m="1" x="2747"/>
        <item m="1" x="1393"/>
        <item m="1" x="2329"/>
        <item m="1" x="2808"/>
        <item m="1" x="2101"/>
        <item m="1" x="3208"/>
        <item m="1" x="2424"/>
        <item m="1" x="1130"/>
        <item m="1" x="1528"/>
        <item m="1" x="2399"/>
        <item m="1" x="2398"/>
        <item m="1" x="1659"/>
        <item m="1" x="993"/>
        <item m="1" x="882"/>
        <item m="1" x="2802"/>
        <item m="1" x="2978"/>
        <item m="1" x="1711"/>
        <item m="1" x="1434"/>
        <item m="1" x="1796"/>
        <item m="1" x="1513"/>
        <item m="1" x="2900"/>
        <item m="1" x="2615"/>
        <item m="1" x="2956"/>
        <item m="1" x="2759"/>
        <item m="1" x="2760"/>
        <item m="1" x="2673"/>
        <item m="1" x="2817"/>
        <item m="1" x="991"/>
        <item m="1" x="1520"/>
        <item m="1" x="3216"/>
        <item m="1" x="1213"/>
        <item m="1" x="2981"/>
        <item m="1" x="2853"/>
        <item m="1" x="1504"/>
        <item m="1" x="3078"/>
        <item m="1" x="3002"/>
        <item m="1" x="2649"/>
        <item m="1" x="1611"/>
        <item m="1" x="2741"/>
        <item m="1" x="3148"/>
        <item m="1" x="2868"/>
        <item m="1" x="1197"/>
        <item m="1" x="1741"/>
        <item m="1" x="2763"/>
        <item m="1" x="2170"/>
        <item m="1" x="2943"/>
        <item m="1" x="1689"/>
        <item m="1" x="1785"/>
        <item m="1" x="2939"/>
        <item m="1" x="2379"/>
        <item m="1" x="2629"/>
        <item m="1" x="1024"/>
        <item m="1" x="2827"/>
        <item m="1" x="2855"/>
        <item m="1" x="879"/>
        <item m="1" x="1816"/>
        <item m="1" x="1152"/>
        <item m="1" x="2180"/>
        <item m="1" x="2601"/>
        <item m="1" x="1907"/>
        <item m="1" x="2501"/>
        <item m="1" x="2624"/>
        <item m="1" x="906"/>
        <item m="1" x="1290"/>
        <item m="1" x="1389"/>
        <item m="1" x="2138"/>
        <item m="1" x="1319"/>
        <item m="1" x="2794"/>
        <item m="1" x="1170"/>
        <item m="1" x="2119"/>
        <item m="1" x="1081"/>
        <item m="1" x="2895"/>
        <item m="1" x="2491"/>
        <item m="1" x="2847"/>
        <item m="1" x="2891"/>
        <item m="1" x="1088"/>
        <item m="1" x="1753"/>
        <item m="1" x="1844"/>
        <item m="1" x="894"/>
        <item m="1" x="1574"/>
        <item m="1" x="1139"/>
        <item m="1" x="2427"/>
        <item m="1" x="2938"/>
        <item m="1" x="1776"/>
        <item m="1" x="2517"/>
        <item m="1" x="2599"/>
        <item m="1" x="1223"/>
        <item m="1" x="2550"/>
        <item m="1" x="913"/>
        <item m="1" x="2703"/>
        <item m="1" x="2373"/>
        <item m="1" x="1146"/>
        <item m="1" x="2254"/>
        <item m="1" x="1111"/>
        <item m="1" x="3145"/>
        <item m="1" x="980"/>
        <item m="1" x="2876"/>
        <item m="1" x="2685"/>
        <item m="1" x="2737"/>
        <item m="1" x="2653"/>
        <item m="1" x="3115"/>
        <item m="1" x="1009"/>
        <item m="1" x="1792"/>
        <item m="1" x="1610"/>
        <item m="1" x="1846"/>
        <item m="1" x="1979"/>
        <item m="1" x="2986"/>
        <item m="1" x="2969"/>
        <item m="1" x="1939"/>
        <item m="1" x="3212"/>
        <item m="1" x="2982"/>
        <item m="1" x="887"/>
        <item m="1" x="1385"/>
        <item m="1" x="2053"/>
        <item m="1" x="3040"/>
        <item m="1" x="1449"/>
        <item m="1" x="1452"/>
        <item m="1" x="2968"/>
        <item m="1" x="1030"/>
        <item m="1" x="1365"/>
        <item m="1" x="2562"/>
        <item m="1" x="1200"/>
        <item m="1" x="2393"/>
        <item m="1" x="1878"/>
        <item m="1" x="1660"/>
        <item m="1" x="1685"/>
        <item m="1" x="2618"/>
        <item m="1" x="2947"/>
        <item m="1" x="2186"/>
        <item m="1" x="1367"/>
        <item m="1" x="1436"/>
        <item m="1" x="2106"/>
        <item m="1" x="2122"/>
        <item m="1" x="3210"/>
        <item m="1" x="2707"/>
        <item m="1" x="1583"/>
        <item m="1" x="2018"/>
        <item m="1" x="930"/>
        <item m="1" x="3091"/>
        <item m="1" x="2072"/>
        <item x="495"/>
        <item x="494"/>
        <item m="1" x="3135"/>
        <item m="1" x="2201"/>
        <item m="1" x="2357"/>
        <item m="1" x="1600"/>
        <item m="1" x="3129"/>
        <item m="1" x="1068"/>
        <item m="1" x="1001"/>
        <item m="1" x="1047"/>
        <item m="1" x="3110"/>
        <item m="1" x="2146"/>
        <item m="1" x="1559"/>
        <item m="1" x="2872"/>
        <item m="1" x="2563"/>
        <item m="1" x="1295"/>
        <item m="1" x="1988"/>
        <item m="1" x="1859"/>
        <item m="1" x="1637"/>
        <item m="1" x="2344"/>
        <item m="1" x="890"/>
        <item m="1" x="2088"/>
        <item m="1" x="2850"/>
        <item m="1" x="2909"/>
        <item m="1" x="2873"/>
        <item m="1" x="2422"/>
        <item m="1" x="1944"/>
        <item m="1" x="2534"/>
        <item m="1" x="3067"/>
        <item m="1" x="1728"/>
        <item m="1" x="1591"/>
        <item m="1" x="2266"/>
        <item m="1" x="1577"/>
        <item m="1" x="2688"/>
        <item m="1" x="1270"/>
        <item m="1" x="1311"/>
        <item m="1" x="1494"/>
        <item m="1" x="3143"/>
        <item m="1" x="1314"/>
        <item m="1" x="2918"/>
        <item m="1" x="1950"/>
        <item m="1" x="1616"/>
        <item m="1" x="1391"/>
        <item m="1" x="2221"/>
        <item m="1" x="2192"/>
        <item m="1" x="2995"/>
        <item m="1" x="3163"/>
        <item m="1" x="1218"/>
        <item m="1" x="2222"/>
        <item m="1" x="2964"/>
        <item m="1" x="2785"/>
        <item m="1" x="889"/>
        <item m="1" x="2114"/>
        <item m="1" x="2369"/>
        <item m="1" x="2096"/>
        <item m="1" x="1195"/>
        <item m="1" x="3214"/>
        <item m="1" x="1674"/>
        <item m="1" x="1258"/>
        <item m="1" x="2836"/>
        <item m="1" x="1191"/>
        <item m="1" x="1983"/>
        <item m="1" x="3096"/>
        <item m="1" x="2031"/>
        <item m="1" x="2112"/>
        <item m="1" x="1911"/>
        <item m="1" x="3200"/>
        <item m="1" x="3164"/>
        <item m="1" x="1409"/>
        <item m="1" x="1933"/>
        <item m="1" x="2038"/>
        <item m="1" x="2842"/>
        <item m="1" x="2605"/>
        <item m="1" x="1208"/>
        <item m="1" x="1733"/>
        <item m="1" x="2582"/>
        <item m="1" x="2554"/>
        <item m="1" x="2857"/>
        <item m="1" x="2076"/>
        <item m="1" x="2354"/>
        <item m="1" x="2936"/>
        <item m="1" x="891"/>
        <item m="1" x="2195"/>
        <item m="1" x="2924"/>
        <item m="1" x="1292"/>
        <item m="1" x="2490"/>
        <item m="1" x="1902"/>
        <item m="1" x="1180"/>
        <item m="1" x="2090"/>
        <item m="1" x="2750"/>
        <item m="1" x="1670"/>
        <item m="1" x="1958"/>
        <item m="1" x="2449"/>
        <item m="1" x="2985"/>
        <item m="1" x="1454"/>
        <item m="1" x="1156"/>
        <item m="1" x="2952"/>
        <item m="1" x="2323"/>
        <item m="1" x="2541"/>
        <item m="1" x="1540"/>
        <item m="1" x="1840"/>
        <item m="1" x="1342"/>
        <item m="1" x="3201"/>
        <item m="1" x="3139"/>
        <item m="1" x="1432"/>
        <item m="1" x="1444"/>
        <item m="1" x="1587"/>
        <item m="1" x="2611"/>
        <item m="1" x="2997"/>
        <item m="1" x="2578"/>
        <item m="1" x="2460"/>
        <item m="1" x="2342"/>
        <item m="1" x="2844"/>
        <item m="1" x="1565"/>
        <item m="1" x="2819"/>
        <item m="1" x="1744"/>
        <item m="1" x="2757"/>
        <item m="1" x="2350"/>
        <item m="1" x="1921"/>
        <item m="1" x="1805"/>
        <item m="1" x="1653"/>
        <item m="1" x="1022"/>
        <item m="1" x="2765"/>
        <item m="1" x="2656"/>
        <item m="1" x="2613"/>
        <item m="1" x="2325"/>
        <item m="1" x="2160"/>
        <item m="1" x="883"/>
        <item m="1" x="2610"/>
        <item m="1" x="2538"/>
        <item m="1" x="1663"/>
        <item m="1" x="1091"/>
        <item m="1" x="2641"/>
        <item m="1" x="2668"/>
        <item m="1" x="2404"/>
        <item m="1" x="3199"/>
        <item m="1" x="2453"/>
        <item m="1" x="2234"/>
        <item m="1" x="1815"/>
        <item m="1" x="1798"/>
        <item m="1" x="1343"/>
        <item m="1" x="2311"/>
        <item m="1" x="1514"/>
        <item m="1" x="1666"/>
        <item m="1" x="2078"/>
        <item m="1" x="2970"/>
        <item m="1" x="1987"/>
        <item m="1" x="2014"/>
        <item m="1" x="1228"/>
        <item m="1" x="2567"/>
        <item m="1" x="1445"/>
        <item m="1" x="2061"/>
        <item m="1" x="1536"/>
        <item m="1" x="2940"/>
        <item m="1" x="2389"/>
        <item m="1" x="2466"/>
        <item m="1" x="2370"/>
        <item m="1" x="1117"/>
        <item m="1" x="2040"/>
        <item m="1" x="2371"/>
        <item m="1" x="1056"/>
        <item m="1" x="2645"/>
        <item m="1" x="2961"/>
        <item m="1" x="1209"/>
        <item m="1" x="2347"/>
        <item m="1" x="3156"/>
        <item m="1" x="2042"/>
        <item m="1" x="2904"/>
        <item m="1" x="1477"/>
        <item m="1" x="1069"/>
        <item m="1" x="2739"/>
        <item m="1" x="1078"/>
        <item m="1" x="1960"/>
        <item m="1" x="1850"/>
        <item m="1" x="1080"/>
        <item m="1" x="1246"/>
        <item m="1" x="922"/>
        <item m="1" x="1019"/>
        <item m="1" x="2335"/>
        <item m="1" x="2272"/>
        <item m="1" x="1548"/>
        <item m="1" x="1867"/>
        <item m="1" x="1070"/>
        <item m="1" x="1145"/>
        <item m="1" x="2067"/>
        <item m="1" x="2648"/>
        <item m="1" x="1729"/>
        <item m="1" x="2829"/>
        <item m="1" x="2740"/>
        <item m="1" x="2941"/>
        <item m="1" x="1757"/>
        <item m="1" x="1151"/>
        <item m="1" x="1978"/>
        <item m="1" x="2932"/>
        <item m="1" x="984"/>
        <item m="1" x="2496"/>
        <item m="1" x="1096"/>
        <item m="1" x="1136"/>
        <item m="1" x="2415"/>
        <item m="1" x="1028"/>
        <item m="1" x="1632"/>
        <item m="1" x="2923"/>
        <item m="1" x="1812"/>
        <item m="1" x="2177"/>
        <item m="1" x="1919"/>
        <item m="1" x="1240"/>
        <item m="1" x="1087"/>
        <item m="1" x="2781"/>
        <item m="1" x="3124"/>
        <item m="1" x="2245"/>
        <item m="1" x="1874"/>
        <item m="1" x="1351"/>
        <item m="1" x="1605"/>
        <item m="1" x="970"/>
        <item m="1" x="1708"/>
        <item m="1" x="2489"/>
        <item m="1" x="3167"/>
        <item m="1" x="2468"/>
        <item m="1" x="875"/>
        <item m="1" x="1190"/>
        <item m="1" x="2227"/>
        <item m="1" x="2238"/>
        <item m="1" x="2365"/>
        <item m="1" x="2233"/>
        <item m="1" x="1576"/>
        <item m="1" x="1394"/>
        <item m="1" x="2674"/>
        <item m="1" x="1698"/>
        <item m="1" x="2368"/>
        <item m="1" x="1463"/>
        <item m="1" x="1433"/>
        <item m="1" x="2914"/>
        <item m="1" x="3016"/>
        <item m="1" x="1126"/>
        <item m="1" x="933"/>
        <item m="1" x="2063"/>
        <item m="1" x="2279"/>
        <item m="1" x="3177"/>
        <item m="1" x="2637"/>
        <item m="1" x="3123"/>
        <item m="1" x="2742"/>
        <item m="1" x="2050"/>
        <item m="1" x="2215"/>
        <item m="1" x="1368"/>
        <item m="1" x="1841"/>
        <item m="1" x="1275"/>
        <item m="1" x="2523"/>
        <item m="1" x="2672"/>
        <item m="1" x="2161"/>
        <item m="1" x="2677"/>
        <item m="1" x="2782"/>
        <item m="1" x="1720"/>
        <item m="1" x="2125"/>
        <item m="1" x="3036"/>
        <item m="1" x="3074"/>
        <item m="1" x="2679"/>
        <item m="1" x="2974"/>
        <item m="1" x="1397"/>
        <item m="1" x="2187"/>
        <item m="1" x="1538"/>
        <item m="1" x="1489"/>
        <item m="1" x="2492"/>
        <item m="1" x="2073"/>
        <item m="1" x="2935"/>
        <item m="1" x="1967"/>
        <item m="1" x="2384"/>
        <item m="1" x="2396"/>
        <item m="1" x="1860"/>
        <item m="1" x="1135"/>
        <item m="1" x="3071"/>
        <item m="1" x="3150"/>
        <item m="1" x="2451"/>
        <item x="337"/>
        <item m="1" x="3217"/>
        <item m="1" x="1338"/>
        <item m="1" x="2906"/>
        <item m="1" x="1147"/>
        <item m="1" x="3038"/>
        <item m="1" x="1478"/>
        <item m="1" x="959"/>
        <item m="1" x="1159"/>
        <item m="1" x="3213"/>
        <item m="1" x="2751"/>
        <item m="1" x="3181"/>
        <item m="1" x="2306"/>
        <item m="1" x="2603"/>
        <item m="1" x="2098"/>
        <item m="1" x="897"/>
        <item m="1" x="2506"/>
        <item m="1" x="3041"/>
        <item m="1" x="2433"/>
        <item m="1" x="1845"/>
        <item m="1" x="1699"/>
        <item m="1" x="2007"/>
        <item m="1" x="2205"/>
        <item m="1" x="1586"/>
        <item m="1" x="1946"/>
        <item m="1" x="1989"/>
        <item m="1" x="1435"/>
        <item m="1" x="2470"/>
        <item m="1" x="1584"/>
        <item m="1" x="2859"/>
        <item m="1" x="2355"/>
        <item m="1" x="2121"/>
        <item m="1" x="2522"/>
        <item m="1" x="2594"/>
        <item m="1" x="1631"/>
        <item m="1" x="3140"/>
        <item m="1" x="1361"/>
        <item m="1" x="1132"/>
        <item m="1" x="958"/>
        <item m="1" x="1727"/>
        <item m="1" x="2065"/>
        <item m="1" x="1751"/>
        <item m="1" x="1379"/>
        <item m="1" x="2521"/>
        <item m="1" x="3127"/>
        <item m="1" x="1658"/>
        <item m="1" x="3188"/>
        <item m="1" x="1758"/>
        <item m="1" x="1413"/>
        <item m="1" x="1421"/>
        <item m="1" x="1829"/>
        <item m="1" x="1014"/>
        <item m="1" x="2882"/>
        <item m="1" x="2511"/>
        <item m="1" x="3155"/>
        <item m="1" x="903"/>
        <item m="1" x="1769"/>
        <item m="1" x="2465"/>
        <item m="1" x="1495"/>
        <item m="1" x="2579"/>
        <item m="1" x="2665"/>
        <item m="1" x="2807"/>
        <item m="1" x="2246"/>
        <item m="1" x="3169"/>
        <item m="1" x="2375"/>
        <item m="1" x="2094"/>
        <item m="1" x="1359"/>
        <item m="1" x="908"/>
        <item m="1" x="3022"/>
        <item m="1" x="1924"/>
        <item m="1" x="939"/>
        <item m="1" x="2991"/>
        <item m="1" x="1990"/>
        <item m="1" x="2776"/>
        <item m="1" x="2413"/>
        <item m="1" x="2472"/>
        <item m="1" x="2372"/>
        <item m="1" x="1607"/>
        <item m="1" x="1870"/>
        <item m="1" x="1307"/>
        <item m="1" x="2428"/>
        <item m="1" x="2244"/>
        <item m="1" x="1253"/>
        <item m="1" x="1388"/>
        <item m="1" x="1386"/>
        <item m="1" x="2178"/>
        <item m="1" x="2417"/>
        <item m="1" x="1254"/>
        <item m="1" x="3073"/>
        <item m="1" x="2715"/>
        <item m="1" x="1095"/>
        <item m="1" x="2640"/>
        <item m="1" x="2536"/>
        <item m="1" x="881"/>
        <item m="1" x="2643"/>
        <item m="1" x="1242"/>
        <item m="1" x="1008"/>
        <item m="1" x="2020"/>
        <item m="1" x="916"/>
        <item m="1" x="1954"/>
        <item m="1" x="3162"/>
        <item m="1" x="2933"/>
        <item m="1" x="1127"/>
        <item m="1" x="3168"/>
        <item m="1" x="1466"/>
        <item m="1" x="1301"/>
        <item m="1" x="2317"/>
        <item m="1" x="1484"/>
        <item m="1" x="1402"/>
        <item m="1" x="1693"/>
        <item m="1" x="1207"/>
        <item m="1" x="1516"/>
        <item m="1" x="1780"/>
        <item m="1" x="1054"/>
        <item m="1" x="1299"/>
        <item m="1" x="1100"/>
        <item m="1" x="880"/>
        <item m="1" x="2302"/>
        <item m="1" x="1873"/>
        <item m="1" x="1243"/>
        <item m="1" x="1998"/>
        <item m="1" x="1234"/>
        <item m="1" x="977"/>
        <item m="1" x="2713"/>
        <item m="1" x="2231"/>
        <item m="1" x="893"/>
        <item m="1" x="1496"/>
        <item m="1" x="2265"/>
        <item m="1" x="1160"/>
        <item m="1" x="1582"/>
        <item m="1" x="3035"/>
        <item m="1" x="1437"/>
        <item m="1" x="2560"/>
        <item m="1" x="1215"/>
        <item m="1" x="2513"/>
        <item m="1" x="1687"/>
        <item m="1" x="2264"/>
        <item m="1" x="1623"/>
        <item m="1" x="1869"/>
        <item m="1" x="941"/>
        <item m="1" x="2912"/>
        <item m="1" x="1749"/>
        <item m="1" x="2576"/>
        <item m="1" x="2983"/>
        <item m="1" x="1473"/>
        <item m="1" x="1114"/>
        <item m="1" x="3197"/>
        <item m="1" x="1232"/>
        <item m="1" x="1179"/>
        <item m="1" x="2416"/>
        <item m="1" x="1665"/>
        <item m="1" x="2788"/>
        <item m="1" x="3057"/>
        <item m="1" x="962"/>
        <item m="1" x="2362"/>
        <item m="1" x="957"/>
        <item m="1" x="2557"/>
        <item m="1" x="1881"/>
        <item m="1" x="2791"/>
        <item m="1" x="2386"/>
        <item m="1" x="934"/>
        <item m="1" x="1239"/>
        <item m="1" x="2957"/>
        <item m="1" x="2131"/>
        <item m="1" x="2374"/>
        <item m="1" x="1424"/>
        <item m="1" x="2575"/>
        <item m="1" x="1076"/>
        <item m="1" x="2667"/>
        <item m="1" x="2247"/>
        <item m="1" x="1431"/>
        <item m="1" x="3056"/>
        <item m="1" x="1530"/>
        <item m="1" x="1133"/>
        <item m="1" x="1364"/>
        <item m="1" x="1620"/>
        <item m="1" x="1487"/>
        <item m="1" x="3170"/>
        <item m="1" x="1057"/>
        <item m="1" x="1201"/>
        <item m="1" x="1429"/>
        <item m="1" x="2292"/>
        <item m="1" x="3003"/>
        <item m="1" x="1552"/>
        <item m="1" x="2877"/>
        <item m="1" x="1325"/>
        <item m="1" x="2064"/>
        <item m="1" x="3121"/>
        <item m="1" x="3047"/>
        <item m="1" x="2471"/>
        <item m="1" x="2749"/>
        <item m="1" x="1737"/>
        <item m="1" x="2397"/>
        <item m="1" x="2025"/>
        <item m="1" x="2037"/>
        <item m="1" x="3116"/>
        <item m="1" x="2826"/>
        <item m="1" x="2402"/>
        <item m="1" x="971"/>
        <item m="1" x="3132"/>
        <item m="1" x="2469"/>
        <item m="1" x="951"/>
        <item m="1" x="2482"/>
        <item m="1" x="1518"/>
        <item m="1" x="2701"/>
        <item m="1" x="2754"/>
        <item m="1" x="1113"/>
        <item m="1" x="1714"/>
        <item m="1" x="1975"/>
        <item m="1" x="1997"/>
        <item m="1" x="2973"/>
        <item m="1" x="1438"/>
        <item m="1" x="1419"/>
        <item m="1" x="2339"/>
        <item m="1" x="1061"/>
        <item m="1" x="1328"/>
        <item m="1" x="1993"/>
        <item m="1" x="938"/>
        <item m="1" x="1784"/>
        <item m="1" x="2200"/>
        <item m="1" x="1836"/>
        <item m="1" x="2204"/>
        <item m="1" x="2381"/>
        <item m="1" x="3196"/>
        <item m="1" x="2717"/>
        <item m="1" x="1094"/>
        <item m="1" x="1866"/>
        <item m="1" x="1456"/>
        <item m="1" x="2787"/>
        <item m="1" x="1809"/>
        <item m="1" x="1628"/>
        <item m="1" x="1678"/>
        <item m="1" x="2661"/>
        <item m="1" x="932"/>
        <item m="1" x="2646"/>
        <item m="1" x="1226"/>
        <item m="1" x="2694"/>
        <item m="1" x="2971"/>
        <item m="1" x="1803"/>
        <item m="1" x="2047"/>
        <item m="1" x="1067"/>
        <item m="1" x="2011"/>
        <item m="1" x="948"/>
        <item m="1" x="921"/>
        <item m="1" x="1676"/>
        <item m="1" x="952"/>
        <item m="1" x="1118"/>
        <item m="1" x="2364"/>
        <item m="1" x="2744"/>
        <item m="1" x="1124"/>
        <item m="1" x="2452"/>
        <item m="1" x="2766"/>
        <item m="1" x="3191"/>
        <item m="1" x="2815"/>
        <item m="1" x="2003"/>
        <item m="1" x="1011"/>
        <item m="1" x="2457"/>
        <item m="1" x="1348"/>
        <item m="1" x="2141"/>
        <item m="1" x="2812"/>
        <item x="598"/>
        <item m="1" x="1522"/>
        <item m="1" x="3172"/>
        <item m="1" x="911"/>
        <item m="1" x="2951"/>
        <item m="1" x="1543"/>
        <item m="1" x="1838"/>
        <item m="1" x="2894"/>
        <item m="1" x="3004"/>
        <item m="1" x="2724"/>
        <item m="1" x="1377"/>
        <item m="1" x="974"/>
        <item m="1" x="1460"/>
        <item m="1" x="2117"/>
        <item m="1" x="2767"/>
        <item m="1" x="2864"/>
        <item m="1" x="2295"/>
        <item m="1" x="2269"/>
        <item m="1" x="1580"/>
        <item m="1" x="3205"/>
        <item m="1" x="1807"/>
        <item m="1" x="1426"/>
        <item m="1" x="1503"/>
        <item m="1" x="1214"/>
        <item m="1" x="3098"/>
        <item m="1" x="2287"/>
        <item m="1" x="2256"/>
        <item m="1" x="2633"/>
        <item m="1" x="3128"/>
        <item m="1" x="1420"/>
        <item m="1" x="2173"/>
        <item m="1" x="2280"/>
        <item m="1" x="1951"/>
        <item m="1" x="3126"/>
        <item m="1" x="2411"/>
        <item m="1" x="3050"/>
        <item m="1" x="1142"/>
        <item m="1" x="2516"/>
        <item m="1" x="1173"/>
        <item m="1" x="1957"/>
        <item m="1" x="2218"/>
        <item m="1" x="2893"/>
        <item m="1" x="2275"/>
        <item m="1" x="2299"/>
        <item m="1" x="2525"/>
        <item m="1" x="1899"/>
        <item m="1" x="1695"/>
        <item m="1" x="1506"/>
        <item m="1" x="2869"/>
        <item m="1" x="3152"/>
        <item m="1" x="2081"/>
        <item m="1" x="1317"/>
        <item m="1" x="1854"/>
        <item m="1" x="1777"/>
        <item m="1" x="2277"/>
        <item m="1" x="2307"/>
        <item m="1" x="969"/>
        <item m="1" x="2419"/>
        <item m="1" x="1482"/>
        <item m="1" x="2586"/>
        <item m="1" x="1652"/>
        <item m="1" x="1161"/>
        <item m="1" x="917"/>
        <item m="1" x="2988"/>
        <item m="1" x="1934"/>
        <item m="1" x="2503"/>
        <item m="1" x="1742"/>
        <item m="1" x="1601"/>
        <item m="1" x="1662"/>
        <item m="1" x="2461"/>
        <item m="1" x="2008"/>
        <item m="1" x="2527"/>
        <item m="1" x="2535"/>
        <item m="1" x="2212"/>
        <item m="1" x="928"/>
        <item m="1" x="2253"/>
        <item m="1" x="1247"/>
        <item m="1" x="2230"/>
        <item m="1" x="1375"/>
        <item m="1" x="990"/>
        <item m="1" x="1110"/>
        <item m="1" x="1551"/>
        <item m="1" x="1683"/>
        <item m="1" x="2858"/>
        <item m="1" x="1790"/>
        <item m="1" x="2149"/>
        <item m="1" x="1212"/>
        <item m="1" x="1558"/>
        <item m="1" x="2604"/>
        <item m="1" x="2571"/>
        <item m="1" x="1472"/>
        <item m="1" x="1464"/>
        <item m="1" x="1443"/>
        <item m="1" x="3052"/>
        <item m="1" x="2229"/>
        <item m="1" x="1857"/>
        <item m="1" x="1256"/>
        <item m="1" x="2154"/>
        <item m="1" x="3092"/>
        <item m="1" x="2077"/>
        <item m="1" x="1569"/>
        <item x="391"/>
        <item m="1" x="1710"/>
        <item m="1" x="2262"/>
        <item m="1" x="1293"/>
        <item m="1" x="2197"/>
        <item m="1" x="2276"/>
        <item m="1" x="2838"/>
        <item m="1" x="1588"/>
        <item m="1" x="2596"/>
        <item m="1" x="1341"/>
        <item m="1" x="1490"/>
        <item m="1" x="3019"/>
        <item m="1" x="1849"/>
        <item m="1" x="2917"/>
        <item m="1" x="1329"/>
        <item m="1" x="3032"/>
        <item m="1" x="2834"/>
        <item m="1" x="2804"/>
        <item m="1" x="1442"/>
        <item m="1" x="987"/>
        <item m="1" x="2565"/>
        <item m="1" x="1174"/>
        <item m="1" x="2887"/>
        <item m="1" x="3154"/>
        <item m="1" x="1497"/>
        <item m="1" x="1986"/>
        <item m="1" x="1822"/>
        <item m="1" x="1827"/>
        <item m="1" x="1324"/>
        <item m="1" x="1017"/>
        <item m="1" x="2103"/>
        <item m="1" x="936"/>
        <item m="1" x="1917"/>
        <item m="1" x="1340"/>
        <item m="1" x="2614"/>
        <item m="1" x="1856"/>
        <item m="1" x="2545"/>
        <item m="1" x="885"/>
        <item m="1" x="2866"/>
        <item m="1" x="3008"/>
        <item m="1" x="1640"/>
        <item m="1" x="1109"/>
        <item m="1" x="2349"/>
        <item m="1" x="2163"/>
        <item m="1" x="1051"/>
        <item m="1" x="2044"/>
        <item m="1" x="2965"/>
        <item x="693"/>
        <item m="1" x="2822"/>
        <item m="1" x="1985"/>
        <item m="1" x="2775"/>
        <item m="1" x="1248"/>
        <item m="1" x="2318"/>
        <item m="1" x="2743"/>
        <item m="1" x="3083"/>
        <item m="1" x="3193"/>
        <item m="1" x="2698"/>
        <item m="1" x="2874"/>
        <item m="1" x="1123"/>
        <item m="1" x="1572"/>
        <item m="1" x="1562"/>
        <item m="1" x="2405"/>
        <item m="1" x="1549"/>
        <item m="1" x="2897"/>
        <item m="1" x="1079"/>
        <item m="1" x="2548"/>
        <item m="1" x="1310"/>
        <item m="1" x="2116"/>
        <item m="1" x="1901"/>
        <item m="1" x="2001"/>
        <item m="1" x="1148"/>
        <item m="1" x="1141"/>
        <item m="1" x="2495"/>
        <item m="1" x="1842"/>
        <item m="1" x="1977"/>
        <item m="1" x="2009"/>
        <item m="1" x="1149"/>
        <item m="1" x="1651"/>
        <item m="1" x="1681"/>
        <item m="1" x="1055"/>
        <item m="1" x="1344"/>
        <item m="1" x="1745"/>
        <item m="1" x="2762"/>
        <item m="1" x="2057"/>
        <item m="1" x="1227"/>
        <item m="1" x="1507"/>
        <item m="1" x="3194"/>
        <item m="1" x="1772"/>
        <item m="1" x="3072"/>
        <item m="1" x="1813"/>
        <item m="1" x="2647"/>
        <item m="1" x="1005"/>
        <item m="1" x="1510"/>
        <item m="1" x="1106"/>
        <item m="1" x="988"/>
        <item m="1" x="1350"/>
        <item m="1" x="3187"/>
        <item m="1" x="2878"/>
        <item m="1" x="2455"/>
        <item m="1" x="1121"/>
        <item m="1" x="2401"/>
        <item m="1" x="2786"/>
        <item m="1" x="1643"/>
        <item m="1" x="1692"/>
        <item m="1" x="1920"/>
        <item m="1" x="2190"/>
        <item m="1" x="2012"/>
        <item m="1" x="1806"/>
        <item m="1" x="2304"/>
        <item m="1" x="3097"/>
        <item m="1" x="1783"/>
        <item m="1" x="2162"/>
        <item m="1" x="2345"/>
        <item m="1" x="2676"/>
        <item m="1" x="1268"/>
        <item m="1" x="981"/>
        <item m="1" x="2353"/>
        <item m="1" x="2475"/>
        <item m="1" x="2249"/>
        <item m="1" x="2828"/>
        <item m="1" x="3063"/>
        <item m="1" x="2243"/>
        <item m="1" x="1097"/>
        <item x="141"/>
        <item m="1" x="898"/>
        <item m="1" x="3017"/>
        <item m="1" x="1735"/>
        <item m="1" x="1129"/>
        <item m="1" x="1104"/>
        <item m="1" x="2520"/>
        <item m="1" x="2418"/>
        <item m="1" x="1542"/>
        <item m="1" x="2998"/>
        <item m="1" x="1035"/>
        <item m="1" x="2712"/>
        <item m="1" x="1821"/>
        <item m="1" x="2242"/>
        <item m="1" x="3176"/>
        <item m="1" x="2290"/>
        <item m="1" x="2263"/>
        <item m="1" x="1768"/>
        <item m="1" x="1185"/>
        <item m="1" x="2746"/>
        <item m="1" x="1259"/>
        <item m="1" x="3013"/>
        <item m="1" x="1800"/>
        <item m="1" x="3037"/>
        <item m="1" x="1304"/>
        <item m="1" x="1972"/>
        <item m="1" x="2729"/>
        <item m="1" x="1182"/>
        <item m="1" x="1276"/>
        <item m="1" x="2332"/>
        <item x="681"/>
        <item m="1" x="2420"/>
        <item m="1" x="2542"/>
        <item m="1" x="1066"/>
        <item m="1" x="1852"/>
        <item m="1" x="3171"/>
        <item m="1" x="1624"/>
        <item m="1" x="1596"/>
        <item m="1" x="2903"/>
        <item m="1" x="1828"/>
        <item m="1" x="1288"/>
        <item m="1" x="907"/>
        <item m="1" x="2678"/>
        <item m="1" x="2171"/>
        <item m="1" x="3046"/>
        <item m="1" x="1575"/>
        <item m="1" x="2281"/>
        <item m="1" x="1927"/>
        <item m="1" x="3157"/>
        <item m="1" x="2524"/>
        <item m="1" x="2202"/>
        <item m="1" x="1286"/>
        <item m="1" x="1177"/>
        <item m="1" x="1679"/>
        <item m="1" x="2860"/>
        <item m="1" x="1134"/>
        <item m="1" x="1877"/>
        <item m="1" x="1050"/>
        <item m="1" x="3198"/>
        <item m="1" x="1176"/>
        <item m="1" x="1965"/>
        <item m="1" x="949"/>
        <item m="1" x="2464"/>
        <item m="1" x="2784"/>
        <item m="1" x="1544"/>
        <item m="1" x="2079"/>
        <item m="1" x="2486"/>
        <item m="1" x="1023"/>
        <item m="1" x="1537"/>
        <item m="1" x="1251"/>
        <item m="1" x="1333"/>
        <item m="1" x="1467"/>
        <item m="1" x="2209"/>
        <item m="1" x="1900"/>
        <item m="1" x="1027"/>
        <item m="1" x="1280"/>
        <item m="1" x="996"/>
        <item m="1" x="1440"/>
        <item m="1" x="960"/>
        <item m="1" x="2989"/>
        <item m="1" x="2135"/>
        <item m="1" x="2110"/>
        <item m="1" x="1236"/>
        <item m="1" x="1330"/>
        <item m="1" x="1453"/>
        <item m="1" x="2126"/>
        <item m="1" x="3006"/>
        <item m="1" x="3018"/>
        <item m="1" x="1053"/>
        <item m="1" x="1266"/>
        <item m="1" x="2502"/>
        <item m="1" x="1889"/>
        <item m="1" x="2108"/>
        <item m="1" x="1994"/>
        <item x="712"/>
        <item m="1" x="2778"/>
        <item m="1" x="989"/>
        <item m="1" x="2159"/>
        <item m="1" x="1760"/>
        <item m="1" x="1171"/>
        <item m="1" x="3064"/>
        <item m="1" x="2689"/>
        <item m="1" x="3011"/>
        <item m="1" x="1448"/>
        <item m="1" x="1222"/>
        <item m="1" x="1671"/>
        <item m="1" x="3005"/>
        <item m="1" x="1373"/>
        <item m="1" x="1550"/>
        <item m="1" x="2226"/>
        <item m="1" x="2284"/>
        <item m="1" x="976"/>
        <item m="1" x="2556"/>
        <item m="1" x="2442"/>
        <item m="1" x="3044"/>
        <item m="1" x="2169"/>
        <item m="1" x="2928"/>
        <item m="1" x="2074"/>
        <item m="1" x="2338"/>
        <item m="1" x="2095"/>
        <item m="1" x="2086"/>
        <item m="1" x="900"/>
        <item m="1" x="1012"/>
        <item m="1" x="2199"/>
        <item m="1" x="3051"/>
        <item m="1" x="2949"/>
        <item m="1" x="1505"/>
        <item m="1" x="1833"/>
        <item m="1" x="1789"/>
        <item m="1" x="1115"/>
        <item m="1" x="1774"/>
        <item m="1" x="2553"/>
        <item m="1" x="1837"/>
        <item m="1" x="1617"/>
        <item m="1" x="924"/>
        <item m="1" x="1168"/>
        <item m="1" x="2059"/>
        <item m="1" x="2840"/>
        <item m="1" x="1654"/>
        <item m="1" x="1358"/>
        <item m="1" x="975"/>
        <item m="1" x="1690"/>
        <item m="1" x="2225"/>
        <item m="1" x="1326"/>
        <item m="1" x="1049"/>
        <item m="1" x="1704"/>
        <item m="1" x="1315"/>
        <item m="1" x="1249"/>
        <item m="1" x="2910"/>
        <item m="1" x="1890"/>
        <item m="1" x="2888"/>
        <item m="1" x="2686"/>
        <item m="1" x="1006"/>
        <item m="1" x="2814"/>
        <item m="1" x="1137"/>
        <item m="1" x="2911"/>
        <item m="1" x="1303"/>
        <item m="1" x="1546"/>
        <item m="1" x="2934"/>
        <item m="1" x="1395"/>
        <item m="1" x="1527"/>
        <item m="1" x="2783"/>
        <item m="1" x="978"/>
        <item m="1" x="2675"/>
        <item m="1" x="1360"/>
        <item m="1" x="1991"/>
        <item m="1" x="3207"/>
        <item m="1" x="2976"/>
        <item m="1" x="1734"/>
        <item m="1" x="1082"/>
        <item m="1" x="2871"/>
        <item m="1" x="1945"/>
        <item m="1" x="1289"/>
        <item m="1" x="3093"/>
        <item m="1" x="1157"/>
        <item m="1" x="2144"/>
        <item m="1" x="1556"/>
        <item m="1" x="1162"/>
        <item m="1" x="1555"/>
        <item m="1" x="1401"/>
        <item m="1" x="2669"/>
        <item m="1" x="2032"/>
        <item m="1" x="2848"/>
        <item m="1" x="2644"/>
        <item m="1" x="1406"/>
        <item m="1" x="2994"/>
        <item m="1" x="2150"/>
        <item m="1" x="2487"/>
        <item m="1" x="947"/>
        <item m="1" x="1717"/>
        <item m="1" x="2363"/>
        <item m="1" x="1700"/>
        <item m="1" x="2474"/>
        <item m="1" x="1794"/>
        <item m="1" x="1237"/>
        <item m="1" x="942"/>
        <item m="1" x="1439"/>
        <item m="1" x="2950"/>
        <item m="1" x="1083"/>
        <item m="1" x="2518"/>
        <item m="1" x="1455"/>
        <item m="1" x="1883"/>
        <item m="1" x="935"/>
        <item m="1" x="895"/>
        <item m="1" x="1090"/>
        <item m="1" x="2164"/>
        <item m="1" x="1943"/>
        <item m="1" x="2980"/>
        <item m="1" x="3070"/>
        <item m="1" x="2642"/>
        <item m="1" x="1904"/>
        <item m="1" x="1697"/>
        <item m="1" x="2331"/>
        <item m="1" x="3215"/>
        <item m="1" x="2769"/>
        <item m="1" x="2555"/>
        <item m="1" x="1302"/>
        <item m="1" x="1347"/>
        <item m="1" x="1511"/>
        <item m="1" x="1599"/>
        <item m="1" x="1483"/>
        <item m="1" x="2946"/>
        <item m="1" x="2235"/>
        <item m="1" x="1893"/>
        <item m="1" x="2508"/>
        <item m="1" x="1526"/>
        <item m="1" x="2175"/>
        <item m="1" x="1166"/>
        <item m="1" x="2607"/>
        <item m="1" x="2732"/>
        <item m="1" x="2143"/>
        <item m="1" x="2929"/>
        <item m="1" x="1098"/>
        <item m="1" x="1334"/>
        <item m="1" x="1645"/>
        <item m="1" x="2825"/>
        <item m="1" x="3120"/>
        <item m="1" x="2412"/>
        <item m="1" x="2048"/>
        <item m="1" x="1684"/>
        <item m="1" x="2931"/>
        <item m="1" x="2485"/>
        <item m="1" x="1724"/>
        <item m="1" x="1928"/>
        <item m="1" x="1345"/>
        <item m="1" x="1535"/>
        <item m="1" x="1781"/>
        <item m="1" x="914"/>
        <item m="1" x="2251"/>
        <item m="1" x="2352"/>
        <item m="1" x="2080"/>
        <item m="1" x="2343"/>
        <item m="1" x="3107"/>
        <item m="1" x="2626"/>
        <item m="1" x="1853"/>
        <item m="1" x="1018"/>
        <item m="1" x="2892"/>
        <item m="1" x="1925"/>
        <item m="1" x="1468"/>
        <item m="1" x="2127"/>
        <item m="1" x="1968"/>
        <item m="1" x="946"/>
        <item m="1" x="2925"/>
        <item m="1" x="1128"/>
        <item m="1" x="1092"/>
        <item m="1" x="2733"/>
        <item m="1" x="1894"/>
        <item m="1" x="2666"/>
        <item m="1" x="1872"/>
        <item m="1" x="2832"/>
        <item m="1" x="904"/>
        <item m="1" x="1416"/>
        <item m="1" x="1524"/>
        <item m="1" x="2861"/>
        <item m="1" x="2628"/>
        <item m="1" x="1956"/>
        <item m="1" x="1231"/>
        <item m="1" x="1383"/>
        <item m="1" x="1158"/>
        <item m="1" x="1775"/>
        <item m="1" x="1625"/>
        <item m="1" x="1608"/>
        <item m="1" x="983"/>
        <item m="1" x="1680"/>
        <item m="1" x="3043"/>
        <item m="1" x="1707"/>
        <item m="1" x="1074"/>
        <item m="1" x="2298"/>
        <item m="1" x="1412"/>
        <item m="1" x="2082"/>
        <item m="1" x="2336"/>
        <item m="1" x="1031"/>
        <item m="1" x="3080"/>
        <item m="1" x="1971"/>
        <item m="1" x="1175"/>
        <item m="1" x="2730"/>
        <item m="1" x="2863"/>
        <item m="1" x="2996"/>
        <item m="1" x="2248"/>
        <item m="1" x="2140"/>
        <item m="1" x="1327"/>
        <item m="1" x="2748"/>
        <item m="1" x="2913"/>
        <item m="1" x="1799"/>
        <item m="1" x="2930"/>
        <item m="1" x="1778"/>
        <item m="1" x="2434"/>
        <item m="1" x="1718"/>
        <item m="1" x="1738"/>
        <item m="1" x="2128"/>
        <item m="1" x="1876"/>
        <item m="1" x="2324"/>
        <item m="1" x="877"/>
        <item m="1" x="3061"/>
        <item m="1" x="3076"/>
        <item m="1" x="1843"/>
        <item m="1" x="2584"/>
        <item m="1" x="1025"/>
        <item m="1" x="2865"/>
        <item m="1" x="2515"/>
        <item m="1" x="1071"/>
        <item m="1" x="1756"/>
        <item m="1" x="1219"/>
        <item m="1" x="1479"/>
        <item m="1" x="967"/>
        <item m="1" x="915"/>
        <item m="1" x="1675"/>
        <item m="1" x="1203"/>
        <item m="1" x="2423"/>
        <item m="1" x="1048"/>
        <item m="1" x="3184"/>
        <item m="1" x="1621"/>
        <item m="1" x="2390"/>
        <item m="1" x="2801"/>
        <item m="1" x="2798"/>
        <item m="1" x="1593"/>
        <item m="1" x="2650"/>
        <item m="1" x="1914"/>
        <item m="1" x="2670"/>
        <item m="1" x="1354"/>
        <item m="1" x="1672"/>
        <item m="1" x="2639"/>
        <item m="1" x="2069"/>
        <item m="1" x="1063"/>
        <item m="1" x="1414"/>
        <item m="1" x="1398"/>
        <item m="1" x="1272"/>
        <item m="1" x="2378"/>
        <item m="1" x="1875"/>
        <item m="1" x="2351"/>
        <item m="1" x="1804"/>
        <item m="1" x="2033"/>
        <item m="1" x="3054"/>
        <item m="1" x="2219"/>
        <item m="1" x="2738"/>
        <item m="1" x="2258"/>
        <item m="1" x="1336"/>
        <item m="1" x="1932"/>
        <item m="1" x="1474"/>
        <item m="1" x="878"/>
        <item m="1" x="2185"/>
        <item m="1" x="1752"/>
        <item m="1" x="2572"/>
        <item m="1" x="1366"/>
        <item m="1" x="1037"/>
        <item m="1" x="2296"/>
        <item m="1" x="1229"/>
        <item m="1" x="1897"/>
        <item m="1" x="2948"/>
        <item m="1" x="1363"/>
        <item m="1" x="1762"/>
        <item m="1" x="2583"/>
        <item m="1" x="3149"/>
        <item m="1" x="1891"/>
        <item m="1" x="1296"/>
        <item m="1" x="1740"/>
        <item m="1" x="1346"/>
        <item x="608"/>
        <item m="1" x="2322"/>
        <item m="1" x="2478"/>
        <item m="1" x="2577"/>
        <item m="1" x="1750"/>
        <item m="1" x="2528"/>
        <item m="1" x="2800"/>
        <item m="1" x="1225"/>
        <item m="1" x="1021"/>
        <item m="1" x="918"/>
        <item m="1" x="1746"/>
        <item m="1" x="2429"/>
        <item m="1" x="1529"/>
        <item m="1" x="929"/>
        <item x="528"/>
        <item m="1" x="2184"/>
        <item m="1" x="1306"/>
        <item m="1" x="2907"/>
        <item m="1" x="3138"/>
        <item m="1" x="2870"/>
        <item m="1" x="1471"/>
        <item m="1" x="2709"/>
        <item m="1" x="1294"/>
        <item m="1" x="2348"/>
        <item m="1" x="1150"/>
        <item m="1" x="1916"/>
        <item m="1" x="1553"/>
        <item m="1" x="2723"/>
        <item m="1" x="2636"/>
        <item m="1" x="972"/>
        <item m="1" x="2512"/>
        <item m="1" x="1165"/>
        <item m="1" x="1525"/>
        <item m="1" x="953"/>
        <item m="1" x="1369"/>
        <item m="1" x="2735"/>
        <item m="1" x="2718"/>
        <item m="1" x="1598"/>
        <item m="1" x="1941"/>
        <item m="1" x="1044"/>
        <item m="1" x="3031"/>
        <item m="1" x="1592"/>
        <item m="1" x="2797"/>
        <item m="1" x="1400"/>
        <item m="1" x="2300"/>
        <item m="1" x="2467"/>
        <item m="1" x="2889"/>
        <item m="1" x="1465"/>
        <item m="1" x="2962"/>
        <item m="1" x="3023"/>
        <item m="1" x="2132"/>
        <item m="1" x="2330"/>
        <item m="1" x="2810"/>
        <item m="1" x="2552"/>
        <item m="1" x="1961"/>
        <item m="1" x="1244"/>
        <item m="1" x="1422"/>
        <item m="1" x="1282"/>
        <item m="1" x="1064"/>
        <item m="1" x="1930"/>
        <item m="1" x="1183"/>
        <item m="1" x="2220"/>
        <item m="1" x="1669"/>
        <item m="1" x="1705"/>
        <item m="1" x="2955"/>
        <item m="1" x="2346"/>
        <item m="1" x="1619"/>
        <item m="1" x="950"/>
        <item m="1" x="3218"/>
        <item m="1" x="2953"/>
        <item m="1" x="1731"/>
        <item m="1" x="2821"/>
        <item m="1" x="2609"/>
        <item m="1" x="954"/>
        <item m="1" x="1764"/>
        <item m="1" x="2652"/>
        <item m="1" x="1793"/>
        <item m="1" x="2303"/>
        <item m="1" x="2818"/>
        <item m="1" x="2182"/>
        <item m="1" x="2598"/>
        <item m="1" x="2049"/>
        <item m="1" x="2591"/>
        <item m="1" x="3100"/>
        <item m="1" x="1046"/>
        <item m="1" x="2046"/>
        <item m="1" x="3195"/>
        <item m="1" x="2546"/>
        <item m="1" x="1759"/>
        <item m="1" x="2250"/>
        <item m="1" x="1861"/>
        <item m="1" x="2293"/>
        <item m="1" x="1077"/>
        <item m="1" x="2473"/>
        <item m="1" x="1839"/>
        <item m="1" x="1211"/>
        <item m="1" x="1982"/>
        <item m="1" x="1196"/>
        <item m="1" x="956"/>
        <item m="1" x="2777"/>
        <item m="1" x="2792"/>
        <item m="1" x="2622"/>
        <item m="1" x="2710"/>
        <item m="1" x="1501"/>
        <item m="1" x="3021"/>
        <item m="1" x="1770"/>
        <item m="1" x="2799"/>
        <item m="1" x="2359"/>
        <item m="1" x="896"/>
        <item m="1" x="1016"/>
        <item m="1" x="1686"/>
        <item m="1" x="2532"/>
        <item m="1" x="1747"/>
        <item m="1" x="3029"/>
        <item m="1" x="2176"/>
        <item m="1" x="2327"/>
        <item m="1" x="1664"/>
        <item m="1" x="2680"/>
        <item m="1" x="2289"/>
        <item m="1" x="910"/>
        <item m="1" x="1629"/>
        <item m="1" x="2635"/>
        <item m="1" x="2165"/>
        <item m="1" x="997"/>
        <item m="1" x="1475"/>
        <item m="1" x="992"/>
        <item m="1" x="2104"/>
        <item m="1" x="1357"/>
        <item m="1" x="2875"/>
        <item m="1" x="2507"/>
        <item m="1" x="2133"/>
        <item m="1" x="905"/>
        <item m="1" x="1830"/>
        <item m="1" x="3087"/>
        <item m="1" x="2000"/>
        <item m="1" x="2130"/>
        <item m="1" x="923"/>
        <item m="1" x="2531"/>
        <item m="1" x="1407"/>
        <item m="1" x="2392"/>
        <item m="1" x="3094"/>
        <item m="1" x="964"/>
        <item m="1" x="1613"/>
        <item m="1" x="3085"/>
        <item m="1" x="1578"/>
        <item m="1" x="2446"/>
        <item m="1" x="1356"/>
        <item m="1" x="1167"/>
        <item m="1" x="1245"/>
        <item m="1" x="3010"/>
        <item m="1" x="2377"/>
        <item m="1" x="2616"/>
        <item m="1" x="1955"/>
        <item m="1" x="1488"/>
        <item m="1" x="1626"/>
        <item m="1" x="2720"/>
        <item m="1" x="1075"/>
        <item m="1" x="2831"/>
        <item m="1" x="1797"/>
        <item m="1" x="927"/>
        <item m="1" x="1404"/>
        <item m="1" x="2915"/>
        <item m="1" x="1312"/>
        <item m="1" x="998"/>
        <item m="1" x="2113"/>
        <item m="1" x="1172"/>
        <item m="1" x="2700"/>
        <item m="1" x="2959"/>
        <item m="1" x="2908"/>
        <item m="1" x="1726"/>
        <item m="1" x="2509"/>
        <item m="1" x="1235"/>
        <item m="1" x="3088"/>
        <item m="1" x="2045"/>
        <item m="1" x="3099"/>
        <item m="1" x="2539"/>
        <item m="1" x="2328"/>
        <item m="1" x="3161"/>
        <item m="1" x="2898"/>
        <item m="1" x="1470"/>
        <item m="1" x="3173"/>
        <item m="1" x="2837"/>
        <item m="1" x="1430"/>
        <item m="1" x="2179"/>
        <item m="1" x="1233"/>
        <item m="1" x="3142"/>
        <item m="1" x="2809"/>
        <item m="1" x="1405"/>
        <item m="1" x="1262"/>
        <item m="1" x="1523"/>
        <item m="1" x="1888"/>
        <item m="1" x="2462"/>
        <item m="1" x="2480"/>
        <item x="325"/>
        <item m="1" x="2570"/>
        <item m="1" x="3086"/>
        <item m="1" x="937"/>
        <item m="1" x="1855"/>
        <item m="1" x="2540"/>
        <item m="1" x="2833"/>
        <item m="1" x="1221"/>
        <item m="1" x="1667"/>
        <item m="1" x="3069"/>
        <item m="1" x="3034"/>
        <item m="1" x="1515"/>
        <item m="1" x="2051"/>
        <item x="520"/>
        <item m="1" x="1332"/>
        <item m="1" x="1531"/>
        <item m="1" x="2597"/>
        <item m="1" x="2156"/>
        <item m="1" x="2194"/>
        <item m="1" x="2627"/>
        <item m="1" x="1627"/>
        <item m="1" x="1585"/>
        <item m="1" x="1814"/>
        <item m="1" x="1255"/>
        <item m="1" x="1269"/>
        <item m="1" x="2021"/>
        <item m="1" x="1108"/>
        <item m="1" x="1609"/>
        <item m="1" x="2450"/>
        <item m="1" x="3112"/>
        <item m="1" x="2319"/>
        <item m="1" x="2203"/>
        <item m="1" x="1801"/>
        <item m="1" x="1451"/>
        <item m="1" x="1043"/>
        <item m="1" x="2716"/>
        <item m="1" x="2839"/>
        <item m="1" x="2883"/>
        <item m="1" x="2124"/>
        <item m="1" x="1999"/>
        <item m="1" x="1519"/>
        <item m="1" x="2224"/>
        <item m="1" x="2789"/>
        <item x="666"/>
        <item m="1" x="2761"/>
        <item m="1" x="2432"/>
        <item m="1" x="1199"/>
        <item m="1" x="1396"/>
        <item m="1" x="1277"/>
        <item m="1" x="3020"/>
        <item m="1" x="2993"/>
        <item x="650"/>
        <item m="1" x="1702"/>
        <item m="1" x="1851"/>
        <item m="1" x="1964"/>
        <item m="1" x="1428"/>
        <item m="1" x="1144"/>
        <item m="1" x="2681"/>
        <item m="1" x="1568"/>
        <item m="1" x="3186"/>
        <item m="1" x="3108"/>
        <item m="1" x="2463"/>
        <item m="1" x="2728"/>
        <item m="1" x="1034"/>
        <item m="1" x="2261"/>
        <item m="1" x="1534"/>
        <item m="1" x="1908"/>
        <item m="1" x="3090"/>
        <item m="1" x="2361"/>
        <item m="1" x="1694"/>
        <item m="1" x="3109"/>
        <item m="1" x="1154"/>
        <item m="1" x="3165"/>
        <item m="1" x="2921"/>
        <item x="248"/>
        <item m="1" x="1457"/>
        <item m="1" x="2890"/>
        <item m="1" x="1773"/>
        <item m="1" x="1942"/>
        <item m="1" x="2722"/>
        <item m="1" x="1105"/>
        <item m="1" x="1732"/>
        <item m="1" x="1502"/>
        <item m="1" x="2927"/>
        <item m="1" x="2414"/>
        <item m="1" x="3166"/>
        <item m="1" x="2153"/>
        <item m="1" x="1642"/>
        <item m="1" x="1498"/>
        <item m="1" x="2585"/>
        <item m="1" x="1721"/>
        <item m="1" x="1865"/>
        <item m="1" x="1825"/>
        <item m="1" x="1411"/>
        <item m="1" x="1567"/>
        <item m="1" x="1274"/>
        <item m="1" x="2734"/>
        <item m="1" x="2099"/>
        <item m="1" x="3144"/>
        <item m="1" x="2273"/>
        <item m="1" x="2768"/>
        <item x="786"/>
        <item m="1" x="1459"/>
        <item m="1" x="2543"/>
        <item m="1" x="2255"/>
        <item m="1" x="1723"/>
        <item m="1" x="2066"/>
        <item m="1" x="1966"/>
        <item m="1" x="2252"/>
        <item m="1" x="966"/>
        <item m="1" x="1573"/>
        <item m="1" x="2083"/>
        <item m="1" x="1641"/>
        <item m="1" x="1040"/>
        <item m="1" x="3012"/>
        <item m="1" x="1996"/>
        <item m="1" x="888"/>
        <item m="1" x="1029"/>
        <item m="1" x="1065"/>
        <item m="1" x="1926"/>
        <item m="1" x="3134"/>
        <item m="1" x="1940"/>
        <item m="1" x="2288"/>
        <item m="1" x="1230"/>
        <item m="1" x="2134"/>
        <item m="1" x="3082"/>
        <item m="1" x="3028"/>
        <item m="1" x="2573"/>
        <item m="1" x="1992"/>
        <item m="1" x="2454"/>
        <item m="1" x="1969"/>
        <item m="1" x="2796"/>
        <item m="1" x="1898"/>
        <item m="1" x="1521"/>
        <item m="1" x="3033"/>
        <item m="1" x="944"/>
        <item m="1" x="2753"/>
        <item m="1" x="963"/>
        <item m="1" x="2529"/>
        <item m="1" x="1033"/>
        <item m="1" x="2426"/>
        <item m="1" x="2691"/>
        <item m="1" x="1374"/>
        <item m="1" x="1500"/>
        <item m="1" x="3192"/>
        <item m="1" x="1007"/>
        <item m="1" x="2881"/>
        <item m="1" x="1408"/>
        <item m="1" x="1906"/>
        <item m="1" x="1153"/>
        <item m="1" x="2305"/>
        <item m="1" x="1039"/>
        <item m="1" x="1976"/>
        <item m="1" x="2291"/>
        <item x="288"/>
        <item m="1" x="2977"/>
        <item m="1" x="1186"/>
        <item m="1" x="1649"/>
        <item m="1" x="1823"/>
        <item m="1" x="1163"/>
        <item m="1" x="2282"/>
        <item m="1" x="2862"/>
        <item m="1" x="1450"/>
        <item m="1" x="2334"/>
        <item m="1" x="1491"/>
        <item m="1" x="2780"/>
        <item m="1" x="1639"/>
        <item m="1" x="1561"/>
        <item m="1" x="2945"/>
        <item m="1" x="1376"/>
        <item m="1" x="1220"/>
        <item m="1" x="1339"/>
        <item m="1" x="2360"/>
        <item m="1" x="2447"/>
        <item m="1" x="1879"/>
        <item m="1" x="961"/>
        <item m="1" x="2504"/>
        <item m="1" x="3180"/>
        <item m="1" x="1909"/>
        <item m="1" x="919"/>
        <item m="1" x="2366"/>
        <item m="1" x="1257"/>
        <item m="1" x="2056"/>
        <item m="1" x="3211"/>
        <item m="1" x="2697"/>
        <item m="1" x="979"/>
        <item m="1" x="1903"/>
        <item x="577"/>
        <item m="1" x="3141"/>
        <item m="1" x="3179"/>
        <item m="1" x="1116"/>
        <item m="1" x="1184"/>
        <item m="1" x="1868"/>
        <item m="1" x="2356"/>
        <item m="1" x="1217"/>
        <item m="1" x="2886"/>
        <item m="1" x="2145"/>
        <item m="1" x="2193"/>
        <item m="1" x="2581"/>
        <item m="1" x="1378"/>
        <item m="1" x="1712"/>
        <item m="1" x="2580"/>
        <item m="1" x="2774"/>
        <item m="1" x="1462"/>
        <item m="1" x="1278"/>
        <item m="1" x="3113"/>
        <item m="1" x="2942"/>
        <item m="1" x="1974"/>
        <item m="1" x="3122"/>
        <item m="1" x="2036"/>
        <item m="1" x="1002"/>
        <item m="1" x="1834"/>
        <item m="1" x="1935"/>
        <item m="1" x="2294"/>
        <item m="1" x="1517"/>
        <item m="1" x="2391"/>
        <item m="1" x="3055"/>
        <item m="1" x="1461"/>
        <item m="1" x="1041"/>
        <item m="1" x="2659"/>
        <item m="1" x="3185"/>
        <item m="1" x="2682"/>
        <item m="1" x="2217"/>
        <item m="1" x="1458"/>
        <item m="1" x="3106"/>
        <item m="1" x="1084"/>
        <item m="1" x="2026"/>
        <item m="1" x="2109"/>
        <item m="1" x="3136"/>
        <item m="1" x="1636"/>
        <item m="1" x="1754"/>
        <item m="1" x="2236"/>
        <item m="1" x="1564"/>
        <item m="1" x="1062"/>
        <item m="1" x="1949"/>
        <item m="1" x="3049"/>
        <item m="1" x="2213"/>
        <item m="1" x="2023"/>
        <item m="1" x="2926"/>
        <item m="1" x="3202"/>
        <item m="1" x="2004"/>
        <item m="1" x="3209"/>
        <item m="1" x="3068"/>
        <item m="1" x="1446"/>
        <item m="1" x="1297"/>
        <item m="1" x="1895"/>
        <item m="1" x="2006"/>
        <item m="1" x="2136"/>
        <item m="1" x="2155"/>
        <item m="1" x="2764"/>
        <item m="1" x="3081"/>
        <item m="1" x="3042"/>
        <item m="1" x="2181"/>
        <item m="1" x="2944"/>
        <item m="1" x="2706"/>
        <item m="1" x="1706"/>
        <item m="1" x="2588"/>
        <item m="1" x="1119"/>
        <item m="1" x="3065"/>
        <item m="1" x="2992"/>
        <item m="1" x="2148"/>
        <item m="1" x="2158"/>
        <item m="1" x="1381"/>
        <item m="1" x="1380"/>
        <item m="1" x="2174"/>
        <item m="1" x="1192"/>
        <item m="1" x="2690"/>
        <item m="1" x="2499"/>
        <item m="1" x="1963"/>
        <item m="1" x="2019"/>
        <item m="1" x="2166"/>
        <item m="1" x="2654"/>
        <item m="1" x="3027"/>
        <item m="1" x="2558"/>
        <item m="1" x="1120"/>
        <item m="1" x="1316"/>
        <item m="1" x="1532"/>
        <item m="1" x="1913"/>
        <item m="1" x="2070"/>
        <item m="1" x="1122"/>
        <item m="1" x="2574"/>
        <item m="1" x="2283"/>
        <item m="1" x="2105"/>
        <item m="1" x="3015"/>
        <item m="1" x="2621"/>
        <item m="1" x="2702"/>
        <item m="1" x="1205"/>
        <item m="1" x="1415"/>
        <item m="1" x="2916"/>
        <item m="1" x="2407"/>
        <item m="1" x="1612"/>
        <item m="1" x="2510"/>
        <item m="1" x="3066"/>
        <item m="1" x="1013"/>
        <item m="1" x="1884"/>
        <item m="1" x="1300"/>
        <item m="1" x="2052"/>
        <item m="1" x="1178"/>
        <item m="1" x="2619"/>
        <item m="1" x="2196"/>
        <item m="1" x="2806"/>
        <item m="1" x="2684"/>
        <item m="1" x="3160"/>
        <item m="1" x="2963"/>
        <item m="1" x="2967"/>
        <item m="1" x="1896"/>
        <item m="1" x="1481"/>
        <item m="1" x="1099"/>
        <item m="1" x="2075"/>
        <item m="1" x="1802"/>
        <item m="1" x="1189"/>
        <item m="1" x="2880"/>
        <item m="1" x="1892"/>
        <item m="1" x="3158"/>
        <item m="1" x="1817"/>
        <item m="1" x="2569"/>
        <item m="1" x="2308"/>
        <item m="1" x="1716"/>
        <item m="1" x="1384"/>
        <item m="1" x="2341"/>
        <item m="1" x="1647"/>
        <item m="1" x="1010"/>
        <item m="1" x="2039"/>
        <item m="1" x="1038"/>
        <item m="1" x="1086"/>
        <item m="1" x="2207"/>
        <item m="1" x="1263"/>
        <item m="1" x="3000"/>
        <item m="1" x="1539"/>
        <item m="1" x="3101"/>
        <item m="1" x="2260"/>
        <item m="1" x="2606"/>
        <item m="1" x="1995"/>
        <item m="1" x="1767"/>
        <item m="1" x="2711"/>
        <item m="1" x="3183"/>
        <item m="1" x="3045"/>
        <item m="1" x="2316"/>
        <item m="1" x="2979"/>
        <item m="1" x="2484"/>
        <item m="1" x="2115"/>
        <item m="1" x="902"/>
        <item x="440"/>
        <item m="1" x="1886"/>
        <item m="1" x="3102"/>
        <item m="1" x="1032"/>
        <item m="1" x="2085"/>
        <item m="1" x="1959"/>
        <item m="1" x="1779"/>
        <item m="1" x="1102"/>
        <item m="1" x="1308"/>
        <item m="1" x="1862"/>
        <item m="1" x="1004"/>
        <item m="1" x="1206"/>
        <item m="1" x="1563"/>
        <item m="1" x="2259"/>
        <item m="1" x="1059"/>
        <item m="1" x="3103"/>
        <item m="1" x="2745"/>
        <item m="1" x="2664"/>
        <item m="1" x="1952"/>
        <item m="1" x="1560"/>
        <item m="1" x="2022"/>
        <item m="1" x="2191"/>
        <item m="1" x="1765"/>
        <item m="1" x="2297"/>
        <item m="1" x="3130"/>
        <item m="1" x="2107"/>
        <item m="1" x="27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m="1" x="2657"/>
        <item m="1" x="2519"/>
        <item m="1" x="2406"/>
        <item m="1" x="3175"/>
        <item m="1" x="1298"/>
        <item m="1" x="3077"/>
        <item m="1" x="1390"/>
        <item m="1" x="3111"/>
        <item m="1" x="2210"/>
        <item m="1" x="2726"/>
        <item m="1" x="2972"/>
        <item m="1" x="2632"/>
        <item m="1" x="2592"/>
        <item m="1" x="2608"/>
        <item m="1" x="2551"/>
        <item m="1" x="2483"/>
        <item m="1" x="2403"/>
        <item m="1" x="3206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70"/>
        <item x="571"/>
        <item x="572"/>
        <item x="573"/>
        <item x="574"/>
        <item x="576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9"/>
        <item x="600"/>
        <item x="601"/>
        <item x="602"/>
        <item x="603"/>
        <item x="604"/>
        <item x="605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1"/>
        <item x="652"/>
        <item x="653"/>
        <item x="654"/>
        <item x="655"/>
        <item x="656"/>
        <item x="657"/>
        <item x="658"/>
        <item x="659"/>
        <item x="660"/>
        <item x="662"/>
        <item x="663"/>
        <item x="664"/>
        <item x="665"/>
        <item x="667"/>
        <item x="668"/>
        <item x="669"/>
        <item x="671"/>
        <item x="672"/>
        <item x="673"/>
        <item x="674"/>
        <item x="675"/>
        <item x="676"/>
        <item x="677"/>
        <item x="678"/>
        <item x="679"/>
        <item x="680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4"/>
        <item x="695"/>
        <item x="696"/>
        <item x="697"/>
        <item x="698"/>
        <item x="699"/>
        <item x="700"/>
        <item x="701"/>
        <item x="703"/>
        <item x="704"/>
        <item x="705"/>
        <item x="706"/>
        <item x="707"/>
        <item x="708"/>
        <item x="709"/>
        <item x="710"/>
        <item x="711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x="785"/>
        <item x="787"/>
        <item x="788"/>
        <item x="789"/>
        <item x="791"/>
        <item x="792"/>
        <item x="793"/>
        <item x="794"/>
        <item x="795"/>
        <item x="796"/>
        <item x="492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m="1" x="1984"/>
        <item m="1" x="3118"/>
        <item m="1" x="2436"/>
        <item m="1" x="2013"/>
        <item m="1" x="2699"/>
        <item x="831"/>
        <item m="1" x="2660"/>
        <item m="1" x="2168"/>
        <item m="1" x="1782"/>
        <item m="1" x="1509"/>
        <item m="1" x="2437"/>
        <item m="1" x="2385"/>
        <item m="1" x="2824"/>
        <item m="1" x="1973"/>
        <item m="1" x="2257"/>
        <item m="1" x="1323"/>
        <item m="1" x="1766"/>
        <item m="1" x="2456"/>
        <item m="1" x="1633"/>
        <item x="845"/>
        <item x="846"/>
        <item x="847"/>
        <item x="848"/>
        <item m="1" x="1847"/>
        <item m="1" x="2811"/>
        <item m="1" x="2566"/>
        <item m="1" x="1871"/>
        <item m="1" x="1322"/>
        <item m="1" x="2841"/>
        <item x="855"/>
        <item m="1" x="1387"/>
        <item m="1" x="901"/>
        <item m="1" x="2228"/>
        <item m="1" x="1709"/>
        <item m="1" x="2239"/>
        <item m="1" x="1321"/>
        <item m="1" x="1372"/>
        <item m="1" x="1261"/>
        <item m="1" x="2091"/>
        <item m="1" x="2270"/>
        <item m="1" x="2068"/>
        <item m="1" x="2313"/>
        <item m="1" x="2630"/>
        <item x="869"/>
        <item x="870"/>
        <item x="871"/>
        <item x="872"/>
        <item m="1" x="1795"/>
        <item x="874"/>
        <item x="486"/>
        <item x="487"/>
        <item x="488"/>
        <item x="489"/>
        <item x="490"/>
        <item x="491"/>
        <item x="493"/>
        <item x="496"/>
        <item x="497"/>
        <item x="498"/>
        <item x="500"/>
        <item x="501"/>
        <item x="502"/>
        <item x="503"/>
        <item x="826"/>
        <item x="827"/>
        <item x="828"/>
        <item x="829"/>
        <item x="830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9"/>
        <item x="850"/>
        <item x="851"/>
        <item x="852"/>
        <item x="853"/>
        <item x="854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3"/>
      </items>
    </pivotField>
    <pivotField axis="axisRow" compact="0" outline="0" subtotalTop="0" showAll="0" includeNewItemsInFilter="1" defaultSubtotal="0">
      <items count="1679">
        <item x="5"/>
        <item m="1" x="793"/>
        <item x="352"/>
        <item m="1" x="1311"/>
        <item m="1" x="1282"/>
        <item m="1" x="1166"/>
        <item m="1" x="522"/>
        <item m="1" x="1099"/>
        <item m="1" x="1610"/>
        <item m="1" x="704"/>
        <item x="468"/>
        <item m="1" x="1266"/>
        <item x="428"/>
        <item x="351"/>
        <item x="395"/>
        <item m="1" x="1252"/>
        <item m="1" x="943"/>
        <item m="1" x="1236"/>
        <item x="390"/>
        <item m="1" x="1470"/>
        <item m="1" x="732"/>
        <item m="1" x="1013"/>
        <item m="1" x="1145"/>
        <item m="1" x="913"/>
        <item x="414"/>
        <item m="1" x="1179"/>
        <item m="1" x="1575"/>
        <item m="1" x="634"/>
        <item m="1" x="779"/>
        <item x="165"/>
        <item m="1" x="1156"/>
        <item m="1" x="1405"/>
        <item m="1" x="764"/>
        <item m="1" x="873"/>
        <item m="1" x="945"/>
        <item m="1" x="1090"/>
        <item m="1" x="1636"/>
        <item m="1" x="1074"/>
        <item m="1" x="1402"/>
        <item m="1" x="625"/>
        <item m="1" x="891"/>
        <item m="1" x="1040"/>
        <item m="1" x="1303"/>
        <item m="1" x="1652"/>
        <item m="1" x="652"/>
        <item m="1" x="1016"/>
        <item m="1" x="960"/>
        <item m="1" x="1067"/>
        <item m="1" x="1362"/>
        <item m="1" x="568"/>
        <item m="1" x="710"/>
        <item m="1" x="902"/>
        <item m="1" x="1465"/>
        <item x="467"/>
        <item m="1" x="825"/>
        <item m="1" x="1081"/>
        <item m="1" x="1344"/>
        <item m="1" x="1559"/>
        <item m="1" x="1627"/>
        <item m="1" x="1612"/>
        <item m="1" x="641"/>
        <item m="1" x="677"/>
        <item m="1" x="969"/>
        <item m="1" x="1116"/>
        <item m="1" x="1200"/>
        <item m="1" x="1338"/>
        <item m="1" x="1440"/>
        <item m="1" x="537"/>
        <item m="1" x="1076"/>
        <item m="1" x="1139"/>
        <item m="1" x="1473"/>
        <item m="1" x="1158"/>
        <item m="1" x="1576"/>
        <item m="1" x="1661"/>
        <item m="1" x="1159"/>
        <item m="1" x="611"/>
        <item m="1" x="765"/>
        <item m="1" x="844"/>
        <item m="1" x="1026"/>
        <item m="1" x="626"/>
        <item m="1" x="1253"/>
        <item m="1" x="1267"/>
        <item m="1" x="1474"/>
        <item m="1" x="719"/>
        <item m="1" x="761"/>
        <item m="1" x="777"/>
        <item m="1" x="946"/>
        <item m="1" x="1435"/>
        <item x="226"/>
        <item m="1" x="1225"/>
        <item m="1" x="1434"/>
        <item m="1" x="986"/>
        <item m="1" x="573"/>
        <item m="1" x="794"/>
        <item m="1" x="832"/>
        <item m="1" x="1019"/>
        <item m="1" x="1056"/>
        <item m="1" x="525"/>
        <item m="1" x="590"/>
        <item m="1" x="681"/>
        <item m="1" x="694"/>
        <item m="1" x="1017"/>
        <item m="1" x="1072"/>
        <item m="1" x="693"/>
        <item m="1" x="752"/>
        <item m="1" x="1598"/>
        <item m="1" x="549"/>
        <item m="1" x="1293"/>
        <item m="1" x="1596"/>
        <item m="1" x="711"/>
        <item m="1" x="790"/>
        <item m="1" x="1380"/>
        <item m="1" x="1418"/>
        <item x="318"/>
        <item m="1" x="604"/>
        <item m="1" x="1263"/>
        <item m="1" x="1417"/>
        <item m="1" x="903"/>
        <item m="1" x="1049"/>
        <item m="1" x="1426"/>
        <item x="401"/>
        <item m="1" x="567"/>
        <item m="1" x="750"/>
        <item m="1" x="1361"/>
        <item m="1" x="1102"/>
        <item m="1" x="1066"/>
        <item m="1" x="1258"/>
        <item m="1" x="678"/>
        <item m="1" x="804"/>
        <item x="272"/>
        <item m="1" x="1345"/>
        <item m="1" x="1080"/>
        <item m="1" x="1160"/>
        <item m="1" x="930"/>
        <item m="1" x="564"/>
        <item m="1" x="601"/>
        <item x="161"/>
        <item m="1" x="1613"/>
        <item m="1" x="1141"/>
        <item m="1" x="1288"/>
        <item m="1" x="1077"/>
        <item m="1" x="597"/>
        <item m="1" x="1391"/>
        <item m="1" x="1441"/>
        <item m="1" x="1439"/>
        <item m="1" x="1523"/>
        <item m="1" x="1168"/>
        <item m="1" x="1186"/>
        <item m="1" x="1556"/>
        <item m="1" x="1382"/>
        <item m="1" x="1220"/>
        <item m="1" x="1515"/>
        <item m="1" x="1657"/>
        <item m="1" x="1327"/>
        <item m="1" x="780"/>
        <item m="1" x="801"/>
        <item m="1" x="1406"/>
        <item m="1" x="1476"/>
        <item m="1" x="1632"/>
        <item m="1" x="1608"/>
        <item m="1" x="1447"/>
        <item m="1" x="1457"/>
        <item m="1" x="631"/>
        <item m="1" x="702"/>
        <item m="1" x="1616"/>
        <item m="1" x="994"/>
        <item m="1" x="1670"/>
        <item m="1" x="1667"/>
        <item m="1" x="1128"/>
        <item m="1" x="859"/>
        <item m="1" x="954"/>
        <item m="1" x="1271"/>
        <item m="1" x="1047"/>
        <item m="1" x="1462"/>
        <item m="1" x="1046"/>
        <item m="1" x="527"/>
        <item m="1" x="1224"/>
        <item m="1" x="667"/>
        <item m="1" x="563"/>
        <item m="1" x="740"/>
        <item m="1" x="1030"/>
        <item m="1" x="1663"/>
        <item m="1" x="1114"/>
        <item m="1" x="1469"/>
        <item m="1" x="1390"/>
        <item m="1" x="622"/>
        <item m="1" x="1383"/>
        <item m="1" x="1468"/>
        <item m="1" x="982"/>
        <item m="1" x="630"/>
        <item m="1" x="586"/>
        <item m="1" x="1464"/>
        <item m="1" x="1423"/>
        <item m="1" x="1528"/>
        <item m="1" x="811"/>
        <item m="1" x="1014"/>
        <item m="1" x="1306"/>
        <item m="1" x="835"/>
        <item m="1" x="542"/>
        <item m="1" x="1161"/>
        <item m="1" x="1489"/>
        <item m="1" x="977"/>
        <item m="1" x="1105"/>
        <item m="1" x="1251"/>
        <item m="1" x="1403"/>
        <item m="1" x="849"/>
        <item m="1" x="656"/>
        <item m="1" x="739"/>
        <item m="1" x="1084"/>
        <item m="1" x="682"/>
        <item m="1" x="670"/>
        <item m="1" x="953"/>
        <item m="1" x="1367"/>
        <item m="1" x="1531"/>
        <item m="1" x="769"/>
        <item m="1" x="782"/>
        <item m="1" x="518"/>
        <item m="1" x="1548"/>
        <item m="1" x="638"/>
        <item m="1" x="879"/>
        <item m="1" x="1647"/>
        <item m="1" x="851"/>
        <item m="1" x="1561"/>
        <item m="1" x="1162"/>
        <item m="1" x="1254"/>
        <item m="1" x="1597"/>
        <item m="1" x="1124"/>
        <item m="1" x="686"/>
        <item m="1" x="850"/>
        <item m="1" x="997"/>
        <item m="1" x="1412"/>
        <item m="1" x="627"/>
        <item m="1" x="528"/>
        <item m="1" x="926"/>
        <item m="1" x="539"/>
        <item m="1" x="795"/>
        <item m="1" x="1268"/>
        <item m="1" x="552"/>
        <item m="1" x="1364"/>
        <item m="1" x="1115"/>
        <item m="1" x="1553"/>
        <item m="1" x="1131"/>
        <item m="1" x="1628"/>
        <item m="1" x="1152"/>
        <item m="1" x="1623"/>
        <item m="1" x="1449"/>
        <item m="1" x="1172"/>
        <item m="1" x="1292"/>
        <item m="1" x="791"/>
        <item m="1" x="1093"/>
        <item m="1" x="607"/>
        <item m="1" x="870"/>
        <item m="1" x="938"/>
        <item m="1" x="1091"/>
        <item m="1" x="578"/>
        <item m="1" x="1301"/>
        <item m="1" x="1653"/>
        <item m="1" x="520"/>
        <item m="1" x="1551"/>
        <item m="1" x="1228"/>
        <item m="1" x="1424"/>
        <item m="1" x="543"/>
        <item m="1" x="885"/>
        <item m="1" x="1353"/>
        <item m="1" x="653"/>
        <item m="1" x="1003"/>
        <item m="1" x="1256"/>
        <item m="1" x="1532"/>
        <item m="1" x="1521"/>
        <item m="1" x="1392"/>
        <item m="1" x="1165"/>
        <item m="1" x="1230"/>
        <item m="1" x="612"/>
        <item m="1" x="1231"/>
        <item m="1" x="523"/>
        <item m="1" x="565"/>
        <item m="1" x="1346"/>
        <item m="1" x="876"/>
        <item m="1" x="1567"/>
        <item m="1" x="521"/>
        <item m="1" x="766"/>
        <item m="1" x="1607"/>
        <item m="1" x="807"/>
        <item m="1" x="1569"/>
        <item m="1" x="547"/>
        <item m="1" x="531"/>
        <item m="1" x="778"/>
        <item m="1" x="881"/>
        <item m="1" x="1000"/>
        <item m="1" x="798"/>
        <item m="1" x="736"/>
        <item m="1" x="818"/>
        <item m="1" x="998"/>
        <item m="1" x="896"/>
        <item m="1" x="1247"/>
        <item m="1" x="1644"/>
        <item m="1" x="803"/>
        <item m="1" x="1070"/>
        <item m="1" x="1370"/>
        <item m="1" x="545"/>
        <item m="1" x="1419"/>
        <item m="1" x="770"/>
        <item m="1" x="1408"/>
        <item m="1" x="1190"/>
        <item m="1" x="1459"/>
        <item m="1" x="1574"/>
        <item m="1" x="633"/>
        <item m="1" x="781"/>
        <item m="1" x="1278"/>
        <item m="1" x="733"/>
        <item m="1" x="585"/>
        <item m="1" x="1250"/>
        <item m="1" x="616"/>
        <item m="1" x="1635"/>
        <item m="1" x="1269"/>
        <item m="1" x="1651"/>
        <item m="1" x="1295"/>
        <item m="1" x="991"/>
        <item m="1" x="1059"/>
        <item m="1" x="1240"/>
        <item m="1" x="572"/>
        <item m="1" x="1226"/>
        <item m="1" x="591"/>
        <item m="1" x="1411"/>
        <item m="1" x="1564"/>
        <item m="1" x="690"/>
        <item m="1" x="939"/>
        <item m="1" x="863"/>
        <item m="1" x="838"/>
        <item m="1" x="691"/>
        <item m="1" x="1321"/>
        <item m="1" x="659"/>
        <item m="1" x="1585"/>
        <item x="214"/>
        <item m="1" x="1298"/>
        <item m="1" x="1414"/>
        <item m="1" x="1326"/>
        <item m="1" x="1626"/>
        <item m="1" x="674"/>
        <item m="1" x="1196"/>
        <item m="1" x="1239"/>
        <item m="1" x="1572"/>
        <item m="1" x="1588"/>
        <item m="1" x="1518"/>
        <item m="1" x="1104"/>
        <item m="1" x="1277"/>
        <item m="1" x="925"/>
        <item m="1" x="1654"/>
        <item m="1" x="1182"/>
        <item m="1" x="636"/>
        <item m="1" x="708"/>
        <item m="1" x="841"/>
        <item m="1" x="1646"/>
        <item m="1" x="775"/>
        <item m="1" x="922"/>
        <item m="1" x="715"/>
        <item m="1" x="906"/>
        <item m="1" x="684"/>
        <item m="1" x="1177"/>
        <item m="1" x="1197"/>
        <item m="1" x="1328"/>
        <item m="1" x="1233"/>
        <item m="1" x="789"/>
        <item m="1" x="735"/>
        <item m="1" x="839"/>
        <item m="1" x="1363"/>
        <item m="1" x="866"/>
        <item m="1" x="1456"/>
        <item m="1" x="1332"/>
        <item m="1" x="600"/>
        <item m="1" x="680"/>
        <item m="1" x="815"/>
        <item m="1" x="1637"/>
        <item m="1" x="1280"/>
        <item m="1" x="1393"/>
        <item m="1" x="978"/>
        <item m="1" x="1520"/>
        <item m="1" x="822"/>
        <item m="1" x="1275"/>
        <item m="1" x="1584"/>
        <item m="1" x="973"/>
        <item m="1" x="583"/>
        <item m="1" x="639"/>
        <item m="1" x="1356"/>
        <item m="1" x="1119"/>
        <item m="1" x="1458"/>
        <item m="1" x="1398"/>
        <item m="1" x="934"/>
        <item m="1" x="1395"/>
        <item m="1" x="1581"/>
        <item m="1" x="754"/>
        <item m="1" x="1358"/>
        <item m="1" x="1163"/>
        <item m="1" x="834"/>
        <item m="1" x="853"/>
        <item m="1" x="1238"/>
        <item m="1" x="699"/>
        <item m="1" x="1032"/>
        <item m="1" x="665"/>
        <item m="1" x="614"/>
        <item m="1" x="1010"/>
        <item m="1" x="671"/>
        <item m="1" x="676"/>
        <item m="1" x="1132"/>
        <item m="1" x="1522"/>
        <item m="1" x="1475"/>
        <item m="1" x="1276"/>
        <item m="1" x="882"/>
        <item m="1" x="861"/>
        <item m="1" x="1137"/>
        <item m="1" x="816"/>
        <item x="307"/>
        <item m="1" x="562"/>
        <item m="1" x="1048"/>
        <item m="1" x="827"/>
        <item m="1" x="857"/>
        <item m="1" x="855"/>
        <item m="1" x="1289"/>
        <item m="1" x="808"/>
        <item m="1" x="1187"/>
        <item m="1" x="823"/>
        <item m="1" x="700"/>
        <item m="1" x="1629"/>
        <item m="1" x="1094"/>
        <item m="1" x="1513"/>
        <item m="1" x="910"/>
        <item m="1" x="1318"/>
        <item m="1" x="1204"/>
        <item m="1" x="875"/>
        <item m="1" x="1649"/>
        <item m="1" x="728"/>
        <item m="1" x="1169"/>
        <item m="1" x="1112"/>
        <item m="1" x="865"/>
        <item m="1" x="1379"/>
        <item m="1" x="1120"/>
        <item m="1" x="1562"/>
        <item m="1" x="1025"/>
        <item m="1" x="942"/>
        <item m="1" x="1222"/>
        <item m="1" x="1385"/>
        <item m="1" x="576"/>
        <item m="1" x="1668"/>
        <item m="1" x="1665"/>
        <item m="1" x="1291"/>
        <item m="1" x="1677"/>
        <item m="1" x="956"/>
        <item m="1" x="1450"/>
        <item m="1" x="1347"/>
        <item m="1" x="721"/>
        <item m="1" x="648"/>
        <item m="1" x="1126"/>
        <item m="1" x="867"/>
        <item m="1" x="1547"/>
        <item m="1" x="718"/>
        <item m="1" x="871"/>
        <item m="1" x="596"/>
        <item m="1" x="1290"/>
        <item m="1" x="1678"/>
        <item m="1" x="783"/>
        <item m="1" x="1640"/>
        <item m="1" x="554"/>
        <item m="1" x="1223"/>
        <item m="1" x="878"/>
        <item m="1" x="1389"/>
        <item m="1" x="722"/>
        <item m="1" x="817"/>
        <item m="1" x="1051"/>
        <item m="1" x="1142"/>
        <item m="1" x="723"/>
        <item m="1" x="1259"/>
        <item m="1" x="884"/>
        <item m="1" x="679"/>
        <item m="1" x="606"/>
        <item m="1" x="1033"/>
        <item m="1" x="1153"/>
        <item m="1" x="1498"/>
        <item m="1" x="1052"/>
        <item m="1" x="519"/>
        <item m="1" x="931"/>
        <item m="1" x="992"/>
        <item m="1" x="1357"/>
        <item m="1" x="729"/>
        <item m="1" x="845"/>
        <item m="1" x="940"/>
        <item m="1" x="1577"/>
        <item m="1" x="1638"/>
        <item m="1" x="1516"/>
        <item m="1" x="975"/>
        <item m="1" x="536"/>
        <item m="1" x="1488"/>
        <item m="1" x="1599"/>
        <item m="1" x="756"/>
        <item m="1" x="886"/>
        <item m="1" x="1502"/>
        <item m="1" x="810"/>
        <item m="1" x="1286"/>
        <item m="1" x="1503"/>
        <item m="1" x="796"/>
        <item m="1" x="1249"/>
        <item m="1" x="1525"/>
        <item m="1" x="1037"/>
        <item m="1" x="1534"/>
        <item m="1" x="1493"/>
        <item m="1" x="1055"/>
        <item m="1" x="716"/>
        <item m="1" x="1350"/>
        <item m="1" x="1079"/>
        <item m="1" x="1331"/>
        <item m="1" x="785"/>
        <item m="1" x="993"/>
        <item m="1" x="846"/>
        <item m="1" x="1008"/>
        <item m="1" x="1035"/>
        <item m="1" x="1241"/>
        <item m="1" x="1324"/>
        <item m="1" x="1248"/>
        <item m="1" x="1004"/>
        <item m="1" x="1188"/>
        <item m="1" x="1606"/>
        <item m="1" x="1198"/>
        <item m="1" x="1655"/>
        <item m="1" x="1097"/>
        <item m="1" x="535"/>
        <item m="1" x="1264"/>
        <item m="1" x="1365"/>
        <item m="1" x="1401"/>
        <item m="1" x="1068"/>
        <item m="1" x="1108"/>
        <item m="1" x="1107"/>
        <item m="1" x="874"/>
        <item m="1" x="1443"/>
        <item m="1" x="1466"/>
        <item m="1" x="1235"/>
        <item m="1" x="1664"/>
        <item m="1" x="1274"/>
        <item m="1" x="1294"/>
        <item m="1" x="610"/>
        <item m="1" x="1039"/>
        <item m="1" x="1429"/>
        <item m="1" x="696"/>
        <item m="1" x="1430"/>
        <item m="1" x="890"/>
        <item m="1" x="529"/>
        <item m="1" x="666"/>
        <item m="1" x="1027"/>
        <item m="1" x="1656"/>
        <item m="1" x="1122"/>
        <item m="1" x="763"/>
        <item m="1" x="923"/>
        <item m="1" x="1242"/>
        <item m="1" x="1487"/>
        <item m="1" x="826"/>
        <item m="1" x="651"/>
        <item x="379"/>
        <item m="1" x="1330"/>
        <item m="1" x="713"/>
        <item x="358"/>
        <item m="1" x="967"/>
        <item m="1" x="1147"/>
        <item m="1" x="831"/>
        <item m="1" x="812"/>
        <item m="1" x="738"/>
        <item m="1" x="1336"/>
        <item m="1" x="645"/>
        <item x="425"/>
        <item m="1" x="1246"/>
        <item m="1" x="1674"/>
        <item m="1" x="1270"/>
        <item m="1" x="1342"/>
        <item m="1" x="1175"/>
        <item m="1" x="620"/>
        <item m="1" x="1354"/>
        <item m="1" x="1614"/>
        <item m="1" x="1151"/>
        <item m="1" x="1348"/>
        <item x="385"/>
        <item m="1" x="1491"/>
        <item m="1" x="1260"/>
        <item m="1" x="550"/>
        <item m="1" x="1396"/>
        <item m="1" x="962"/>
        <item m="1" x="593"/>
        <item m="1" x="1255"/>
        <item m="1" x="759"/>
        <item m="1" x="538"/>
        <item m="1" x="1203"/>
        <item m="1" x="1155"/>
        <item m="1" x="937"/>
        <item m="1" x="1181"/>
        <item m="1" x="1442"/>
        <item m="1" x="1595"/>
        <item m="1" x="1615"/>
        <item m="1" x="1060"/>
        <item m="1" x="1078"/>
        <item m="1" x="1554"/>
        <item m="1" x="1675"/>
        <item m="1" x="632"/>
        <item x="336"/>
        <item m="1" x="1001"/>
        <item m="1" x="1100"/>
        <item m="1" x="1308"/>
        <item m="1" x="1212"/>
        <item m="1" x="1148"/>
        <item m="1" x="905"/>
        <item m="1" x="1650"/>
        <item m="1" x="642"/>
        <item m="1" x="950"/>
        <item m="1" x="1611"/>
        <item m="1" x="1590"/>
        <item m="1" x="1507"/>
        <item m="1" x="1339"/>
        <item m="1" x="999"/>
        <item m="1" x="1192"/>
        <item m="1" x="1170"/>
        <item m="1" x="958"/>
        <item m="1" x="1110"/>
        <item m="1" x="1194"/>
        <item m="1" x="1184"/>
        <item m="1" x="524"/>
        <item m="1" x="883"/>
        <item m="1" x="799"/>
        <item m="1" x="1587"/>
        <item m="1" x="1111"/>
        <item m="1" x="1452"/>
        <item m="1" x="1279"/>
        <item m="1" x="1592"/>
        <item m="1" x="1524"/>
        <item m="1" x="661"/>
        <item m="1" x="1337"/>
        <item m="1" x="1121"/>
        <item m="1" x="1510"/>
        <item m="1" x="640"/>
        <item m="1" x="1157"/>
        <item m="1" x="570"/>
        <item m="1" x="1511"/>
        <item m="1" x="895"/>
        <item m="1" x="758"/>
        <item m="1" x="1234"/>
        <item m="1" x="1455"/>
        <item m="1" x="1183"/>
        <item m="1" x="1113"/>
        <item m="1" x="917"/>
        <item m="1" x="1643"/>
        <item m="1" x="1593"/>
        <item m="1" x="1173"/>
        <item m="1" x="1500"/>
        <item m="1" x="1109"/>
        <item m="1" x="1305"/>
        <item m="1" x="744"/>
        <item m="1" x="787"/>
        <item m="1" x="1176"/>
        <item m="1" x="854"/>
        <item m="1" x="605"/>
        <item m="1" x="692"/>
        <item m="1" x="559"/>
        <item m="1" x="914"/>
        <item m="1" x="1307"/>
        <item m="1" x="924"/>
        <item m="1" x="555"/>
        <item x="393"/>
        <item m="1" x="1676"/>
        <item m="1" x="952"/>
        <item m="1" x="1031"/>
        <item m="1" x="1428"/>
        <item m="1" x="624"/>
        <item m="1" x="1377"/>
        <item m="1" x="1352"/>
        <item m="1" x="843"/>
        <item m="1" x="1427"/>
        <item m="1" x="1085"/>
        <item m="1" x="1630"/>
        <item m="1" x="1673"/>
        <item m="1" x="1232"/>
        <item m="1" x="668"/>
        <item m="1" x="1620"/>
        <item m="1" x="996"/>
        <item m="1" x="1210"/>
        <item m="1" x="821"/>
        <item m="1" x="553"/>
        <item m="1" x="1431"/>
        <item m="1" x="663"/>
        <item m="1" x="1671"/>
        <item m="1" x="703"/>
        <item m="1" x="773"/>
        <item m="1" x="869"/>
        <item m="1" x="1322"/>
        <item m="1" x="1494"/>
        <item m="1" x="961"/>
        <item m="1" x="1273"/>
        <item m="1" x="660"/>
        <item m="1" x="1600"/>
        <item m="1" x="1317"/>
        <item m="1" x="1221"/>
        <item m="1" x="637"/>
        <item m="1" x="1217"/>
        <item m="1" x="571"/>
        <item m="1" x="1244"/>
        <item m="1" x="1007"/>
        <item m="1" x="581"/>
        <item m="1" x="909"/>
        <item m="1" x="741"/>
        <item m="1" x="1219"/>
        <item m="1" x="541"/>
        <item m="1" x="1053"/>
        <item m="1" x="1580"/>
        <item m="1" x="1533"/>
        <item m="1" x="551"/>
        <item m="1" x="1477"/>
        <item m="1" x="1045"/>
        <item m="1" x="1054"/>
        <item m="1" x="1537"/>
        <item m="1" x="1409"/>
        <item m="1" x="836"/>
        <item m="1" x="706"/>
        <item m="1" x="1316"/>
        <item m="1" x="1563"/>
        <item m="1" x="546"/>
        <item m="1" x="988"/>
        <item m="1" x="1544"/>
        <item m="1" x="1589"/>
        <item m="1" x="742"/>
        <item m="1" x="647"/>
        <item m="1" x="1479"/>
        <item m="1" x="1006"/>
        <item m="1" x="767"/>
        <item m="1" x="936"/>
        <item m="1" x="979"/>
        <item m="1" x="1453"/>
        <item m="1" x="1536"/>
        <item m="1" x="908"/>
        <item m="1" x="1227"/>
        <item m="1" x="1061"/>
        <item m="1" x="1583"/>
        <item m="1" x="587"/>
        <item m="1" x="534"/>
        <item m="1" x="1199"/>
        <item x="99"/>
        <item m="1" x="1300"/>
        <item x="330"/>
        <item m="1" x="623"/>
        <item m="1" x="617"/>
        <item m="1" x="1150"/>
        <item m="1" x="965"/>
        <item m="1" x="580"/>
        <item m="1" x="797"/>
        <item m="1" x="813"/>
        <item m="1" x="530"/>
        <item x="223"/>
        <item m="1" x="862"/>
        <item m="1" x="980"/>
        <item m="1" x="1325"/>
        <item m="1" x="1064"/>
        <item m="1" x="899"/>
        <item m="1" x="618"/>
        <item m="1" x="1299"/>
        <item m="1" x="1089"/>
        <item m="1" x="1028"/>
        <item m="1" x="1265"/>
        <item m="1" x="1341"/>
        <item m="1" x="649"/>
        <item m="1" x="1319"/>
        <item m="1" x="1400"/>
        <item m="1" x="981"/>
        <item m="1" x="730"/>
        <item m="1" x="959"/>
        <item m="1" x="1625"/>
        <item m="1" x="526"/>
        <item m="1" x="802"/>
        <item m="1" x="599"/>
        <item m="1" x="1062"/>
        <item m="1" x="619"/>
        <item m="1" x="1143"/>
        <item m="1" x="1134"/>
        <item m="1" x="662"/>
        <item m="1" x="877"/>
        <item m="1" x="1071"/>
        <item m="1" x="974"/>
        <item m="1" x="1413"/>
        <item m="1" x="533"/>
        <item m="1" x="1018"/>
        <item m="1" x="569"/>
        <item m="1" x="1672"/>
        <item m="1" x="1088"/>
        <item m="1" x="1421"/>
        <item m="1" x="1118"/>
        <item m="1" x="1333"/>
        <item m="1" x="944"/>
        <item m="1" x="989"/>
        <item m="1" x="1526"/>
        <item m="1" x="1472"/>
        <item m="1" x="743"/>
        <item m="1" x="1535"/>
        <item m="1" x="947"/>
        <item m="1" x="725"/>
        <item m="1" x="1504"/>
        <item m="1" x="1098"/>
        <item m="1" x="1420"/>
        <item m="1" x="688"/>
        <item m="1" x="933"/>
        <item m="1" x="1542"/>
        <item m="1" x="594"/>
        <item m="1" x="1343"/>
        <item m="1" x="603"/>
        <item m="1" x="1399"/>
        <item m="1" x="1185"/>
        <item m="1" x="1009"/>
        <item m="1" x="1519"/>
        <item m="1" x="762"/>
        <item m="1" x="856"/>
        <item m="1" x="805"/>
        <item m="1" x="920"/>
        <item m="1" x="1557"/>
        <item m="1" x="1594"/>
        <item m="1" x="672"/>
        <item m="1" x="1571"/>
        <item m="1" x="1530"/>
        <item m="1" x="776"/>
        <item m="1" x="1218"/>
        <item m="1" x="1517"/>
        <item m="1" x="1641"/>
        <item m="1" x="621"/>
        <item m="1" x="1038"/>
        <item m="1" x="1129"/>
        <item m="1" x="714"/>
        <item m="1" x="847"/>
        <item m="1" x="657"/>
        <item m="1" x="1302"/>
        <item m="1" x="955"/>
        <item m="1" x="589"/>
        <item m="1" x="1133"/>
        <item m="1" x="768"/>
        <item m="1" x="1586"/>
        <item m="1" x="1480"/>
        <item m="1" x="1095"/>
        <item m="1" x="1304"/>
        <item m="1" x="749"/>
        <item m="1" x="1092"/>
        <item m="1" x="701"/>
        <item m="1" x="927"/>
        <item m="1" x="1138"/>
        <item m="1" x="1463"/>
        <item m="1" x="1127"/>
        <item m="1" x="893"/>
        <item m="1" x="1023"/>
        <item m="1" x="1140"/>
        <item m="1" x="784"/>
        <item m="1" x="1103"/>
        <item m="1" x="695"/>
        <item m="1" x="971"/>
        <item m="1" x="1550"/>
        <item m="1" x="1560"/>
        <item m="1" x="1297"/>
        <item m="1" x="842"/>
        <item m="1" x="1315"/>
        <item m="1" x="726"/>
        <item m="1" x="1446"/>
        <item m="1" x="675"/>
        <item m="1" x="1057"/>
        <item m="1" x="1485"/>
        <item m="1" x="724"/>
        <item m="1" x="1397"/>
        <item m="1" x="1642"/>
        <item m="1" x="809"/>
        <item m="1" x="1555"/>
        <item m="1" x="582"/>
        <item m="1" x="628"/>
        <item m="1" x="814"/>
        <item m="1" x="1314"/>
        <item m="1" x="1195"/>
        <item m="1" x="919"/>
        <item m="1" x="644"/>
        <item m="1" x="1582"/>
        <item m="1" x="1073"/>
        <item m="1" x="1281"/>
        <item m="1" x="1211"/>
        <item m="1" x="557"/>
        <item m="1" x="1666"/>
        <item m="1" x="1201"/>
        <item m="1" x="820"/>
        <item m="1" x="858"/>
        <item m="1" x="772"/>
        <item m="1" x="1432"/>
        <item m="1" x="1036"/>
        <item m="1" x="786"/>
        <item m="1" x="1387"/>
        <item m="1" x="1552"/>
        <item m="1" x="990"/>
        <item m="1" x="1005"/>
        <item m="1" x="540"/>
        <item m="1" x="1125"/>
        <item m="1" x="1216"/>
        <item m="1" x="1481"/>
        <item m="1" x="1154"/>
        <item m="1" x="1483"/>
        <item m="1" x="635"/>
        <item m="1" x="1438"/>
        <item m="1" x="1130"/>
        <item m="1" x="731"/>
        <item m="1" x="608"/>
        <item m="1" x="1639"/>
        <item m="1" x="1454"/>
        <item m="1" x="1486"/>
        <item m="1" x="1508"/>
        <item m="1" x="1497"/>
        <item m="1" x="1002"/>
        <item m="1" x="579"/>
        <item m="1" x="1178"/>
        <item m="1" x="1471"/>
        <item m="1" x="1422"/>
        <item m="1" x="1558"/>
        <item m="1" x="1058"/>
        <item m="1" x="1174"/>
        <item m="1" x="1021"/>
        <item m="1" x="751"/>
        <item m="1" x="1492"/>
        <item m="1" x="848"/>
        <item m="1" x="664"/>
        <item m="1" x="646"/>
        <item m="1" x="1660"/>
        <item m="1" x="1617"/>
        <item m="1" x="1029"/>
        <item m="1" x="574"/>
        <item m="1" x="709"/>
        <item m="1" x="1573"/>
        <item m="1" x="1310"/>
        <item m="1" x="792"/>
        <item m="1" x="984"/>
        <item m="1" x="1087"/>
        <item m="1" x="575"/>
        <item m="1" x="824"/>
        <item m="1" x="683"/>
        <item m="1" x="1285"/>
        <item m="1" x="515"/>
        <item m="1" x="643"/>
        <item m="1" x="517"/>
        <item m="1" x="868"/>
        <item m="1" x="707"/>
        <item m="1" x="1015"/>
        <item m="1" x="1355"/>
        <item m="1" x="880"/>
        <item m="1" x="828"/>
        <item m="1" x="1543"/>
        <item m="1" x="1360"/>
        <item m="1" x="1648"/>
        <item m="1" x="864"/>
        <item m="1" x="588"/>
        <item m="1" x="584"/>
        <item m="1" x="829"/>
        <item m="1" x="1478"/>
        <item m="1" x="1658"/>
        <item m="1" x="912"/>
        <item m="1" x="935"/>
        <item m="1" x="1669"/>
        <item m="1" x="1069"/>
        <item m="1" x="852"/>
        <item m="1" x="1208"/>
        <item m="1" x="1622"/>
        <item m="1" x="1237"/>
        <item m="1" x="1460"/>
        <item x="388"/>
        <item m="1" x="918"/>
        <item m="1" x="548"/>
        <item m="1" x="577"/>
        <item m="1" x="1415"/>
        <item m="1" x="757"/>
        <item m="1" x="566"/>
        <item m="1" x="1020"/>
        <item m="1" x="819"/>
        <item m="1" x="1042"/>
        <item m="1" x="1568"/>
        <item m="1" x="1180"/>
        <item m="1" x="1245"/>
        <item m="1" x="1451"/>
        <item m="1" x="1024"/>
        <item m="1" x="1373"/>
        <item m="1" x="1164"/>
        <item m="1" x="987"/>
        <item m="1" x="1213"/>
        <item m="1" x="737"/>
        <item m="1" x="963"/>
        <item m="1" x="1309"/>
        <item m="1" x="1096"/>
        <item m="1" x="800"/>
        <item m="1" x="755"/>
        <item m="1" x="888"/>
        <item m="1" x="957"/>
        <item m="1" x="1044"/>
        <item m="1" x="1135"/>
        <item m="1" x="1106"/>
        <item m="1" x="654"/>
        <item m="1" x="951"/>
        <item m="1" x="1334"/>
        <item m="1" x="1618"/>
        <item m="1" x="1484"/>
        <item m="1" x="833"/>
        <item m="1" x="1540"/>
        <item m="1" x="544"/>
        <item m="1" x="1229"/>
        <item m="1" x="1366"/>
        <item m="1" x="1329"/>
        <item m="1" x="1410"/>
        <item m="1" x="949"/>
        <item m="1" x="1546"/>
        <item m="1" x="1549"/>
        <item m="1" x="1313"/>
        <item m="1" x="1063"/>
        <item m="1" x="860"/>
        <item m="1" x="1501"/>
        <item m="1" x="1207"/>
        <item m="1" x="1323"/>
        <item m="1" x="697"/>
        <item m="1" x="921"/>
        <item m="1" x="1601"/>
        <item m="1" x="760"/>
        <item m="1" x="532"/>
        <item m="1" x="1284"/>
        <item m="1" x="915"/>
        <item m="1" x="1086"/>
        <item m="1" x="1189"/>
        <item m="1" x="1433"/>
        <item m="1" x="1603"/>
        <item m="1" x="595"/>
        <item m="1" x="1386"/>
        <item m="1" x="1320"/>
        <item m="1" x="1022"/>
        <item m="1" x="592"/>
        <item m="1" x="1659"/>
        <item m="1" x="1444"/>
        <item m="1" x="928"/>
        <item m="1" x="1541"/>
        <item m="1" x="1566"/>
        <item m="1" x="669"/>
        <item m="1" x="1214"/>
        <item m="1" x="1144"/>
        <item m="1" x="1509"/>
        <item m="1" x="1591"/>
        <item m="1" x="753"/>
        <item m="1" x="609"/>
        <item m="1" x="1527"/>
        <item m="1" x="712"/>
        <item x="198"/>
        <item m="1" x="1374"/>
        <item m="1" x="806"/>
        <item m="1" x="1202"/>
        <item m="1" x="1283"/>
        <item m="1" x="561"/>
        <item m="1" x="1296"/>
        <item m="1" x="1167"/>
        <item m="1" x="1011"/>
        <item m="1" x="1372"/>
        <item m="1" x="1633"/>
        <item m="1" x="602"/>
        <item m="1" x="970"/>
        <item x="427"/>
        <item m="1" x="1579"/>
        <item m="1" x="1416"/>
        <item m="1" x="1545"/>
        <item m="1" x="1082"/>
        <item m="1" x="1369"/>
        <item m="1" x="995"/>
        <item x="317"/>
        <item m="1" x="516"/>
        <item m="1" x="1075"/>
        <item m="1" x="1065"/>
        <item m="1" x="1602"/>
        <item m="1" x="872"/>
        <item x="43"/>
        <item m="1" x="1378"/>
        <item m="1" x="1376"/>
        <item x="421"/>
        <item x="354"/>
        <item m="1" x="788"/>
        <item m="1" x="1340"/>
        <item m="1" x="897"/>
        <item m="1" x="840"/>
        <item m="1" x="1262"/>
        <item m="1" x="1191"/>
        <item m="1" x="1565"/>
        <item m="1" x="929"/>
        <item m="1" x="941"/>
        <item m="1" x="983"/>
        <item m="1" x="1394"/>
        <item m="1" x="889"/>
        <item m="1" x="717"/>
        <item m="1" x="900"/>
        <item m="1" x="901"/>
        <item m="1" x="1621"/>
        <item m="1" x="1257"/>
        <item m="1" x="746"/>
        <item m="1" x="1645"/>
        <item m="1" x="1619"/>
        <item m="1" x="1012"/>
        <item m="1" x="1388"/>
        <item m="1" x="1368"/>
        <item m="1" x="658"/>
        <item m="1" x="1467"/>
        <item m="1" x="948"/>
        <item m="1" x="613"/>
        <item m="1" x="615"/>
        <item m="1" x="1312"/>
        <item m="1" x="964"/>
        <item m="1" x="1375"/>
        <item m="1" x="966"/>
        <item m="1" x="1034"/>
        <item x="213"/>
        <item m="1" x="1499"/>
        <item m="1" x="1209"/>
        <item m="1" x="1448"/>
        <item m="1" x="650"/>
        <item m="1" x="734"/>
        <item m="1" x="1384"/>
        <item m="1" x="1117"/>
        <item m="1" x="1193"/>
        <item m="1" x="972"/>
        <item m="1" x="1496"/>
        <item m="1" x="1407"/>
        <item m="1" x="1482"/>
        <item m="1" x="1609"/>
        <item m="1" x="1272"/>
        <item m="1" x="1351"/>
        <item m="1" x="1506"/>
        <item m="1" x="1101"/>
        <item m="1" x="1436"/>
        <item m="1" x="1335"/>
        <item m="1" x="1050"/>
        <item m="1" x="1634"/>
        <item m="1" x="1149"/>
        <item m="1" x="1437"/>
        <item m="1" x="1123"/>
        <item m="1" x="907"/>
        <item m="1" x="556"/>
        <item m="1" x="705"/>
        <item m="1" x="1215"/>
        <item m="1" x="1381"/>
        <item m="1" x="560"/>
        <item m="1" x="771"/>
        <item m="1" x="1538"/>
        <item m="1" x="1570"/>
        <item m="1" x="673"/>
        <item m="1" x="916"/>
        <item m="1" x="1514"/>
        <item m="1" x="1529"/>
        <item m="1" x="1512"/>
        <item m="1" x="892"/>
        <item m="1" x="1349"/>
        <item m="1" x="898"/>
        <item m="1" x="1605"/>
        <item m="1" x="629"/>
        <item m="1" x="1206"/>
        <item m="1" x="655"/>
        <item m="1" x="727"/>
        <item m="1" x="887"/>
        <item m="1" x="894"/>
        <item m="1" x="1136"/>
        <item m="1" x="687"/>
        <item m="1" x="1445"/>
        <item m="1" x="911"/>
        <item m="1" x="146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5"/>
        <item x="216"/>
        <item x="217"/>
        <item x="218"/>
        <item x="219"/>
        <item x="220"/>
        <item x="221"/>
        <item x="222"/>
        <item x="224"/>
        <item x="225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m="1" x="698"/>
        <item m="1" x="1662"/>
        <item m="1" x="904"/>
        <item m="1" x="1043"/>
        <item m="1" x="976"/>
        <item m="1" x="1041"/>
        <item m="1" x="1404"/>
        <item m="1" x="968"/>
        <item m="1" x="830"/>
        <item m="1" x="1495"/>
        <item m="1" x="1425"/>
        <item m="1" x="1243"/>
        <item m="1" x="720"/>
        <item x="312"/>
        <item x="313"/>
        <item x="314"/>
        <item x="315"/>
        <item x="316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3"/>
        <item x="355"/>
        <item x="356"/>
        <item x="357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3"/>
        <item x="384"/>
        <item x="386"/>
        <item x="387"/>
        <item x="389"/>
        <item x="391"/>
        <item x="392"/>
        <item x="394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5"/>
        <item x="416"/>
        <item x="417"/>
        <item x="418"/>
        <item x="419"/>
        <item x="420"/>
        <item x="422"/>
        <item x="423"/>
        <item x="424"/>
        <item x="426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1604"/>
        <item m="1" x="1371"/>
        <item m="1" x="1083"/>
        <item m="1" x="1261"/>
        <item m="1" x="1171"/>
        <item m="1" x="1205"/>
        <item m="1" x="985"/>
        <item m="1" x="745"/>
        <item m="1" x="1490"/>
        <item m="1" x="1146"/>
        <item m="1" x="1359"/>
        <item m="1" x="1631"/>
        <item m="1" x="689"/>
        <item m="1" x="1539"/>
        <item m="1" x="774"/>
        <item m="1" x="1287"/>
        <item m="1" x="1624"/>
        <item m="1" x="558"/>
        <item m="1" x="685"/>
        <item m="1" x="1578"/>
        <item m="1" x="1505"/>
        <item m="1" x="748"/>
        <item m="1" x="932"/>
        <item m="1" x="598"/>
        <item m="1" x="747"/>
        <item m="1" x="837"/>
        <item x="514"/>
        <item x="299"/>
        <item x="300"/>
        <item x="301"/>
        <item x="302"/>
        <item x="303"/>
        <item x="304"/>
        <item x="305"/>
        <item x="306"/>
        <item x="308"/>
        <item x="309"/>
        <item x="310"/>
        <item x="311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</items>
    </pivotField>
    <pivotField axis="axisRow" compact="0" outline="0" subtotalTop="0" showAll="0" includeNewItemsInFilter="1" defaultSubtotal="0">
      <items count="3287">
        <item x="20"/>
        <item x="596"/>
        <item x="604"/>
        <item x="240"/>
        <item m="1" x="2982"/>
        <item x="735"/>
        <item m="1" x="2126"/>
        <item m="1" x="1297"/>
        <item x="602"/>
        <item m="1" x="3072"/>
        <item m="1" x="2961"/>
        <item m="1" x="948"/>
        <item m="1" x="1248"/>
        <item x="819"/>
        <item m="1" x="964"/>
        <item m="1" x="3139"/>
        <item x="322"/>
        <item m="1" x="2161"/>
        <item m="1" x="2981"/>
        <item m="1" x="1587"/>
        <item m="1" x="2095"/>
        <item m="1" x="1332"/>
        <item m="1" x="1905"/>
        <item m="1" x="1282"/>
        <item m="1" x="1678"/>
        <item m="1" x="1625"/>
        <item m="1" x="1056"/>
        <item m="1" x="2277"/>
        <item m="1" x="3137"/>
        <item m="1" x="2658"/>
        <item m="1" x="1965"/>
        <item m="1" x="1296"/>
        <item x="195"/>
        <item m="1" x="1904"/>
        <item m="1" x="2177"/>
        <item m="1" x="2142"/>
        <item m="1" x="2533"/>
        <item m="1" x="2763"/>
        <item m="1" x="1998"/>
        <item m="1" x="1848"/>
        <item m="1" x="3069"/>
        <item x="716"/>
        <item m="1" x="3255"/>
        <item m="1" x="1400"/>
        <item m="1" x="1624"/>
        <item m="1" x="2919"/>
        <item m="1" x="3206"/>
        <item m="1" x="1764"/>
        <item m="1" x="3182"/>
        <item m="1" x="2284"/>
        <item m="1" x="1675"/>
        <item m="1" x="1623"/>
        <item m="1" x="1053"/>
        <item m="1" x="1870"/>
        <item m="1" x="3200"/>
        <item m="1" x="1631"/>
        <item m="1" x="1880"/>
        <item m="1" x="1425"/>
        <item m="1" x="3051"/>
        <item m="1" x="1377"/>
        <item m="1" x="2052"/>
        <item m="1" x="1656"/>
        <item m="1" x="1084"/>
        <item m="1" x="1717"/>
        <item m="1" x="2543"/>
        <item x="109"/>
        <item m="1" x="1096"/>
        <item m="1" x="1283"/>
        <item x="584"/>
        <item m="1" x="2713"/>
        <item m="1" x="2107"/>
        <item m="1" x="1288"/>
        <item m="1" x="1351"/>
        <item m="1" x="1155"/>
        <item m="1" x="3157"/>
        <item m="1" x="2476"/>
        <item m="1" x="1589"/>
        <item m="1" x="3224"/>
        <item m="1" x="2380"/>
        <item m="1" x="1227"/>
        <item m="1" x="1233"/>
        <item m="1" x="1557"/>
        <item m="1" x="1568"/>
        <item m="1" x="1819"/>
        <item m="1" x="2463"/>
        <item m="1" x="2363"/>
        <item m="1" x="1320"/>
        <item m="1" x="2821"/>
        <item m="1" x="1228"/>
        <item m="1" x="2434"/>
        <item m="1" x="1232"/>
        <item m="1" x="2545"/>
        <item m="1" x="2018"/>
        <item m="1" x="1347"/>
        <item m="1" x="2556"/>
        <item m="1" x="2899"/>
        <item m="1" x="1350"/>
        <item m="1" x="2673"/>
        <item m="1" x="1408"/>
        <item m="1" x="2418"/>
        <item m="1" x="2422"/>
        <item m="1" x="2306"/>
        <item m="1" x="2362"/>
        <item m="1" x="1522"/>
        <item m="1" x="1120"/>
        <item m="1" x="2087"/>
        <item m="1" x="2136"/>
        <item m="1" x="2753"/>
        <item m="1" x="1131"/>
        <item m="1" x="2491"/>
        <item m="1" x="2945"/>
        <item m="1" x="1388"/>
        <item m="1" x="1605"/>
        <item m="1" x="3071"/>
        <item m="1" x="2716"/>
        <item m="1" x="2832"/>
        <item m="1" x="1679"/>
        <item m="1" x="2074"/>
        <item m="1" x="1108"/>
        <item m="1" x="3091"/>
        <item m="1" x="3036"/>
        <item m="1" x="3097"/>
        <item m="1" x="1636"/>
        <item m="1" x="2369"/>
        <item m="1" x="3047"/>
        <item m="1" x="1376"/>
        <item m="1" x="1024"/>
        <item x="522"/>
        <item m="1" x="2816"/>
        <item m="1" x="2768"/>
        <item m="1" x="2336"/>
        <item m="1" x="3077"/>
        <item m="1" x="1674"/>
        <item m="1" x="3029"/>
        <item m="1" x="935"/>
        <item m="1" x="2073"/>
        <item m="1" x="2350"/>
        <item m="1" x="1197"/>
        <item m="1" x="1744"/>
        <item m="1" x="1973"/>
        <item m="1" x="2300"/>
        <item m="1" x="1755"/>
        <item m="1" x="2249"/>
        <item m="1" x="2918"/>
        <item m="1" x="2255"/>
        <item m="1" x="1758"/>
        <item m="1" x="2135"/>
        <item m="1" x="2317"/>
        <item m="1" x="1770"/>
        <item m="1" x="1779"/>
        <item m="1" x="2942"/>
        <item m="1" x="3136"/>
        <item m="1" x="976"/>
        <item m="1" x="1664"/>
        <item m="1" x="1726"/>
        <item m="1" x="2282"/>
        <item m="1" x="1909"/>
        <item m="1" x="1548"/>
        <item m="1" x="2502"/>
        <item m="1" x="1365"/>
        <item m="1" x="2259"/>
        <item m="1" x="3172"/>
        <item m="1" x="3028"/>
        <item m="1" x="2445"/>
        <item m="1" x="2605"/>
        <item m="1" x="1969"/>
        <item m="1" x="1710"/>
        <item m="1" x="2791"/>
        <item m="1" x="1272"/>
        <item m="1" x="2061"/>
        <item m="1" x="2159"/>
        <item m="1" x="2917"/>
        <item m="1" x="2868"/>
        <item m="1" x="1610"/>
        <item m="1" x="2162"/>
        <item m="1" x="1644"/>
        <item m="1" x="2567"/>
        <item m="1" x="3112"/>
        <item m="1" x="953"/>
        <item m="1" x="3281"/>
        <item m="1" x="2046"/>
        <item m="1" x="1294"/>
        <item m="1" x="1169"/>
        <item m="1" x="2178"/>
        <item m="1" x="1954"/>
        <item m="1" x="2861"/>
        <item m="1" x="2888"/>
        <item m="1" x="2436"/>
        <item m="1" x="1185"/>
        <item m="1" x="1258"/>
        <item m="1" x="2781"/>
        <item m="1" x="1766"/>
        <item m="1" x="2481"/>
        <item m="1" x="2347"/>
        <item m="1" x="3166"/>
        <item m="1" x="2503"/>
        <item m="1" x="2926"/>
        <item m="1" x="1020"/>
        <item m="1" x="2113"/>
        <item m="1" x="1438"/>
        <item m="1" x="1872"/>
        <item m="1" x="2646"/>
        <item m="1" x="2770"/>
        <item m="1" x="2303"/>
        <item m="1" x="3243"/>
        <item m="1" x="1621"/>
        <item m="1" x="2758"/>
        <item m="1" x="2207"/>
        <item m="1" x="2504"/>
        <item m="1" x="1536"/>
        <item m="1" x="1327"/>
        <item m="1" x="2168"/>
        <item m="1" x="2644"/>
        <item m="1" x="2928"/>
        <item m="1" x="1736"/>
        <item m="1" x="951"/>
        <item m="1" x="1360"/>
        <item m="1" x="2398"/>
        <item m="1" x="1856"/>
        <item m="1" x="2854"/>
        <item m="1" x="1798"/>
        <item m="1" x="2859"/>
        <item m="1" x="1975"/>
        <item m="1" x="2830"/>
        <item m="1" x="2787"/>
        <item m="1" x="1940"/>
        <item m="1" x="2085"/>
        <item m="1" x="1322"/>
        <item m="1" x="2193"/>
        <item m="1" x="2097"/>
        <item m="1" x="2801"/>
        <item m="1" x="1477"/>
        <item m="1" x="2241"/>
        <item m="1" x="1646"/>
        <item m="1" x="2686"/>
        <item m="1" x="2860"/>
        <item m="1" x="2890"/>
        <item m="1" x="3054"/>
        <item m="1" x="3140"/>
        <item m="1" x="2204"/>
        <item m="1" x="2401"/>
        <item m="1" x="2511"/>
        <item m="1" x="2155"/>
        <item m="1" x="1204"/>
        <item m="1" x="3177"/>
        <item m="1" x="3208"/>
        <item m="1" x="1657"/>
        <item m="1" x="1843"/>
        <item m="1" x="1997"/>
        <item m="1" x="1135"/>
        <item m="1" x="1583"/>
        <item m="1" x="1440"/>
        <item m="1" x="1290"/>
        <item m="1" x="2771"/>
        <item m="1" x="3240"/>
        <item m="1" x="3031"/>
        <item m="1" x="3187"/>
        <item m="1" x="1715"/>
        <item m="1" x="970"/>
        <item m="1" x="3062"/>
        <item m="1" x="2717"/>
        <item m="1" x="2492"/>
        <item m="1" x="1704"/>
        <item m="1" x="2395"/>
        <item m="1" x="2863"/>
        <item m="1" x="1335"/>
        <item m="1" x="1728"/>
        <item m="1" x="3201"/>
        <item m="1" x="2316"/>
        <item m="1" x="2831"/>
        <item m="1" x="2071"/>
        <item m="1" x="939"/>
        <item m="1" x="2967"/>
        <item m="1" x="3102"/>
        <item m="1" x="1900"/>
        <item m="1" x="3150"/>
        <item m="1" x="1039"/>
        <item m="1" x="1820"/>
        <item m="1" x="2199"/>
        <item m="1" x="1892"/>
        <item m="1" x="2944"/>
        <item m="1" x="2175"/>
        <item m="1" x="1371"/>
        <item m="1" x="2158"/>
        <item m="1" x="3019"/>
        <item m="1" x="3074"/>
        <item m="1" x="2756"/>
        <item m="1" x="1967"/>
        <item m="1" x="1516"/>
        <item m="1" x="2693"/>
        <item m="1" x="1504"/>
        <item m="1" x="2678"/>
        <item m="1" x="1543"/>
        <item m="1" x="1608"/>
        <item m="1" x="2120"/>
        <item m="1" x="2295"/>
        <item m="1" x="2528"/>
        <item m="1" x="995"/>
        <item m="1" x="2301"/>
        <item m="1" x="2413"/>
        <item m="1" x="3119"/>
        <item m="1" x="1159"/>
        <item m="1" x="1075"/>
        <item m="1" x="1523"/>
        <item m="1" x="3126"/>
        <item m="1" x="952"/>
        <item m="1" x="2985"/>
        <item m="1" x="1316"/>
        <item m="1" x="2886"/>
        <item m="1" x="1239"/>
        <item m="1" x="2002"/>
        <item m="1" x="2452"/>
        <item m="1" x="1043"/>
        <item m="1" x="3032"/>
        <item m="1" x="1255"/>
        <item m="1" x="1266"/>
        <item m="1" x="2647"/>
        <item m="1" x="3216"/>
        <item m="1" x="2849"/>
        <item m="1" x="1183"/>
        <item m="1" x="1871"/>
        <item m="1" x="1145"/>
        <item m="1" x="2335"/>
        <item m="1" x="3199"/>
        <item m="1" x="2202"/>
        <item m="1" x="2927"/>
        <item m="1" x="2656"/>
        <item m="1" x="2760"/>
        <item m="1" x="2469"/>
        <item m="1" x="2910"/>
        <item m="1" x="3262"/>
        <item m="1" x="1358"/>
        <item m="1" x="1737"/>
        <item m="1" x="2088"/>
        <item m="1" x="3213"/>
        <item m="1" x="2480"/>
        <item m="1" x="1828"/>
        <item m="1" x="2864"/>
        <item m="1" x="1489"/>
        <item m="1" x="1630"/>
        <item m="1" x="2876"/>
        <item m="1" x="969"/>
        <item m="1" x="3073"/>
        <item m="1" x="1532"/>
        <item m="1" x="1983"/>
        <item m="1" x="1415"/>
        <item m="1" x="2411"/>
        <item m="1" x="1085"/>
        <item m="1" x="2103"/>
        <item m="1" x="2548"/>
        <item m="1" x="2689"/>
        <item m="1" x="2594"/>
        <item m="1" x="2881"/>
        <item m="1" x="2914"/>
        <item m="1" x="2789"/>
        <item m="1" x="2013"/>
        <item m="1" x="2846"/>
        <item m="1" x="1361"/>
        <item m="1" x="1429"/>
        <item m="1" x="1842"/>
        <item m="1" x="2308"/>
        <item m="1" x="2387"/>
        <item m="1" x="2297"/>
        <item m="1" x="1306"/>
        <item m="1" x="1841"/>
        <item m="1" x="2209"/>
        <item m="1" x="2795"/>
        <item m="1" x="2187"/>
        <item m="1" x="2969"/>
        <item m="1" x="1887"/>
        <item m="1" x="2695"/>
        <item m="1" x="1938"/>
        <item m="1" x="1028"/>
        <item m="1" x="1254"/>
        <item m="1" x="1556"/>
        <item m="1" x="1628"/>
        <item m="1" x="2229"/>
        <item m="1" x="1054"/>
        <item m="1" x="1367"/>
        <item m="1" x="3082"/>
        <item m="1" x="1719"/>
        <item m="1" x="3226"/>
        <item m="1" x="2833"/>
        <item m="1" x="1260"/>
        <item m="1" x="1175"/>
        <item m="1" x="1210"/>
        <item m="1" x="2493"/>
        <item m="1" x="3251"/>
        <item m="1" x="2794"/>
        <item m="1" x="1259"/>
        <item m="1" x="1999"/>
        <item m="1" x="923"/>
        <item m="1" x="2247"/>
        <item m="1" x="2856"/>
        <item m="1" x="3066"/>
        <item m="1" x="2893"/>
        <item m="1" x="2589"/>
        <item m="1" x="2785"/>
        <item m="1" x="1579"/>
        <item m="1" x="1072"/>
        <item m="1" x="2037"/>
        <item m="1" x="2448"/>
        <item m="1" x="1395"/>
        <item m="1" x="1397"/>
        <item m="1" x="1652"/>
        <item m="1" x="1279"/>
        <item m="1" x="1857"/>
        <item m="1" x="1379"/>
        <item m="1" x="3038"/>
        <item m="1" x="2075"/>
        <item m="1" x="2971"/>
        <item m="1" x="2197"/>
        <item m="1" x="2407"/>
        <item m="1" x="1113"/>
        <item m="1" x="1456"/>
        <item m="1" x="2171"/>
        <item m="1" x="2134"/>
        <item m="1" x="3215"/>
        <item m="1" x="1639"/>
        <item m="1" x="2355"/>
        <item m="1" x="2566"/>
        <item m="1" x="1427"/>
        <item m="1" x="1404"/>
        <item m="1" x="2867"/>
        <item m="1" x="2690"/>
        <item m="1" x="3000"/>
        <item m="1" x="2808"/>
        <item m="1" x="2437"/>
        <item m="1" x="1390"/>
        <item m="1" x="2337"/>
        <item m="1" x="962"/>
        <item m="1" x="1154"/>
        <item m="1" x="3042"/>
        <item m="1" x="1168"/>
        <item m="1" x="1357"/>
        <item m="1" x="2140"/>
        <item m="1" x="1442"/>
        <item m="1" x="2851"/>
        <item m="1" x="2998"/>
        <item m="1" x="2655"/>
        <item m="1" x="2847"/>
        <item m="1" x="1117"/>
        <item m="1" x="1908"/>
        <item m="1" x="2527"/>
        <item m="1" x="1553"/>
        <item m="1" x="1893"/>
        <item m="1" x="1724"/>
        <item m="1" x="2447"/>
        <item m="1" x="1881"/>
        <item m="1" x="1407"/>
        <item m="1" x="1561"/>
        <item m="1" x="2290"/>
        <item m="1" x="2325"/>
        <item m="1" x="1099"/>
        <item m="1" x="1616"/>
        <item m="1" x="1574"/>
        <item m="1" x="1944"/>
        <item m="1" x="2496"/>
        <item m="1" x="1203"/>
        <item m="1" x="2036"/>
        <item m="1" x="2235"/>
        <item m="1" x="2925"/>
        <item m="1" x="3192"/>
        <item m="1" x="2053"/>
        <item m="1" x="2066"/>
        <item m="1" x="3161"/>
        <item m="1" x="1333"/>
        <item m="1" x="2516"/>
        <item m="1" x="2761"/>
        <item m="1" x="1514"/>
        <item m="1" x="3010"/>
        <item m="1" x="3214"/>
        <item m="1" x="1480"/>
        <item m="1" x="2898"/>
        <item m="1" x="1121"/>
        <item m="1" x="1081"/>
        <item m="1" x="1987"/>
        <item m="1" x="2079"/>
        <item m="1" x="1992"/>
        <item m="1" x="2741"/>
        <item m="1" x="1323"/>
        <item m="1" x="1441"/>
        <item m="1" x="2800"/>
        <item m="1" x="3280"/>
        <item m="1" x="1990"/>
        <item m="1" x="1198"/>
        <item m="1" x="1221"/>
        <item m="1" x="2056"/>
        <item m="1" x="2975"/>
        <item m="1" x="3108"/>
        <item m="1" x="1896"/>
        <item m="1" x="1754"/>
        <item m="1" x="3233"/>
        <item m="1" x="2697"/>
        <item m="1" x="3067"/>
        <item m="1" x="2608"/>
        <item m="1" x="1247"/>
        <item m="1" x="2144"/>
        <item m="1" x="2440"/>
        <item m="1" x="2180"/>
        <item m="1" x="2430"/>
        <item m="1" x="1048"/>
        <item m="1" x="1593"/>
        <item m="1" x="1668"/>
        <item m="1" x="1280"/>
        <item m="1" x="1627"/>
        <item m="1" x="1899"/>
        <item m="1" x="2497"/>
        <item m="1" x="2865"/>
        <item m="1" x="2509"/>
        <item m="1" x="1594"/>
        <item m="1" x="3013"/>
        <item m="1" x="1564"/>
        <item m="1" x="1864"/>
        <item m="1" x="2596"/>
        <item m="1" x="2957"/>
        <item m="1" x="1824"/>
        <item m="1" x="2266"/>
        <item m="1" x="1083"/>
        <item m="1" x="1633"/>
        <item m="1" x="1428"/>
        <item m="1" x="1806"/>
        <item m="1" x="2836"/>
        <item m="1" x="3024"/>
        <item m="1" x="1193"/>
        <item m="1" x="2438"/>
        <item m="1" x="1062"/>
        <item m="1" x="1393"/>
        <item m="1" x="2728"/>
        <item m="1" x="1577"/>
        <item m="1" x="3285"/>
        <item m="1" x="1235"/>
        <item x="337"/>
        <item m="1" x="1478"/>
        <item m="1" x="3132"/>
        <item m="1" x="3004"/>
        <item m="1" x="2031"/>
        <item m="1" x="2270"/>
        <item m="1" x="2067"/>
        <item m="1" x="2598"/>
        <item m="1" x="2839"/>
        <item m="1" x="993"/>
        <item m="1" x="934"/>
        <item m="1" x="1100"/>
        <item m="1" x="1469"/>
        <item m="1" x="2236"/>
        <item m="1" x="1194"/>
        <item m="1" x="1989"/>
        <item m="1" x="2115"/>
        <item m="1" x="1216"/>
        <item m="1" x="2361"/>
        <item m="1" x="2732"/>
        <item m="1" x="2650"/>
        <item m="1" x="1303"/>
        <item m="1" x="1213"/>
        <item m="1" x="2733"/>
        <item m="1" x="1006"/>
        <item m="1" x="2663"/>
        <item m="1" x="950"/>
        <item m="1" x="1811"/>
        <item m="1" x="2007"/>
        <item m="1" x="1578"/>
        <item m="1" x="2034"/>
        <item m="1" x="2228"/>
        <item m="1" x="3060"/>
        <item m="1" x="1618"/>
        <item m="1" x="3173"/>
        <item m="1" x="1311"/>
        <item m="1" x="1825"/>
        <item m="1" x="2108"/>
        <item m="1" x="1493"/>
        <item m="1" x="2720"/>
        <item m="1" x="2875"/>
        <item m="1" x="1575"/>
        <item m="1" x="1186"/>
        <item m="1" x="1920"/>
        <item m="1" x="3219"/>
        <item m="1" x="1437"/>
        <item m="1" x="1396"/>
        <item m="1" x="1702"/>
        <item m="1" x="1948"/>
        <item m="1" x="3124"/>
        <item m="1" x="1261"/>
        <item m="1" x="2710"/>
        <item m="1" x="1606"/>
        <item m="1" x="1475"/>
        <item m="1" x="1963"/>
        <item m="1" x="2804"/>
        <item m="1" x="1580"/>
        <item m="1" x="2524"/>
        <item m="1" x="3122"/>
        <item m="1" x="1661"/>
        <item m="1" x="2268"/>
        <item m="1" x="1002"/>
        <item m="1" x="3235"/>
        <item m="1" x="1010"/>
        <item m="1" x="1597"/>
        <item m="1" x="1244"/>
        <item m="1" x="2583"/>
        <item m="1" x="1689"/>
        <item m="1" x="1595"/>
        <item m="1" x="1558"/>
        <item m="1" x="2858"/>
        <item m="1" x="2604"/>
        <item m="1" x="2872"/>
        <item m="1" x="1369"/>
        <item m="1" x="1860"/>
        <item m="1" x="1865"/>
        <item m="1" x="1966"/>
        <item m="1" x="2365"/>
        <item m="1" x="2729"/>
        <item m="1" x="992"/>
        <item m="1" x="1180"/>
        <item m="1" x="2176"/>
        <item m="1" x="2559"/>
        <item m="1" x="1773"/>
        <item m="1" x="1640"/>
        <item m="1" x="2652"/>
        <item m="1" x="2573"/>
        <item m="1" x="2788"/>
        <item m="1" x="3194"/>
        <item m="1" x="2672"/>
        <item m="1" x="3276"/>
        <item m="1" x="1265"/>
        <item m="1" x="2592"/>
        <item m="1" x="1443"/>
        <item m="1" x="2243"/>
        <item m="1" x="2535"/>
        <item m="1" x="2198"/>
        <item m="1" x="2392"/>
        <item m="1" x="2705"/>
        <item m="1" x="2743"/>
        <item x="518"/>
        <item x="517"/>
        <item m="1" x="1888"/>
        <item m="1" x="1853"/>
        <item m="1" x="3014"/>
        <item m="1" x="1025"/>
        <item m="1" x="2628"/>
        <item m="1" x="3039"/>
        <item m="1" x="1693"/>
        <item m="1" x="1307"/>
        <item m="1" x="2520"/>
        <item m="1" x="3057"/>
        <item m="1" x="1741"/>
        <item m="1" x="1629"/>
        <item m="1" x="2393"/>
        <item m="1" x="1738"/>
        <item m="1" x="3021"/>
        <item m="1" x="3017"/>
        <item m="1" x="2784"/>
        <item m="1" x="1066"/>
        <item m="1" x="1643"/>
        <item m="1" x="2125"/>
        <item m="1" x="1142"/>
        <item m="1" x="1147"/>
        <item m="1" x="1946"/>
        <item m="1" x="2330"/>
        <item m="1" x="2439"/>
        <item m="1" x="2873"/>
        <item m="1" x="2432"/>
        <item m="1" x="1596"/>
        <item m="1" x="1852"/>
        <item m="1" x="1813"/>
        <item m="1" x="2063"/>
        <item m="1" x="1112"/>
        <item m="1" x="991"/>
        <item m="1" x="1611"/>
        <item m="1" x="2234"/>
        <item m="1" x="3175"/>
        <item m="1" x="988"/>
        <item m="1" x="2214"/>
        <item m="1" x="3090"/>
        <item m="1" x="1537"/>
        <item m="1" x="1731"/>
        <item m="1" x="2190"/>
        <item m="1" x="2263"/>
        <item m="1" x="2486"/>
        <item m="1" x="1487"/>
        <item m="1" x="2631"/>
        <item m="1" x="1769"/>
        <item m="1" x="2993"/>
        <item m="1" x="2641"/>
        <item m="1" x="1114"/>
        <item m="1" x="1585"/>
        <item m="1" x="3256"/>
        <item m="1" x="2618"/>
        <item m="1" x="2252"/>
        <item m="1" x="1313"/>
        <item m="1" x="1384"/>
        <item m="1" x="1955"/>
        <item m="1" x="1615"/>
        <item m="1" x="1086"/>
        <item m="1" x="1409"/>
        <item m="1" x="3227"/>
        <item m="1" x="1378"/>
        <item m="1" x="1947"/>
        <item m="1" x="2260"/>
        <item m="1" x="2212"/>
        <item m="1" x="2843"/>
        <item m="1" x="1686"/>
        <item m="1" x="2283"/>
        <item m="1" x="2671"/>
        <item m="1" x="1410"/>
        <item m="1" x="1951"/>
        <item m="1" x="2033"/>
        <item m="1" x="2935"/>
        <item m="1" x="2423"/>
        <item m="1" x="2122"/>
        <item m="1" x="1269"/>
        <item m="1" x="1383"/>
        <item m="1" x="2765"/>
        <item m="1" x="3269"/>
        <item m="1" x="1481"/>
        <item m="1" x="2009"/>
        <item m="1" x="2327"/>
        <item m="1" x="2874"/>
        <item m="1" x="1814"/>
        <item m="1" x="2089"/>
        <item m="1" x="2932"/>
        <item m="1" x="1161"/>
        <item m="1" x="967"/>
        <item m="1" x="1582"/>
        <item m="1" x="1550"/>
        <item m="1" x="1902"/>
        <item m="1" x="1132"/>
        <item m="1" x="2627"/>
        <item m="1" x="3111"/>
        <item m="1" x="2024"/>
        <item m="1" x="955"/>
        <item m="1" x="1444"/>
        <item m="1" x="3081"/>
        <item m="1" x="1349"/>
        <item m="1" x="2080"/>
        <item m="1" x="1454"/>
        <item m="1" x="1839"/>
        <item m="1" x="2681"/>
        <item m="1" x="2938"/>
        <item m="1" x="2639"/>
        <item m="1" x="2802"/>
        <item m="1" x="1803"/>
        <item m="1" x="958"/>
        <item m="1" x="1450"/>
        <item m="1" x="3096"/>
        <item m="1" x="1995"/>
        <item m="1" x="1588"/>
        <item m="1" x="1009"/>
        <item m="1" x="3149"/>
        <item m="1" x="1090"/>
        <item m="1" x="2131"/>
        <item m="1" x="1722"/>
        <item m="1" x="1115"/>
        <item m="1" x="1482"/>
        <item m="1" x="1986"/>
        <item m="1" x="1125"/>
        <item m="1" x="3183"/>
        <item m="1" x="2603"/>
        <item m="1" x="2772"/>
        <item m="1" x="2117"/>
        <item m="1" x="1767"/>
        <item m="1" x="3257"/>
        <item m="1" x="2748"/>
        <item m="1" x="2850"/>
        <item m="1" x="2922"/>
        <item m="1" x="2446"/>
        <item m="1" x="1012"/>
        <item m="1" x="1788"/>
        <item m="1" x="1134"/>
        <item m="1" x="2405"/>
        <item m="1" x="1037"/>
        <item m="1" x="1355"/>
        <item m="1" x="1666"/>
        <item m="1" x="1667"/>
        <item m="1" x="1832"/>
        <item m="1" x="1681"/>
        <item m="1" x="1088"/>
        <item m="1" x="1399"/>
        <item m="1" x="2766"/>
        <item m="1" x="2320"/>
        <item m="1" x="1845"/>
        <item m="1" x="3027"/>
        <item m="1" x="1807"/>
        <item m="1" x="1087"/>
        <item m="1" x="1835"/>
        <item m="1" x="2474"/>
        <item m="1" x="1727"/>
        <item m="1" x="1897"/>
        <item m="1" x="3164"/>
        <item m="1" x="3123"/>
        <item m="1" x="2170"/>
        <item m="1" x="1821"/>
        <item m="1" x="2064"/>
        <item m="1" x="2721"/>
        <item m="1" x="1420"/>
        <item m="1" x="2500"/>
        <item m="1" x="1284"/>
        <item m="1" x="2086"/>
        <item m="1" x="2305"/>
        <item m="1" x="1981"/>
        <item m="1" x="1419"/>
        <item m="1" x="2072"/>
        <item m="1" x="2730"/>
        <item m="1" x="1413"/>
        <item m="1" x="1521"/>
        <item m="1" x="1042"/>
        <item m="1" x="2281"/>
        <item m="1" x="1957"/>
        <item m="1" x="1070"/>
        <item m="1" x="2382"/>
        <item m="1" x="2551"/>
        <item m="1" x="1563"/>
        <item m="1" x="2147"/>
        <item m="1" x="1274"/>
        <item m="1" x="1446"/>
        <item m="1" x="2156"/>
        <item m="1" x="949"/>
        <item m="1" x="2408"/>
        <item m="1" x="1418"/>
        <item m="1" x="2215"/>
        <item m="1" x="1133"/>
        <item m="1" x="1802"/>
        <item m="1" x="2676"/>
        <item m="1" x="3125"/>
        <item m="1" x="3078"/>
        <item m="1" x="1517"/>
        <item m="1" x="997"/>
        <item m="1" x="1592"/>
        <item m="1" x="1093"/>
        <item m="1" x="2465"/>
        <item m="1" x="1370"/>
        <item m="1" x="1651"/>
        <item m="1" x="3001"/>
        <item m="1" x="1189"/>
        <item m="1" x="2482"/>
        <item m="1" x="1931"/>
        <item m="1" x="2636"/>
        <item m="1" x="2169"/>
        <item m="1" x="2848"/>
        <item m="1" x="3228"/>
        <item m="1" x="2807"/>
        <item m="1" x="1224"/>
        <item m="1" x="1140"/>
        <item m="1" x="1385"/>
        <item m="1" x="2725"/>
        <item m="1" x="2251"/>
        <item m="1" x="3026"/>
        <item m="1" x="3052"/>
        <item m="1" x="2357"/>
        <item m="1" x="918"/>
        <item m="1" x="1229"/>
        <item m="1" x="2273"/>
        <item m="1" x="2661"/>
        <item m="1" x="2581"/>
        <item m="1" x="1502"/>
        <item m="1" x="3018"/>
        <item m="1" x="2213"/>
        <item m="1" x="2724"/>
        <item m="1" x="1452"/>
        <item m="1" x="2805"/>
        <item m="1" x="1956"/>
        <item m="1" x="2892"/>
        <item m="1" x="1774"/>
        <item m="1" x="1209"/>
        <item m="1" x="2817"/>
        <item m="1" x="1326"/>
        <item m="1" x="2536"/>
        <item m="1" x="2314"/>
        <item m="1" x="3241"/>
        <item m="1" x="1747"/>
        <item m="1" x="2318"/>
        <item m="1" x="1055"/>
        <item m="1" x="1921"/>
        <item m="1" x="3189"/>
        <item m="1" x="1375"/>
        <item m="1" x="2473"/>
        <item m="1" x="3165"/>
        <item m="1" x="2256"/>
        <item m="1" x="2182"/>
        <item m="1" x="1658"/>
        <item m="1" x="1662"/>
        <item m="1" x="1746"/>
        <item m="1" x="1834"/>
        <item m="1" x="1941"/>
        <item m="1" x="3103"/>
        <item m="1" x="3153"/>
        <item m="1" x="1796"/>
        <item m="1" x="1576"/>
        <item m="1" x="2381"/>
        <item m="1" x="1334"/>
        <item m="1" x="2344"/>
        <item m="1" x="2638"/>
        <item m="1" x="2544"/>
        <item m="1" x="2835"/>
        <item m="1" x="1617"/>
        <item m="1" x="2934"/>
        <item m="1" x="2718"/>
        <item m="1" x="2735"/>
        <item m="1" x="1063"/>
        <item m="1" x="2995"/>
        <item m="1" x="1547"/>
        <item m="1" x="2529"/>
        <item m="1" x="2188"/>
        <item x="353"/>
        <item m="1" x="3284"/>
        <item m="1" x="1352"/>
        <item m="1" x="2983"/>
        <item m="1" x="2111"/>
        <item m="1" x="3283"/>
        <item m="1" x="3121"/>
        <item m="1" x="2444"/>
        <item m="1" x="2521"/>
        <item m="1" x="1844"/>
        <item m="1" x="2813"/>
        <item m="1" x="2722"/>
        <item m="1" x="1868"/>
        <item m="1" x="2184"/>
        <item m="1" x="1654"/>
        <item m="1" x="2793"/>
        <item m="1" x="3239"/>
        <item m="1" x="2891"/>
        <item m="1" x="2483"/>
        <item m="1" x="2911"/>
        <item m="1" x="2742"/>
        <item m="1" x="2054"/>
        <item m="1" x="2245"/>
        <item m="1" x="1603"/>
        <item m="1" x="2143"/>
        <item m="1" x="2090"/>
        <item m="1" x="2449"/>
        <item m="1" x="1076"/>
        <item m="1" x="2065"/>
        <item m="1" x="3210"/>
        <item m="1" x="2145"/>
        <item m="1" x="1669"/>
        <item m="1" x="1586"/>
        <item m="1" x="1463"/>
        <item m="1" x="977"/>
        <item m="1" x="2232"/>
        <item m="1" x="2797"/>
        <item m="1" x="2955"/>
        <item m="1" x="1008"/>
        <item m="1" x="1436"/>
        <item m="1" x="1191"/>
        <item m="1" x="3046"/>
        <item m="1" x="2470"/>
        <item m="1" x="1110"/>
        <item m="1" x="2453"/>
        <item m="1" x="2630"/>
        <item m="1" x="3253"/>
        <item m="1" x="2340"/>
        <item m="1" x="1982"/>
        <item m="1" x="1984"/>
        <item m="1" x="1485"/>
        <item m="1" x="1067"/>
        <item m="1" x="1866"/>
        <item m="1" x="1467"/>
        <item m="1" x="3207"/>
        <item m="1" x="938"/>
        <item m="1" x="3148"/>
        <item m="1" x="2293"/>
        <item m="1" x="2498"/>
        <item m="1" x="2624"/>
        <item m="1" x="1061"/>
        <item m="1" x="2880"/>
        <item m="1" x="2773"/>
        <item m="1" x="1315"/>
        <item m="1" x="1073"/>
        <item m="1" x="1683"/>
        <item m="1" x="1364"/>
        <item m="1" x="1257"/>
        <item m="1" x="1058"/>
        <item m="1" x="1968"/>
        <item m="1" x="990"/>
        <item m="1" x="3056"/>
        <item m="1" x="2038"/>
        <item m="1" x="1789"/>
        <item m="1" x="1179"/>
        <item m="1" x="1461"/>
        <item m="1" x="1970"/>
        <item m="1" x="2409"/>
        <item m="1" x="2571"/>
        <item m="1" x="1317"/>
        <item m="1" x="3174"/>
        <item m="1" x="1964"/>
        <item m="1" x="2920"/>
        <item m="1" x="1787"/>
        <item m="1" x="1783"/>
        <item m="1" x="1551"/>
        <item m="1" x="1177"/>
        <item m="1" x="3085"/>
        <item m="1" x="1529"/>
        <item m="1" x="1218"/>
        <item m="1" x="1146"/>
        <item m="1" x="2700"/>
        <item m="1" x="2979"/>
        <item m="1" x="3268"/>
        <item m="1" x="2622"/>
        <item m="1" x="2634"/>
        <item m="1" x="2645"/>
        <item m="1" x="2069"/>
        <item m="1" x="1314"/>
        <item m="1" x="2777"/>
        <item m="1" x="3218"/>
        <item m="1" x="2626"/>
        <item m="1" x="3212"/>
        <item m="1" x="1519"/>
        <item m="1" x="1356"/>
        <item m="1" x="1914"/>
        <item m="1" x="2358"/>
        <item m="1" x="2130"/>
        <item m="1" x="2047"/>
        <item m="1" x="1721"/>
        <item m="1" x="1243"/>
        <item m="1" x="2662"/>
        <item m="1" x="1302"/>
        <item m="1" x="3220"/>
        <item m="1" x="1458"/>
        <item m="1" x="2913"/>
        <item m="1" x="1153"/>
        <item m="1" x="920"/>
        <item m="1" x="3106"/>
        <item m="1" x="2441"/>
        <item m="1" x="1620"/>
        <item m="1" x="1045"/>
        <item m="1" x="1907"/>
        <item m="1" x="2779"/>
        <item m="1" x="2278"/>
        <item m="1" x="2272"/>
        <item m="1" x="2114"/>
        <item m="1" x="2376"/>
        <item m="1" x="2963"/>
        <item m="1" x="1143"/>
        <item m="1" x="3101"/>
        <item m="1" x="2840"/>
        <item m="1" x="1542"/>
        <item m="1" x="2698"/>
        <item m="1" x="1691"/>
        <item m="1" x="3238"/>
        <item m="1" x="2616"/>
        <item m="1" x="1215"/>
        <item m="1" x="2058"/>
        <item m="1" x="1768"/>
        <item m="1" x="2990"/>
        <item m="1" x="2288"/>
        <item m="1" x="2333"/>
        <item m="1" x="2298"/>
        <item m="1" x="1751"/>
        <item m="1" x="2416"/>
        <item m="1" x="3263"/>
        <item m="1" x="2292"/>
        <item m="1" x="3217"/>
        <item m="1" x="2515"/>
        <item m="1" x="1451"/>
        <item m="1" x="2600"/>
        <item m="1" x="3143"/>
        <item m="1" x="3180"/>
        <item m="1" x="1336"/>
        <item m="1" x="1958"/>
        <item m="1" x="2597"/>
        <item m="1" x="1918"/>
        <item m="1" x="1424"/>
        <item m="1" x="2878"/>
        <item m="1" x="1713"/>
        <item m="1" x="1219"/>
        <item m="1" x="2348"/>
        <item m="1" x="2897"/>
        <item m="1" x="2746"/>
        <item m="1" x="1026"/>
        <item m="1" x="2191"/>
        <item m="1" x="2192"/>
        <item m="1" x="2688"/>
        <item m="1" x="2082"/>
        <item m="1" x="1305"/>
        <item m="1" x="3133"/>
        <item m="1" x="944"/>
        <item m="1" x="2635"/>
        <item m="1" x="2579"/>
        <item m="1" x="3131"/>
        <item m="1" x="2402"/>
        <item m="1" x="3237"/>
        <item m="1" x="3167"/>
        <item m="1" x="2505"/>
        <item m="1" x="2885"/>
        <item m="1" x="2099"/>
        <item m="1" x="2822"/>
        <item m="1" x="2039"/>
        <item m="1" x="1706"/>
        <item m="1" x="2029"/>
        <item m="1" x="3190"/>
        <item m="1" x="3186"/>
        <item m="1" x="2809"/>
        <item m="1" x="2959"/>
        <item m="1" x="1823"/>
        <item m="1" x="2818"/>
        <item m="1" x="1750"/>
        <item m="1" x="2894"/>
        <item m="1" x="2905"/>
        <item m="1" x="3144"/>
        <item m="1" x="2254"/>
        <item x="581"/>
        <item m="1" x="1138"/>
        <item m="1" x="943"/>
        <item m="1" x="2526"/>
        <item m="1" x="1000"/>
        <item m="1" x="1849"/>
        <item m="1" x="2026"/>
        <item m="1" x="2762"/>
        <item m="1" x="946"/>
        <item m="1" x="1162"/>
        <item m="1" x="1742"/>
        <item m="1" x="2020"/>
        <item m="1" x="3116"/>
        <item m="1" x="2974"/>
        <item m="1" x="1466"/>
        <item m="1" x="2044"/>
        <item m="1" x="3040"/>
        <item m="1" x="3151"/>
        <item m="1" x="2179"/>
        <item m="1" x="2010"/>
        <item m="1" x="3088"/>
        <item m="1" x="2590"/>
        <item m="1" x="2042"/>
        <item m="1" x="987"/>
        <item m="1" x="1833"/>
        <item m="1" x="1555"/>
        <item m="1" x="2946"/>
        <item m="1" x="1324"/>
        <item m="1" x="2426"/>
        <item m="1" x="2467"/>
        <item m="1" x="982"/>
        <item m="1" x="1959"/>
        <item m="1" x="2027"/>
        <item m="1" x="2367"/>
        <item m="1" x="2674"/>
        <item x="626"/>
        <item m="1" x="1765"/>
        <item m="1" x="1264"/>
        <item m="1" x="1497"/>
        <item m="1" x="1430"/>
        <item m="1" x="1875"/>
        <item m="1" x="989"/>
        <item m="1" x="1889"/>
        <item m="1" x="1337"/>
        <item m="1" x="960"/>
        <item m="1" x="2096"/>
        <item m="1" x="932"/>
        <item m="1" x="3094"/>
        <item m="1" x="975"/>
        <item m="1" x="1499"/>
        <item m="1" x="2561"/>
        <item m="1" x="966"/>
        <item m="1" x="1696"/>
        <item m="1" x="1962"/>
        <item m="1" x="2412"/>
        <item m="1" x="1276"/>
        <item m="1" x="2321"/>
        <item m="1" x="2349"/>
        <item m="1" x="2510"/>
        <item m="1" x="2823"/>
        <item m="1" x="3258"/>
        <item m="1" x="2887"/>
        <item m="1" x="2737"/>
        <item m="1" x="1743"/>
        <item m="1" x="1014"/>
        <item m="1" x="1051"/>
        <item m="1" x="1354"/>
        <item m="1" x="2884"/>
        <item x="627"/>
        <item m="1" x="2547"/>
        <item m="1" x="956"/>
        <item m="1" x="2814"/>
        <item m="1" x="2019"/>
        <item m="1" x="1961"/>
        <item m="1" x="1890"/>
        <item m="1" x="2855"/>
        <item m="1" x="1163"/>
        <item m="1" x="1250"/>
        <item m="1" x="2987"/>
        <item m="1" x="2564"/>
        <item m="1" x="2471"/>
        <item m="1" x="2513"/>
        <item m="1" x="1879"/>
        <item m="1" x="2537"/>
        <item m="1" x="2329"/>
        <item m="1" x="2307"/>
        <item m="1" x="2602"/>
        <item m="1" x="2607"/>
        <item m="1" x="1102"/>
        <item m="1" x="2621"/>
        <item m="1" x="3093"/>
        <item m="1" x="1916"/>
        <item m="1" x="3169"/>
        <item m="1" x="3229"/>
        <item m="1" x="1459"/>
        <item m="1" x="2322"/>
        <item m="1" x="2267"/>
        <item m="1" x="2619"/>
        <item m="1" x="2127"/>
        <item m="1" x="2315"/>
        <item m="1" x="1701"/>
        <item m="1" x="2151"/>
        <item m="1" x="2468"/>
        <item m="1" x="1231"/>
        <item m="1" x="1457"/>
        <item m="1" x="2269"/>
        <item m="1" x="1029"/>
        <item m="1" x="1795"/>
        <item m="1" x="2261"/>
        <item m="1" x="3045"/>
        <item m="1" x="2311"/>
        <item m="1" x="2332"/>
        <item m="1" x="1782"/>
        <item m="1" x="2356"/>
        <item m="1" x="2541"/>
        <item m="1" x="2754"/>
        <item m="1" x="2683"/>
        <item m="1" x="2373"/>
        <item m="1" x="2984"/>
        <item x="392"/>
        <item m="1" x="2879"/>
        <item m="1" x="3015"/>
        <item m="1" x="2346"/>
        <item m="1" x="3154"/>
        <item m="1" x="2667"/>
        <item m="1" x="1491"/>
        <item m="1" x="2633"/>
        <item m="1" x="979"/>
        <item m="1" x="2908"/>
        <item m="1" x="3104"/>
        <item m="1" x="2562"/>
        <item m="1" x="2578"/>
        <item m="1" x="1032"/>
        <item m="1" x="1786"/>
        <item m="1" x="3083"/>
        <item m="1" x="1761"/>
        <item m="1" x="2966"/>
        <item m="1" x="1800"/>
        <item m="1" x="2326"/>
        <item m="1" x="2669"/>
        <item m="1" x="1692"/>
        <item m="1" x="973"/>
        <item m="1" x="3023"/>
        <item m="1" x="1267"/>
        <item m="1" x="2276"/>
        <item m="1" x="2576"/>
        <item m="1" x="3033"/>
        <item m="1" x="2060"/>
        <item m="1" x="2351"/>
        <item m="1" x="3050"/>
        <item m="1" x="2936"/>
        <item m="1" x="2896"/>
        <item m="1" x="954"/>
        <item m="1" x="1763"/>
        <item m="1" x="3089"/>
        <item m="1" x="1790"/>
        <item m="1" x="2414"/>
        <item m="1" x="2375"/>
        <item m="1" x="2523"/>
        <item m="1" x="1912"/>
        <item m="1" x="1172"/>
        <item m="1" x="2275"/>
        <item m="1" x="1903"/>
        <item m="1" x="1275"/>
        <item m="1" x="1064"/>
        <item m="1" x="968"/>
        <item m="1" x="1859"/>
        <item m="1" x="2555"/>
        <item m="1" x="1817"/>
        <item m="1" x="2435"/>
        <item m="1" x="1932"/>
        <item m="1" x="2477"/>
        <item m="1" x="2078"/>
        <item m="1" x="2304"/>
        <item m="1" x="2902"/>
        <item m="1" x="3211"/>
        <item m="1" x="2201"/>
        <item m="1" x="1494"/>
        <item m="1" x="2651"/>
        <item m="1" x="2396"/>
        <item m="1" x="1549"/>
        <item m="1" x="2648"/>
        <item m="1" x="1476"/>
        <item m="1" x="2577"/>
        <item m="1" x="2977"/>
        <item m="1" x="3100"/>
        <item m="1" x="2904"/>
        <item m="1" x="2877"/>
        <item m="1" x="1509"/>
        <item m="1" x="1166"/>
        <item m="1" x="3197"/>
        <item m="1" x="1217"/>
        <item m="1" x="1753"/>
        <item m="1" x="2965"/>
        <item m="1" x="1718"/>
        <item m="1" x="3185"/>
        <item m="1" x="2606"/>
        <item m="1" x="1960"/>
        <item m="1" x="2017"/>
        <item m="1" x="1339"/>
        <item m="1" x="2219"/>
        <item m="1" x="1431"/>
        <item m="1" x="1304"/>
        <item m="1" x="1539"/>
        <item m="1" x="986"/>
        <item m="1" x="1374"/>
        <item m="1" x="1124"/>
        <item m="1" x="1170"/>
        <item m="1" x="2248"/>
        <item m="1" x="1928"/>
        <item x="818"/>
        <item m="1" x="1590"/>
        <item m="1" x="1660"/>
        <item m="1" x="2048"/>
        <item m="1" x="1251"/>
        <item m="1" x="1581"/>
        <item m="1" x="2222"/>
        <item m="1" x="1837"/>
        <item m="1" x="2553"/>
        <item x="726"/>
        <item m="1" x="2841"/>
        <item m="1" x="2599"/>
        <item m="1" x="1319"/>
        <item m="1" x="1565"/>
        <item m="1" x="1677"/>
        <item m="1" x="3259"/>
        <item m="1" x="2951"/>
        <item m="1" x="1178"/>
        <item m="1" x="2148"/>
        <item m="1" x="2660"/>
        <item m="1" x="1348"/>
        <item m="1" x="1341"/>
        <item m="1" x="2976"/>
        <item m="1" x="2954"/>
        <item m="1" x="3160"/>
        <item m="1" x="2388"/>
        <item m="1" x="3041"/>
        <item m="1" x="2792"/>
        <item m="1" x="2525"/>
        <item m="1" x="3063"/>
        <item m="1" x="924"/>
        <item m="1" x="1289"/>
        <item m="1" x="3011"/>
        <item m="1" x="2025"/>
        <item m="1" x="2057"/>
        <item m="1" x="1208"/>
        <item m="1" x="1445"/>
        <item m="1" x="3141"/>
        <item m="1" x="2216"/>
        <item m="1" x="2291"/>
        <item m="1" x="2680"/>
        <item m="1" x="2820"/>
        <item m="1" x="1241"/>
        <item m="1" x="1876"/>
        <item m="1" x="1559"/>
        <item m="1" x="3084"/>
        <item m="1" x="1638"/>
        <item m="1" x="1483"/>
        <item m="1" x="2368"/>
        <item m="1" x="2582"/>
        <item m="1" x="1609"/>
        <item m="1" x="1525"/>
        <item m="1" x="1328"/>
        <item m="1" x="1165"/>
        <item m="1" x="2331"/>
        <item m="1" x="3155"/>
        <item m="1" x="3271"/>
        <item m="1" x="3012"/>
        <item m="1" x="2098"/>
        <item m="1" x="2451"/>
        <item m="1" x="2828"/>
        <item m="1" x="1648"/>
        <item m="1" x="3230"/>
        <item m="1" x="2271"/>
        <item m="1" x="3198"/>
        <item m="1" x="2931"/>
        <item m="1" x="2694"/>
        <item m="1" x="2339"/>
        <item m="1" x="2653"/>
        <item m="1" x="3168"/>
        <item m="1" x="2421"/>
        <item m="1" x="2397"/>
        <item m="1" x="1680"/>
        <item m="1" x="1285"/>
        <item m="1" x="2021"/>
        <item m="1" x="1503"/>
        <item m="1" x="1237"/>
        <item m="1" x="2138"/>
        <item m="1" x="1144"/>
        <item m="1" x="2257"/>
        <item m="1" x="1785"/>
        <item m="1" x="1236"/>
        <item x="147"/>
        <item m="1" x="1092"/>
        <item m="1" x="3246"/>
        <item m="1" x="1778"/>
        <item m="1" x="1182"/>
        <item m="1" x="1202"/>
        <item m="1" x="1434"/>
        <item m="1" x="1309"/>
        <item m="1" x="972"/>
        <item m="1" x="1752"/>
        <item m="1" x="1080"/>
        <item m="1" x="2947"/>
        <item m="1" x="2165"/>
        <item m="1" x="2285"/>
        <item m="1" x="1642"/>
        <item m="1" x="3163"/>
        <item m="1" x="1985"/>
        <item m="1" x="1464"/>
        <item m="1" x="927"/>
        <item m="1" x="1665"/>
        <item m="1" x="921"/>
        <item m="1" x="2666"/>
        <item m="1" x="1978"/>
        <item m="1" x="1245"/>
        <item m="1" x="1044"/>
        <item m="1" x="1846"/>
        <item m="1" x="3107"/>
        <item m="1" x="1312"/>
        <item m="1" x="2011"/>
        <item m="1" x="2415"/>
        <item m="1" x="1714"/>
        <item m="1" x="2790"/>
        <item m="1" x="1095"/>
        <item m="1" x="2431"/>
        <item m="1" x="1927"/>
        <item x="564"/>
        <item x="714"/>
        <item m="1" x="1980"/>
        <item m="1" x="2948"/>
        <item m="1" x="1447"/>
        <item m="1" x="2586"/>
        <item m="1" x="1109"/>
        <item m="1" x="2242"/>
        <item m="1" x="2684"/>
        <item m="1" x="1021"/>
        <item m="1" x="2092"/>
        <item m="1" x="2560"/>
        <item m="1" x="1878"/>
        <item m="1" x="2366"/>
        <item m="1" x="1253"/>
        <item m="1" x="1136"/>
        <item m="1" x="2907"/>
        <item m="1" x="1094"/>
        <item m="1" x="1780"/>
        <item m="1" x="2829"/>
        <item m="1" x="2478"/>
        <item m="1" x="3209"/>
        <item m="1" x="2550"/>
        <item m="1" x="2220"/>
        <item m="1" x="1299"/>
        <item m="1" x="1220"/>
        <item m="1" x="1699"/>
        <item m="1" x="3203"/>
        <item m="1" x="1181"/>
        <item m="1" x="2484"/>
        <item m="1" x="1392"/>
        <item m="1" x="1406"/>
        <item m="1" x="2570"/>
        <item m="1" x="1101"/>
        <item m="1" x="1632"/>
        <item m="1" x="1082"/>
        <item m="1" x="1368"/>
        <item m="1" x="1891"/>
        <item m="1" x="1809"/>
        <item m="1" x="2208"/>
        <item m="1" x="3055"/>
        <item m="1" x="2274"/>
        <item m="1" x="1271"/>
        <item m="1" x="1344"/>
        <item m="1" x="1479"/>
        <item m="1" x="3002"/>
        <item m="1" x="2815"/>
        <item m="1" x="2425"/>
        <item m="1" x="1293"/>
        <item m="1" x="1325"/>
        <item m="1" x="2287"/>
        <item m="1" x="1052"/>
        <item m="1" x="2100"/>
        <item m="1" x="2659"/>
        <item m="1" x="2736"/>
        <item m="1" x="1545"/>
        <item m="1" x="2181"/>
        <item m="1" x="2994"/>
        <item m="1" x="2353"/>
        <item m="1" x="2609"/>
        <item m="1" x="2623"/>
        <item m="1" x="2400"/>
        <item m="1" x="2952"/>
        <item m="1" x="1515"/>
        <item m="1" x="1933"/>
        <item m="1" x="3086"/>
        <item m="1" x="2964"/>
        <item m="1" x="1318"/>
        <item m="1" x="2845"/>
        <item m="1" x="1046"/>
        <item m="1" x="2203"/>
        <item m="1" x="1804"/>
        <item m="1" x="1211"/>
        <item m="1" x="1554"/>
        <item m="1" x="2558"/>
        <item m="1" x="2798"/>
        <item m="1" x="1694"/>
        <item m="1" x="3248"/>
        <item m="1" x="3117"/>
        <item m="1" x="3110"/>
        <item m="1" x="2593"/>
        <item m="1" x="2149"/>
        <item m="1" x="1937"/>
        <item m="1" x="2160"/>
        <item m="1" x="1149"/>
        <item m="1" x="3225"/>
        <item m="1" x="3035"/>
        <item m="1" x="1240"/>
        <item m="1" x="2211"/>
        <item m="1" x="3223"/>
        <item m="1" x="2345"/>
        <item m="1" x="2384"/>
        <item m="1" x="2139"/>
        <item m="1" x="2128"/>
        <item m="1" x="1176"/>
        <item m="1" x="1291"/>
        <item m="1" x="2239"/>
        <item m="1" x="1238"/>
        <item m="1" x="3076"/>
        <item m="1" x="1518"/>
        <item m="1" x="2988"/>
        <item m="1" x="1836"/>
        <item m="1" x="2250"/>
        <item m="1" x="1614"/>
        <item m="1" x="2595"/>
        <item m="1" x="2654"/>
        <item m="1" x="926"/>
        <item m="1" x="2258"/>
        <item m="1" x="1850"/>
        <item m="1" x="1705"/>
        <item m="1" x="2390"/>
        <item m="1" x="2195"/>
        <item m="1" x="1673"/>
        <item m="1" x="3205"/>
        <item m="1" x="1455"/>
        <item m="1" x="3252"/>
        <item m="1" x="1873"/>
        <item m="1" x="3115"/>
        <item m="1" x="2059"/>
        <item m="1" x="2675"/>
        <item m="1" x="1256"/>
        <item m="1" x="3070"/>
        <item m="1" x="1935"/>
        <item m="1" x="1622"/>
        <item m="1" x="1854"/>
        <item m="1" x="1716"/>
        <item m="1" x="2776"/>
        <item m="1" x="1340"/>
        <item m="1" x="2670"/>
        <item m="1" x="2906"/>
        <item m="1" x="1435"/>
        <item m="1" x="1573"/>
        <item m="1" x="2391"/>
        <item m="1" x="1534"/>
        <item m="1" x="2853"/>
        <item m="1" x="1152"/>
        <item m="1" x="2731"/>
        <item m="1" x="1486"/>
        <item m="1" x="2223"/>
        <item m="1" x="1030"/>
        <item m="1" x="1047"/>
        <item m="1" x="1411"/>
        <item m="1" x="925"/>
        <item m="1" x="2709"/>
        <item m="1" x="978"/>
        <item m="1" x="1160"/>
        <item m="1" x="3099"/>
        <item m="1" x="1709"/>
        <item m="1" x="3030"/>
        <item m="1" x="3130"/>
        <item m="1" x="2701"/>
        <item m="1" x="2508"/>
        <item m="1" x="2744"/>
        <item m="1" x="1695"/>
        <item m="1" x="1682"/>
        <item m="1" x="2522"/>
        <item m="1" x="2703"/>
        <item m="1" x="1414"/>
        <item m="1" x="3058"/>
        <item m="1" x="1858"/>
        <item m="1" x="1771"/>
        <item m="1" x="2643"/>
        <item m="1" x="2629"/>
        <item m="1" x="1781"/>
        <item m="1" x="2217"/>
        <item m="1" x="2532"/>
        <item m="1" x="971"/>
        <item m="1" x="1818"/>
        <item m="1" x="1068"/>
        <item m="1" x="3242"/>
        <item m="1" x="2394"/>
        <item m="1" x="1402"/>
        <item m="1" x="2343"/>
        <item m="1" x="1552"/>
        <item m="1" x="2238"/>
        <item m="1" x="1286"/>
        <item m="1" x="930"/>
        <item m="1" x="1139"/>
        <item m="1" x="2205"/>
        <item m="1" x="1730"/>
        <item m="1" x="1300"/>
        <item m="1" x="994"/>
        <item m="1" x="1106"/>
        <item m="1" x="3264"/>
        <item m="1" x="1723"/>
        <item m="1" x="1711"/>
        <item m="1" x="1993"/>
        <item m="1" x="1001"/>
        <item m="1" x="2008"/>
        <item m="1" x="3109"/>
        <item m="1" x="1321"/>
        <item m="1" x="1013"/>
        <item m="1" x="2546"/>
        <item m="1" x="1619"/>
        <item m="1" x="3152"/>
        <item m="1" x="2279"/>
        <item m="1" x="1939"/>
        <item m="1" x="2557"/>
        <item m="1" x="1295"/>
        <item m="1" x="3265"/>
        <item m="1" x="2711"/>
        <item m="1" x="1270"/>
        <item m="1" x="1725"/>
        <item m="1" x="2542"/>
        <item m="1" x="3008"/>
        <item m="1" x="2230"/>
        <item m="1" x="2563"/>
        <item m="1" x="3279"/>
        <item m="1" x="2617"/>
        <item m="1" x="2909"/>
        <item m="1" x="1690"/>
        <item m="1" x="2640"/>
        <item m="1" x="2173"/>
        <item m="1" x="2806"/>
        <item m="1" x="2378"/>
        <item m="1" x="1762"/>
        <item m="1" x="1972"/>
        <item m="1" x="1359"/>
        <item m="1" x="2231"/>
        <item m="1" x="2016"/>
        <item m="1" x="2163"/>
        <item m="1" x="1298"/>
        <item m="1" x="3221"/>
        <item m="1" x="2121"/>
        <item m="1" x="2110"/>
        <item m="1" x="1127"/>
        <item m="1" x="2929"/>
        <item m="1" x="2032"/>
        <item m="1" x="1187"/>
        <item m="1" x="1141"/>
        <item m="1" x="1268"/>
        <item m="1" x="1906"/>
        <item m="1" x="2534"/>
        <item m="1" x="2371"/>
        <item m="1" x="998"/>
        <item m="1" x="3003"/>
        <item m="1" x="1171"/>
        <item m="1" x="3138"/>
        <item m="1" x="2035"/>
        <item m="1" x="3020"/>
        <item m="1" x="1572"/>
        <item m="1" x="2707"/>
        <item m="1" x="2903"/>
        <item m="1" x="2749"/>
        <item m="1" x="1688"/>
        <item m="1" x="2076"/>
        <item m="1" x="1405"/>
        <item m="1" x="1184"/>
        <item m="1" x="2443"/>
        <item m="1" x="3105"/>
        <item m="1" x="1600"/>
        <item m="1" x="1862"/>
        <item m="1" x="2460"/>
        <item m="1" x="1647"/>
        <item m="1" x="1626"/>
        <item m="1" x="1038"/>
        <item m="1" x="1071"/>
        <item m="1" x="2433"/>
        <item m="1" x="2206"/>
        <item m="1" x="1412"/>
        <item m="1" x="2141"/>
        <item m="1" x="2342"/>
        <item m="1" x="2123"/>
        <item m="1" x="1462"/>
        <item m="1" x="2871"/>
        <item m="1" x="2769"/>
        <item m="1" x="2081"/>
        <item m="1" x="1540"/>
        <item m="1" x="3034"/>
        <item m="1" x="1739"/>
        <item m="1" x="3195"/>
        <item m="1" x="2023"/>
        <item m="1" x="1934"/>
        <item m="1" x="1342"/>
        <item m="1" x="2810"/>
        <item m="1" x="2991"/>
        <item m="1" x="1448"/>
        <item m="1" x="2210"/>
        <item m="1" x="1453"/>
        <item m="1" x="1601"/>
        <item m="1" x="2472"/>
        <item m="1" x="2921"/>
        <item m="1" x="2167"/>
        <item m="1" x="2601"/>
        <item m="1" x="2862"/>
        <item m="1" x="1353"/>
        <item m="1" x="1057"/>
        <item m="1" x="1074"/>
        <item m="1" x="983"/>
        <item m="1" x="2124"/>
        <item m="1" x="1831"/>
        <item m="1" x="1225"/>
        <item m="1" x="2227"/>
        <item m="1" x="1119"/>
        <item m="1" x="1801"/>
        <item m="1" x="1246"/>
        <item m="1" x="1488"/>
        <item m="1" x="2323"/>
        <item m="1" x="1126"/>
        <item m="1" x="947"/>
        <item m="1" x="2704"/>
        <item m="1" x="1417"/>
        <item m="1" x="2014"/>
        <item m="1" x="3250"/>
        <item m="1" x="2569"/>
        <item m="1" x="1756"/>
        <item m="1" x="1520"/>
        <item m="1" x="2374"/>
        <item m="1" x="1148"/>
        <item m="1" x="928"/>
        <item m="1" x="1151"/>
        <item m="1" x="2702"/>
        <item m="1" x="2403"/>
        <item m="1" x="2712"/>
        <item m="1" x="2699"/>
        <item m="1" x="2105"/>
        <item m="1" x="1105"/>
        <item m="1" x="1591"/>
        <item m="1" x="1007"/>
        <item m="1" x="1027"/>
        <item m="1" x="1792"/>
        <item m="1" x="1974"/>
        <item m="1" x="3113"/>
        <item m="1" x="1433"/>
        <item m="1" x="1278"/>
        <item m="1" x="3129"/>
        <item m="1" x="1060"/>
        <item m="1" x="2714"/>
        <item m="1" x="1292"/>
        <item m="1" x="1772"/>
        <item m="1" x="2708"/>
        <item m="1" x="2723"/>
        <item m="1" x="2519"/>
        <item m="1" x="919"/>
        <item m="1" x="2226"/>
        <item m="1" x="1797"/>
        <item m="1" x="2679"/>
        <item m="1" x="2385"/>
        <item m="1" x="1945"/>
        <item m="1" x="2775"/>
        <item m="1" x="1495"/>
        <item m="1" x="1942"/>
        <item m="1" x="2745"/>
        <item m="1" x="3282"/>
        <item m="1" x="1805"/>
        <item m="1" x="1649"/>
        <item m="1" x="1700"/>
        <item m="1" x="1190"/>
        <item m="1" x="2462"/>
        <item m="1" x="3188"/>
        <item m="1" x="3170"/>
        <item x="637"/>
        <item m="1" x="2364"/>
        <item m="1" x="1867"/>
        <item m="1" x="1663"/>
        <item m="1" x="2780"/>
        <item m="1" x="1988"/>
        <item m="1" x="3178"/>
        <item x="797"/>
        <item m="1" x="1426"/>
        <item m="1" x="2930"/>
        <item m="1" x="1777"/>
        <item m="1" x="2489"/>
        <item m="1" x="1468"/>
        <item m="1" x="1234"/>
        <item m="1" x="3245"/>
        <item m="1" x="2225"/>
        <item m="1" x="1033"/>
        <item m="1" x="2049"/>
        <item m="1" x="2043"/>
        <item m="1" x="1637"/>
        <item m="1" x="2377"/>
        <item m="1" x="2774"/>
        <item m="1" x="3006"/>
        <item m="1" x="1015"/>
        <item m="1" x="1192"/>
        <item m="1" x="2490"/>
        <item m="1" x="2118"/>
        <item m="1" x="984"/>
        <item m="1" x="2341"/>
        <item m="1" x="1023"/>
        <item m="1" x="1473"/>
        <item m="1" x="1471"/>
        <item m="1" x="1207"/>
        <item m="1" x="1531"/>
        <item m="1" x="2428"/>
        <item m="1" x="1720"/>
        <item m="1" x="1976"/>
        <item m="1" x="3267"/>
        <item m="1" x="2842"/>
        <item m="1" x="1979"/>
        <item m="1" x="1005"/>
        <item m="1" x="1732"/>
        <item m="1" x="2464"/>
        <item m="1" x="1003"/>
        <item m="1" x="1913"/>
        <item m="1" x="1016"/>
        <item m="1" x="2077"/>
        <item m="1" x="2970"/>
        <item m="1" x="1840"/>
        <item m="1" x="1004"/>
        <item m="1" x="3087"/>
        <item m="1" x="2174"/>
        <item m="1" x="2372"/>
        <item m="1" x="2882"/>
        <item m="1" x="1687"/>
        <item m="1" x="1707"/>
        <item m="1" x="2613"/>
        <item m="1" x="2507"/>
        <item m="1" x="2950"/>
        <item m="1" x="2030"/>
        <item m="1" x="1432"/>
        <item m="1" x="1527"/>
        <item m="1" x="2857"/>
        <item m="1" x="1827"/>
        <item m="1" x="1041"/>
        <item m="1" x="1861"/>
        <item m="1" x="1851"/>
        <item m="1" x="1882"/>
        <item m="1" x="3022"/>
        <item m="1" x="2457"/>
        <item m="1" x="1712"/>
        <item m="1" x="999"/>
        <item m="1" x="3286"/>
        <item m="1" x="1022"/>
        <item m="1" x="1748"/>
        <item m="1" x="2811"/>
        <item m="1" x="1697"/>
        <item m="1" x="2584"/>
        <item m="1" x="2183"/>
        <item m="1" x="1150"/>
        <item m="1" x="1838"/>
        <item m="1" x="2005"/>
        <item m="1" x="2540"/>
        <item m="1" x="2923"/>
        <item m="1" x="2531"/>
        <item m="1" x="2668"/>
        <item m="1" x="937"/>
        <item m="1" x="1391"/>
        <item m="1" x="1089"/>
        <item m="1" x="2091"/>
        <item m="1" x="1387"/>
        <item m="1" x="2494"/>
        <item m="1" x="1541"/>
        <item m="1" x="1562"/>
        <item m="1" x="1130"/>
        <item m="1" x="3053"/>
        <item m="1" x="1822"/>
        <item m="1" x="3274"/>
        <item m="1" x="3079"/>
        <item m="1" x="2429"/>
        <item m="1" x="1607"/>
        <item m="1" x="1018"/>
        <item m="1" x="1877"/>
        <item m="1" x="2844"/>
        <item m="1" x="2866"/>
        <item m="1" x="2685"/>
        <item m="1" x="2778"/>
        <item m="1" x="1511"/>
        <item m="1" x="2062"/>
        <item m="1" x="2417"/>
        <item m="1" x="2943"/>
        <item m="1" x="2022"/>
        <item m="1" x="2783"/>
        <item m="1" x="1069"/>
        <item m="1" x="3135"/>
        <item m="1" x="1685"/>
        <item m="1" x="3127"/>
        <item m="1" x="1167"/>
        <item m="1" x="2657"/>
        <item m="1" x="2665"/>
        <item m="1" x="1230"/>
        <item m="1" x="1040"/>
        <item m="1" x="3095"/>
        <item m="1" x="1670"/>
        <item m="1" x="1650"/>
        <item m="1" x="2696"/>
        <item m="1" x="2253"/>
        <item m="1" x="2427"/>
        <item m="1" x="2637"/>
        <item m="1" x="1936"/>
        <item m="1" x="3075"/>
        <item m="1" x="1363"/>
        <item m="1" x="2506"/>
        <item m="1" x="3196"/>
        <item m="1" x="2196"/>
        <item m="1" x="3158"/>
        <item m="1" x="1698"/>
        <item m="1" x="1492"/>
        <item m="1" x="2552"/>
        <item m="1" x="2575"/>
        <item m="1" x="2759"/>
        <item m="1" x="1506"/>
        <item m="1" x="2574"/>
        <item m="1" x="1416"/>
        <item m="1" x="1345"/>
        <item m="1" x="2404"/>
        <item m="1" x="1566"/>
        <item m="1" x="1546"/>
        <item m="1" x="929"/>
        <item m="1" x="1598"/>
        <item m="1" x="1922"/>
        <item m="1" x="3134"/>
        <item m="1" x="1498"/>
        <item m="1" x="3273"/>
        <item m="1" x="2642"/>
        <item m="1" x="1116"/>
        <item m="1" x="1915"/>
        <item m="1" x="2972"/>
        <item m="1" x="2501"/>
        <item m="1" x="2620"/>
        <item m="1" x="2782"/>
        <item m="1" x="1122"/>
        <item m="1" x="2901"/>
        <item m="1" x="1036"/>
        <item m="1" x="2757"/>
        <item m="1" x="1128"/>
        <item m="1" x="2240"/>
        <item m="1" x="1569"/>
        <item m="1" x="2286"/>
        <item m="1" x="2154"/>
        <item m="1" x="2915"/>
        <item m="1" x="2379"/>
        <item m="1" x="3065"/>
        <item m="1" x="2726"/>
        <item m="1" x="1510"/>
        <item m="1" x="2610"/>
        <item m="1" x="1201"/>
        <item m="1" x="1398"/>
        <item m="1" x="2692"/>
        <item m="1" x="1372"/>
        <item m="1" x="2585"/>
        <item m="1" x="2370"/>
        <item m="1" x="1885"/>
        <item m="1" x="1524"/>
        <item m="1" x="3234"/>
        <item m="1" x="1538"/>
        <item m="1" x="3092"/>
        <item m="1" x="1017"/>
        <item m="1" x="961"/>
        <item m="1" x="1214"/>
        <item m="1" x="2973"/>
        <item m="1" x="2738"/>
        <item m="1" x="1287"/>
        <item m="1" x="1281"/>
        <item m="1" x="1530"/>
        <item m="1" x="1263"/>
        <item m="1" x="1602"/>
        <item m="1" x="1389"/>
        <item m="1" x="2262"/>
        <item m="1" x="1158"/>
        <item m="1" x="3162"/>
        <item m="1" x="1926"/>
        <item m="1" x="2996"/>
        <item m="1" x="1567"/>
        <item m="1" x="2677"/>
        <item m="1" x="1059"/>
        <item m="1" x="2116"/>
        <item m="1" x="1886"/>
        <item m="1" x="1439"/>
        <item m="1" x="2568"/>
        <item m="1" x="3171"/>
        <item x="545"/>
        <item m="1" x="1343"/>
        <item m="1" x="2475"/>
        <item m="1" x="3146"/>
        <item m="1" x="2479"/>
        <item m="1" x="3222"/>
        <item m="1" x="2870"/>
        <item m="1" x="3037"/>
        <item m="1" x="2687"/>
        <item m="1" x="2094"/>
        <item m="1" x="2101"/>
        <item m="1" x="2093"/>
        <item m="1" x="2112"/>
        <item m="1" x="1760"/>
        <item m="1" x="2612"/>
        <item m="1" x="922"/>
        <item m="1" x="2359"/>
        <item m="1" x="2244"/>
        <item m="1" x="1137"/>
        <item m="1" x="1952"/>
        <item m="1" x="3278"/>
        <item m="1" x="2912"/>
        <item m="1" x="2960"/>
        <item m="1" x="2889"/>
        <item m="1" x="2747"/>
        <item m="1" x="3120"/>
        <item m="1" x="1107"/>
        <item x="699"/>
        <item m="1" x="2819"/>
        <item m="1" x="1794"/>
        <item m="1" x="1533"/>
        <item m="1" x="1449"/>
        <item m="1" x="2941"/>
        <item x="682"/>
        <item m="1" x="1729"/>
        <item m="1" x="1898"/>
        <item x="621"/>
        <item m="1" x="1031"/>
        <item m="1" x="1188"/>
        <item m="1" x="2734"/>
        <item m="1" x="1924"/>
        <item m="1" x="1911"/>
        <item m="1" x="2764"/>
        <item m="1" x="2133"/>
        <item m="1" x="1676"/>
        <item m="1" x="1079"/>
        <item m="1" x="2299"/>
        <item m="1" x="2419"/>
        <item m="1" x="1953"/>
        <item m="1" x="1249"/>
        <item m="1" x="1512"/>
        <item m="1" x="3244"/>
        <item m="1" x="3061"/>
        <item m="1" x="1815"/>
        <item m="1" x="3231"/>
        <item m="1" x="2999"/>
        <item x="260"/>
        <item m="1" x="1472"/>
        <item m="1" x="2189"/>
        <item m="1" x="2360"/>
        <item m="1" x="2796"/>
        <item m="1" x="1065"/>
        <item m="1" x="1157"/>
        <item m="1" x="1173"/>
        <item m="1" x="1513"/>
        <item m="1" x="3007"/>
        <item m="1" x="2517"/>
        <item m="1" x="2803"/>
        <item m="1" x="1816"/>
        <item m="1" x="933"/>
        <item m="1" x="1507"/>
        <item m="1" x="2632"/>
        <item m="1" x="1757"/>
        <item m="1" x="1910"/>
        <item m="1" x="1570"/>
        <item m="1" x="1422"/>
        <item m="1" x="1917"/>
        <item m="1" x="981"/>
        <item m="1" x="2461"/>
        <item m="1" x="1776"/>
        <item m="1" x="2485"/>
        <item m="1" x="2309"/>
        <item m="1" x="2827"/>
        <item m="1" x="985"/>
        <item m="1" x="1474"/>
        <item m="1" x="1977"/>
        <item m="1" x="1829"/>
        <item m="1" x="1571"/>
        <item m="1" x="2334"/>
        <item m="1" x="2006"/>
        <item m="1" x="2289"/>
        <item m="1" x="1019"/>
        <item m="1" x="1925"/>
        <item m="1" x="3232"/>
        <item m="1" x="3236"/>
        <item m="1" x="957"/>
        <item m="1" x="2751"/>
        <item m="1" x="1199"/>
        <item m="1" x="2028"/>
        <item m="1" x="2962"/>
        <item m="1" x="2055"/>
        <item m="1" x="2152"/>
        <item m="1" x="996"/>
        <item m="1" x="3156"/>
        <item m="1" x="1050"/>
        <item m="1" x="1560"/>
        <item m="1" x="1759"/>
        <item m="1" x="1703"/>
        <item m="1" x="2615"/>
        <item m="1" x="2041"/>
        <item m="1" x="2512"/>
        <item m="1" x="1330"/>
        <item m="1" x="2614"/>
        <item m="1" x="1943"/>
        <item m="1" x="3009"/>
        <item m="1" x="3181"/>
        <item m="1" x="1394"/>
        <item m="1" x="2549"/>
        <item m="1" x="3128"/>
        <item m="1" x="2649"/>
        <item m="1" x="2869"/>
        <item m="1" x="2488"/>
        <item m="1" x="1097"/>
        <item m="1" x="1382"/>
        <item m="1" x="1508"/>
        <item m="1" x="2084"/>
        <item m="1" x="2186"/>
        <item m="1" x="2958"/>
        <item m="1" x="2200"/>
        <item m="1" x="1684"/>
        <item m="1" x="1195"/>
        <item m="1" x="2012"/>
        <item m="1" x="2406"/>
        <item m="1" x="2956"/>
        <item m="1" x="3159"/>
        <item m="1" x="1156"/>
        <item x="302"/>
        <item m="1" x="3043"/>
        <item m="1" x="2824"/>
        <item m="1" x="2129"/>
        <item m="1" x="3266"/>
        <item m="1" x="2986"/>
        <item m="1" x="3064"/>
        <item m="1" x="2940"/>
        <item m="1" x="1252"/>
        <item m="1" x="2799"/>
        <item m="1" x="1500"/>
        <item m="1" x="2825"/>
        <item m="1" x="1645"/>
        <item m="1" x="3098"/>
        <item m="1" x="959"/>
        <item m="1" x="2338"/>
        <item m="1" x="2224"/>
        <item m="1" x="2587"/>
        <item m="1" x="1273"/>
        <item m="1" x="2109"/>
        <item m="1" x="3118"/>
        <item m="1" x="1011"/>
        <item m="1" x="2554"/>
        <item m="1" x="3247"/>
        <item m="1" x="2625"/>
        <item m="1" x="1635"/>
        <item m="1" x="3275"/>
        <item m="1" x="963"/>
        <item m="1" x="1262"/>
        <item m="1" x="3277"/>
        <item m="1" x="2755"/>
        <item m="1" x="1035"/>
        <item m="1" x="1949"/>
        <item x="605"/>
        <item m="1" x="2102"/>
        <item m="1" x="2715"/>
        <item m="1" x="2939"/>
        <item m="1" x="2466"/>
        <item m="1" x="1994"/>
        <item m="1" x="2410"/>
        <item m="1" x="1403"/>
        <item m="1" x="1212"/>
        <item m="1" x="3142"/>
        <item m="1" x="1301"/>
        <item m="1" x="1996"/>
        <item m="1" x="2978"/>
        <item m="1" x="3048"/>
        <item m="1" x="965"/>
        <item m="1" x="2837"/>
        <item m="1" x="1380"/>
        <item m="1" x="1206"/>
        <item m="1" x="3176"/>
        <item m="1" x="3016"/>
        <item m="1" x="2015"/>
        <item m="1" x="940"/>
        <item m="1" x="2083"/>
        <item m="1" x="1740"/>
        <item m="1" x="2137"/>
        <item m="1" x="1874"/>
        <item m="1" x="2580"/>
        <item m="1" x="1118"/>
        <item m="1" x="942"/>
        <item m="1" x="3204"/>
        <item m="1" x="1784"/>
        <item m="1" x="2518"/>
        <item m="1" x="1655"/>
        <item m="1" x="2328"/>
        <item m="1" x="1869"/>
        <item m="1" x="1123"/>
        <item m="1" x="2386"/>
        <item m="1" x="1793"/>
        <item m="1" x="1129"/>
        <item m="1" x="2924"/>
        <item m="1" x="3025"/>
        <item m="1" x="3191"/>
        <item m="1" x="1659"/>
        <item m="1" x="1799"/>
        <item m="1" x="2280"/>
        <item m="1" x="1584"/>
        <item m="1" x="1104"/>
        <item m="1" x="2264"/>
        <item m="1" x="2296"/>
        <item m="1" x="1465"/>
        <item m="1" x="2004"/>
        <item m="1" x="2997"/>
        <item m="1" x="1929"/>
        <item m="1" x="2050"/>
        <item m="1" x="1200"/>
        <item m="1" x="2119"/>
        <item m="1" x="2565"/>
        <item m="1" x="2852"/>
        <item m="1" x="1847"/>
        <item m="1" x="1205"/>
        <item m="1" x="1671"/>
        <item m="1" x="2312"/>
        <item m="1" x="3005"/>
        <item m="1" x="931"/>
        <item m="1" x="3114"/>
        <item m="1" x="2221"/>
        <item m="1" x="1634"/>
        <item m="1" x="2933"/>
        <item m="1" x="1277"/>
        <item m="1" x="1077"/>
        <item m="1" x="1863"/>
        <item m="1" x="3145"/>
        <item m="1" x="2172"/>
        <item m="1" x="1884"/>
        <item m="1" x="1855"/>
        <item m="1" x="1734"/>
        <item m="1" x="1733"/>
        <item m="1" x="2706"/>
        <item m="1" x="2949"/>
        <item m="1" x="2937"/>
        <item m="1" x="2001"/>
        <item m="1" x="2068"/>
        <item m="1" x="2786"/>
        <item m="1" x="2591"/>
        <item m="1" x="2953"/>
        <item m="1" x="3202"/>
        <item m="1" x="3260"/>
        <item m="1" x="1329"/>
        <item m="1" x="1708"/>
        <item m="1" x="2265"/>
        <item m="1" x="2106"/>
        <item m="1" x="1971"/>
        <item m="1" x="1103"/>
        <item m="1" x="2000"/>
        <item m="1" x="1830"/>
        <item m="1" x="2003"/>
        <item m="1" x="1526"/>
        <item m="1" x="1612"/>
        <item m="1" x="1242"/>
        <item m="1" x="1423"/>
        <item m="1" x="2459"/>
        <item m="1" x="2895"/>
        <item m="1" x="2455"/>
        <item m="1" x="2324"/>
        <item m="1" x="2319"/>
        <item m="1" x="3147"/>
        <item m="1" x="2572"/>
        <item m="1" x="2739"/>
        <item m="1" x="980"/>
        <item m="1" x="2992"/>
        <item m="1" x="2900"/>
        <item m="1" x="2499"/>
        <item m="1" x="2246"/>
        <item m="1" x="2812"/>
        <item m="1" x="1373"/>
        <item m="1" x="2752"/>
        <item m="1" x="1223"/>
        <item m="1" x="2682"/>
        <item m="1" x="2233"/>
        <item m="1" x="2420"/>
        <item m="1" x="2313"/>
        <item m="1" x="2980"/>
        <item m="1" x="1338"/>
        <item m="1" x="1091"/>
        <item m="1" x="1535"/>
        <item m="1" x="1490"/>
        <item m="1" x="1078"/>
        <item m="1" x="2450"/>
        <item m="1" x="3254"/>
        <item m="1" x="2989"/>
        <item m="1" x="1401"/>
        <item m="1" x="2302"/>
        <item m="1" x="2185"/>
        <item m="1" x="2740"/>
        <item m="1" x="1470"/>
        <item m="1" x="1196"/>
        <item m="1" x="1749"/>
        <item m="1" x="1098"/>
        <item m="1" x="2399"/>
        <item m="1" x="1950"/>
        <item m="1" x="1735"/>
        <item m="1" x="1613"/>
        <item m="1" x="2838"/>
        <item m="1" x="1745"/>
        <item m="1" x="1226"/>
        <item m="1" x="1366"/>
        <item m="1" x="2442"/>
        <item m="1" x="1386"/>
        <item m="1" x="2611"/>
        <item m="1" x="2150"/>
        <item m="1" x="2530"/>
        <item m="1" x="1826"/>
        <item m="1" x="1362"/>
        <item m="1" x="2310"/>
        <item m="1" x="3249"/>
        <item m="1" x="1501"/>
        <item m="1" x="3184"/>
        <item m="1" x="3044"/>
        <item m="1" x="2539"/>
        <item m="1" x="2157"/>
        <item m="1" x="936"/>
        <item m="1" x="1421"/>
        <item m="1" x="1930"/>
        <item m="1" x="1460"/>
        <item m="1" x="2968"/>
        <item m="1" x="1991"/>
        <item m="1" x="1484"/>
        <item m="1" x="2588"/>
        <item m="1" x="2487"/>
        <item m="1" x="1346"/>
        <item m="1" x="2194"/>
        <item m="1" x="1308"/>
        <item m="1" x="1604"/>
        <item m="1" x="1808"/>
        <item m="1" x="2495"/>
        <item m="1" x="1381"/>
        <item m="1" x="3049"/>
        <item m="1" x="2750"/>
        <item m="1" x="2719"/>
        <item m="1" x="1111"/>
        <item m="1" x="3080"/>
        <item m="1" x="2070"/>
        <item m="1" x="2164"/>
        <item m="1" x="1810"/>
        <item m="1" x="2454"/>
        <item m="1" x="945"/>
        <item m="1" x="2146"/>
        <item m="1" x="30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1034"/>
        <item m="1" x="1641"/>
        <item m="1" x="2352"/>
        <item m="1" x="1599"/>
        <item m="1" x="2389"/>
        <item m="1" x="2424"/>
        <item m="1" x="2727"/>
        <item m="1" x="974"/>
        <item m="1" x="3193"/>
        <item m="1" x="1331"/>
        <item m="1" x="3179"/>
        <item m="1" x="1164"/>
        <item m="1" x="2458"/>
        <item m="1" x="2664"/>
        <item m="1" x="1505"/>
        <item m="1" x="2040"/>
        <item m="1" x="2538"/>
        <item m="1" x="2456"/>
        <item m="1" x="3272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2"/>
        <item x="583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7"/>
        <item x="598"/>
        <item x="599"/>
        <item x="600"/>
        <item x="601"/>
        <item x="603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24"/>
        <item x="625"/>
        <item x="628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7"/>
        <item x="718"/>
        <item x="719"/>
        <item x="720"/>
        <item x="721"/>
        <item x="722"/>
        <item x="723"/>
        <item x="724"/>
        <item x="725"/>
        <item x="727"/>
        <item x="728"/>
        <item x="729"/>
        <item x="730"/>
        <item x="731"/>
        <item x="732"/>
        <item x="733"/>
        <item x="734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m="1" x="1174"/>
        <item m="1" x="1791"/>
        <item m="1" x="2767"/>
        <item m="1" x="1895"/>
        <item m="1" x="1919"/>
        <item x="872"/>
        <item m="1" x="1775"/>
        <item m="1" x="2051"/>
        <item m="1" x="2166"/>
        <item m="1" x="3261"/>
        <item m="1" x="1528"/>
        <item m="1" x="3270"/>
        <item m="1" x="1901"/>
        <item m="1" x="1310"/>
        <item m="1" x="2294"/>
        <item m="1" x="2153"/>
        <item m="1" x="3068"/>
        <item m="1" x="1812"/>
        <item m="1" x="2514"/>
        <item m="1" x="1653"/>
        <item x="887"/>
        <item x="888"/>
        <item x="889"/>
        <item x="890"/>
        <item m="1" x="1049"/>
        <item m="1" x="1496"/>
        <item m="1" x="2916"/>
        <item m="1" x="2383"/>
        <item m="1" x="1883"/>
        <item m="1" x="2237"/>
        <item x="897"/>
        <item m="1" x="1894"/>
        <item m="1" x="2883"/>
        <item m="1" x="2045"/>
        <item m="1" x="1672"/>
        <item m="1" x="2218"/>
        <item m="1" x="941"/>
        <item m="1" x="2826"/>
        <item m="1" x="1544"/>
        <item m="1" x="2132"/>
        <item m="1" x="1222"/>
        <item m="1" x="1923"/>
        <item m="1" x="2104"/>
        <item m="1" x="2354"/>
        <item m="1" x="2691"/>
        <item x="912"/>
        <item x="913"/>
        <item x="914"/>
        <item x="915"/>
        <item m="1" x="2834"/>
        <item x="917"/>
        <item x="509"/>
        <item x="510"/>
        <item x="511"/>
        <item x="512"/>
        <item x="513"/>
        <item x="514"/>
        <item x="515"/>
        <item x="516"/>
        <item x="519"/>
        <item x="520"/>
        <item x="521"/>
        <item x="523"/>
        <item x="524"/>
        <item x="525"/>
        <item x="526"/>
        <item x="527"/>
        <item x="867"/>
        <item x="868"/>
        <item x="869"/>
        <item x="870"/>
        <item x="871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91"/>
        <item x="892"/>
        <item x="893"/>
        <item x="894"/>
        <item x="895"/>
        <item x="896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6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312">
        <item x="16"/>
        <item m="1" x="3253"/>
        <item m="1" x="2250"/>
        <item x="230"/>
        <item m="1" x="2995"/>
        <item x="695"/>
        <item m="1" x="2148"/>
        <item m="1" x="1319"/>
        <item m="1" x="1112"/>
        <item x="571"/>
        <item m="1" x="2977"/>
        <item m="1" x="916"/>
        <item m="1" x="1263"/>
        <item m="1" x="929"/>
        <item x="440"/>
        <item x="383"/>
        <item m="1" x="2181"/>
        <item m="1" x="2650"/>
        <item m="1" x="2943"/>
        <item m="1" x="1622"/>
        <item m="1" x="1356"/>
        <item m="1" x="1297"/>
        <item m="1" x="1239"/>
        <item m="1" x="1727"/>
        <item m="1" x="1660"/>
        <item m="1" x="1028"/>
        <item x="276"/>
        <item m="1" x="3017"/>
        <item m="1" x="2965"/>
        <item x="716"/>
        <item m="1" x="3134"/>
        <item m="1" x="2685"/>
        <item m="1" x="1082"/>
        <item m="1" x="1965"/>
        <item m="1" x="1317"/>
        <item m="1" x="1908"/>
        <item m="1" x="2548"/>
        <item m="1" x="2197"/>
        <item m="1" x="1448"/>
        <item m="1" x="2777"/>
        <item m="1" x="2162"/>
        <item m="1" x="3183"/>
        <item m="1" x="1513"/>
        <item m="1" x="2004"/>
        <item m="1" x="1867"/>
        <item m="1" x="3202"/>
        <item m="1" x="2424"/>
        <item m="1" x="3273"/>
        <item m="1" x="2188"/>
        <item m="1" x="1423"/>
        <item m="1" x="1659"/>
        <item m="1" x="2940"/>
        <item m="1" x="3225"/>
        <item m="1" x="1800"/>
        <item m="1" x="1866"/>
        <item m="1" x="3194"/>
        <item m="1" x="3143"/>
        <item m="1" x="1726"/>
        <item m="1" x="1658"/>
        <item m="1" x="1026"/>
        <item m="1" x="3282"/>
        <item m="1" x="1672"/>
        <item m="1" x="1891"/>
        <item m="1" x="1043"/>
        <item m="1" x="923"/>
        <item m="1" x="1447"/>
        <item m="1" x="3060"/>
        <item m="1" x="1626"/>
        <item m="1" x="3309"/>
        <item m="1" x="2897"/>
        <item m="1" x="1406"/>
        <item m="1" x="1701"/>
        <item m="1" x="2576"/>
        <item m="1" x="1757"/>
        <item m="1" x="1011"/>
        <item m="1" x="2009"/>
        <item m="1" x="1068"/>
        <item m="1" x="1302"/>
        <item m="1" x="890"/>
        <item m="1" x="2746"/>
        <item m="1" x="2136"/>
        <item m="1" x="1308"/>
        <item m="1" x="1144"/>
        <item m="1" x="3159"/>
        <item m="1" x="1882"/>
        <item m="1" x="990"/>
        <item m="1" x="1625"/>
        <item m="1" x="3079"/>
        <item m="1" x="1236"/>
        <item m="1" x="889"/>
        <item m="1" x="1248"/>
        <item m="1" x="1980"/>
        <item m="1" x="1604"/>
        <item m="1" x="2497"/>
        <item m="1" x="2384"/>
        <item m="1" x="2717"/>
        <item m="1" x="1511"/>
        <item m="1" x="1942"/>
        <item m="1" x="1561"/>
        <item m="1" x="1344"/>
        <item x="631"/>
        <item x="356"/>
        <item m="1" x="1235"/>
        <item m="1" x="2586"/>
        <item m="1" x="952"/>
        <item m="1" x="1875"/>
        <item m="1" x="3091"/>
        <item m="1" x="1366"/>
        <item m="1" x="2922"/>
        <item m="1" x="1369"/>
        <item m="1" x="2816"/>
        <item m="1" x="960"/>
        <item m="1" x="2295"/>
        <item m="1" x="2696"/>
        <item m="1" x="1029"/>
        <item m="1" x="1200"/>
        <item m="1" x="2439"/>
        <item m="1" x="1099"/>
        <item m="1" x="2383"/>
        <item m="1" x="1555"/>
        <item m="1" x="2770"/>
        <item m="1" x="1111"/>
        <item m="1" x="2163"/>
        <item m="1" x="2728"/>
        <item m="1" x="1753"/>
        <item m="1" x="2969"/>
        <item m="1" x="1463"/>
        <item m="1" x="2127"/>
        <item m="1" x="2478"/>
        <item m="1" x="2584"/>
        <item m="1" x="2749"/>
        <item m="1" x="2861"/>
        <item m="1" x="2487"/>
        <item m="1" x="910"/>
        <item m="1" x="2302"/>
        <item m="1" x="2762"/>
        <item m="1" x="2658"/>
        <item m="1" x="2825"/>
        <item m="1" x="2611"/>
        <item m="1" x="3103"/>
        <item m="1" x="1109"/>
        <item m="1" x="2311"/>
        <item m="1" x="2207"/>
        <item m="1" x="2316"/>
        <item m="1" x="2504"/>
        <item m="1" x="1846"/>
        <item x="753"/>
        <item m="1" x="3057"/>
        <item m="1" x="2251"/>
        <item m="1" x="1163"/>
        <item m="1" x="2050"/>
        <item m="1" x="2831"/>
        <item m="1" x="2832"/>
        <item x="297"/>
        <item m="1" x="2522"/>
        <item m="1" x="1291"/>
        <item m="1" x="2794"/>
        <item m="1" x="3130"/>
        <item m="1" x="2279"/>
        <item x="237"/>
        <item m="1" x="2855"/>
        <item m="1" x="1870"/>
        <item m="1" x="2020"/>
        <item m="1" x="2100"/>
        <item m="1" x="2361"/>
        <item m="1" x="904"/>
        <item m="1" x="1972"/>
        <item m="1" x="2697"/>
        <item x="438"/>
        <item m="1" x="1975"/>
        <item m="1" x="2876"/>
        <item m="1" x="968"/>
        <item m="1" x="2878"/>
        <item m="1" x="2881"/>
        <item m="1" x="2245"/>
        <item m="1" x="2767"/>
        <item m="1" x="1798"/>
        <item m="1" x="2159"/>
        <item m="1" x="2321"/>
        <item m="1" x="1334"/>
        <item m="1" x="2669"/>
        <item m="1" x="2397"/>
        <item m="1" x="1054"/>
        <item m="1" x="1702"/>
        <item m="1" x="3025"/>
        <item m="1" x="1715"/>
        <item m="1" x="1910"/>
        <item m="1" x="2585"/>
        <item m="1" x="1585"/>
        <item m="1" x="1771"/>
        <item m="1" x="2533"/>
        <item m="1" x="1914"/>
        <item m="1" x="2085"/>
        <item m="1" x="921"/>
        <item m="1" x="2665"/>
        <item m="1" x="2252"/>
        <item m="1" x="2019"/>
        <item m="1" x="3182"/>
        <item m="1" x="3034"/>
        <item m="1" x="1395"/>
        <item m="1" x="2724"/>
        <item m="1" x="2236"/>
        <item m="1" x="2729"/>
        <item m="1" x="2363"/>
        <item m="1" x="2817"/>
        <item m="1" x="1372"/>
        <item m="1" x="1318"/>
        <item m="1" x="2608"/>
        <item m="1" x="1148"/>
        <item m="1" x="971"/>
        <item m="1" x="1289"/>
        <item m="1" x="2070"/>
        <item m="1" x="2885"/>
        <item m="1" x="1384"/>
        <item m="1" x="1642"/>
        <item m="1" x="1612"/>
        <item m="1" x="2481"/>
        <item m="1" x="2088"/>
        <item m="1" x="2829"/>
        <item m="1" x="1689"/>
        <item m="1" x="1994"/>
        <item m="1" x="1117"/>
        <item m="1" x="991"/>
        <item m="1" x="896"/>
        <item m="1" x="2053"/>
        <item m="1" x="2623"/>
        <item m="1" x="2501"/>
        <item m="1" x="1749"/>
        <item m="1" x="1305"/>
        <item m="1" x="1402"/>
        <item m="1" x="2199"/>
        <item m="1" x="2607"/>
        <item m="1" x="1485"/>
        <item m="1" x="1671"/>
        <item m="1" x="2375"/>
        <item m="1" x="2667"/>
        <item m="1" x="3149"/>
        <item m="1" x="2833"/>
        <item m="1" x="2351"/>
        <item m="1" x="2781"/>
        <item m="1" x="1427"/>
        <item m="1" x="966"/>
        <item m="1" x="3161"/>
        <item m="1" x="1100"/>
        <item m="1" x="2380"/>
        <item m="1" x="1439"/>
        <item m="1" x="3171"/>
        <item m="1" x="2080"/>
        <item m="1" x="3302"/>
        <item m="1" x="1442"/>
        <item m="1" x="1046"/>
        <item m="1" x="2951"/>
        <item m="1" x="2491"/>
        <item m="1" x="1596"/>
        <item m="1" x="944"/>
        <item m="1" x="1572"/>
        <item m="1" x="2374"/>
        <item m="1" x="2413"/>
        <item m="1" x="1489"/>
        <item m="1" x="2306"/>
        <item m="1" x="3260"/>
        <item m="1" x="1153"/>
        <item m="1" x="1656"/>
        <item m="1" x="1786"/>
        <item m="1" x="2079"/>
        <item m="1" x="2220"/>
        <item m="1" x="2391"/>
        <item m="1" x="3045"/>
        <item m="1" x="915"/>
        <item m="1" x="1560"/>
        <item m="1" x="2938"/>
        <item m="1" x="1982"/>
        <item m="1" x="1594"/>
        <item m="1" x="1869"/>
        <item m="1" x="1339"/>
        <item m="1" x="1610"/>
        <item m="1" x="1856"/>
        <item m="1" x="1221"/>
        <item m="1" x="2502"/>
        <item m="1" x="1483"/>
        <item m="1" x="1871"/>
        <item m="1" x="2505"/>
        <item m="1" x="2133"/>
        <item m="1" x="1529"/>
        <item m="1" x="1167"/>
        <item m="1" x="2128"/>
        <item m="1" x="1827"/>
        <item m="1" x="1899"/>
        <item m="1" x="3299"/>
        <item m="1" x="939"/>
        <item m="1" x="2208"/>
        <item m="1" x="2329"/>
        <item m="1" x="2621"/>
        <item m="1" x="2789"/>
        <item m="1" x="2800"/>
        <item m="1" x="2017"/>
        <item m="1" x="2554"/>
        <item m="1" x="2845"/>
        <item m="1" x="2593"/>
        <item m="1" x="2908"/>
        <item m="1" x="2447"/>
        <item m="1" x="3066"/>
        <item m="1" x="1737"/>
        <item m="1" x="2676"/>
        <item m="1" x="2819"/>
        <item m="1" x="912"/>
        <item m="1" x="2619"/>
        <item m="1" x="1204"/>
        <item m="1" x="2670"/>
        <item m="1" x="1253"/>
        <item m="1" x="2284"/>
        <item m="1" x="1343"/>
        <item m="1" x="3190"/>
        <item m="1" x="2326"/>
        <item m="1" x="2552"/>
        <item m="1" x="2617"/>
        <item m="1" x="1939"/>
        <item m="1" x="3256"/>
        <item m="1" x="993"/>
        <item m="1" x="1852"/>
        <item m="1" x="3075"/>
        <item m="1" x="2750"/>
        <item m="1" x="1961"/>
        <item m="1" x="1747"/>
        <item m="1" x="3043"/>
        <item m="1" x="2455"/>
        <item m="1" x="2095"/>
        <item m="1" x="1151"/>
        <item m="1" x="2993"/>
        <item m="1" x="2169"/>
        <item m="1" x="2064"/>
        <item m="1" x="2214"/>
        <item m="1" x="1070"/>
        <item m="1" x="1488"/>
        <item m="1" x="1920"/>
        <item m="1" x="3258"/>
        <item m="1" x="3016"/>
        <item m="1" x="1793"/>
        <item m="1" x="1487"/>
        <item m="1" x="2592"/>
        <item m="1" x="3089"/>
        <item m="1" x="2786"/>
        <item m="1" x="2616"/>
        <item m="1" x="1486"/>
        <item m="1" x="2282"/>
        <item m="1" x="1268"/>
        <item m="1" x="1288"/>
        <item m="1" x="1967"/>
        <item m="1" x="1837"/>
        <item m="1" x="2838"/>
        <item m="1" x="1076"/>
        <item m="1" x="1790"/>
        <item m="1" x="3267"/>
        <item m="1" x="3005"/>
        <item m="1" x="2099"/>
        <item m="1" x="2997"/>
        <item m="1" x="1045"/>
        <item m="1" x="887"/>
        <item m="1" x="1519"/>
        <item m="1" x="2763"/>
        <item m="1" x="3000"/>
        <item m="1" x="1479"/>
        <item m="1" x="3231"/>
        <item m="1" x="2869"/>
        <item m="1" x="3125"/>
        <item m="1" x="1580"/>
        <item m="1" x="1340"/>
        <item m="1" x="2122"/>
        <item m="1" x="1247"/>
        <item m="1" x="1685"/>
        <item m="1" x="1281"/>
        <item m="1" x="947"/>
        <item m="1" x="2992"/>
        <item m="1" x="1933"/>
        <item m="1" x="2890"/>
        <item m="1" x="3272"/>
        <item m="1" x="3188"/>
        <item m="1" x="2759"/>
        <item m="1" x="2764"/>
        <item m="1" x="1655"/>
        <item m="1" x="1296"/>
        <item m="1" x="1186"/>
        <item m="1" x="3288"/>
        <item m="1" x="2525"/>
        <item m="1" x="1508"/>
        <item m="1" x="2953"/>
        <item m="1" x="1738"/>
        <item m="1" x="3135"/>
        <item m="1" x="2173"/>
        <item m="1" x="2060"/>
        <item m="1" x="2766"/>
        <item m="1" x="2926"/>
        <item m="1" x="2449"/>
        <item m="1" x="973"/>
        <item m="1" x="1329"/>
        <item m="1" x="1917"/>
        <item m="1" x="1407"/>
        <item m="1" x="875"/>
        <item m="1" x="2780"/>
        <item m="1" x="3081"/>
        <item m="1" x="3226"/>
        <item m="1" x="3222"/>
        <item m="1" x="3101"/>
        <item m="1" x="2337"/>
        <item m="1" x="934"/>
        <item m="1" x="1062"/>
        <item m="1" x="2215"/>
        <item m="1" x="2679"/>
        <item m="1" x="2598"/>
        <item m="1" x="2379"/>
        <item m="1" x="1628"/>
        <item m="1" x="2308"/>
        <item m="1" x="1858"/>
        <item m="1" x="898"/>
        <item m="1" x="1119"/>
        <item m="1" x="977"/>
        <item m="1" x="2072"/>
        <item m="1" x="2167"/>
        <item m="1" x="2203"/>
        <item m="1" x="2726"/>
        <item m="1" x="3244"/>
        <item m="1" x="2123"/>
        <item m="1" x="1350"/>
        <item m="1" x="2322"/>
        <item m="1" x="2963"/>
        <item m="1" x="1027"/>
        <item m="1" x="978"/>
        <item m="1" x="1754"/>
        <item m="1" x="2862"/>
        <item m="1" x="3232"/>
        <item m="1" x="3271"/>
        <item m="1" x="884"/>
        <item m="1" x="1115"/>
        <item m="1" x="2151"/>
        <item m="1" x="1829"/>
        <item m="1" x="1363"/>
        <item m="1" x="1017"/>
        <item m="1" x="1832"/>
        <item m="1" x="2942"/>
        <item m="1" x="1600"/>
        <item m="1" x="2474"/>
        <item m="1" x="2883"/>
        <item m="1" x="3054"/>
        <item m="1" x="2156"/>
        <item m="1" x="2686"/>
        <item m="1" x="3039"/>
        <item m="1" x="2392"/>
        <item m="1" x="2572"/>
        <item m="1" x="2830"/>
        <item m="1" x="1638"/>
        <item m="1" x="949"/>
        <item m="1" x="1916"/>
        <item m="1" x="2350"/>
        <item m="1" x="1108"/>
        <item m="1" x="1464"/>
        <item m="1" x="1762"/>
        <item m="1" x="918"/>
        <item m="1" x="1490"/>
        <item m="1" x="2225"/>
        <item m="1" x="2056"/>
        <item m="1" x="2372"/>
        <item m="1" x="2519"/>
        <item m="1" x="2129"/>
        <item m="1" x="1865"/>
        <item m="1" x="2884"/>
        <item m="1" x="3014"/>
        <item m="1" x="2753"/>
        <item m="1" x="2804"/>
        <item m="1" x="2909"/>
        <item m="1" x="2477"/>
        <item m="1" x="3033"/>
        <item m="1" x="1766"/>
        <item m="1" x="2810"/>
        <item m="1" x="1133"/>
        <item m="1" x="1142"/>
        <item m="1" x="3051"/>
        <item m="1" x="2147"/>
        <item m="1" x="1888"/>
        <item m="1" x="2558"/>
        <item m="1" x="1103"/>
        <item m="1" x="1270"/>
        <item m="1" x="2526"/>
        <item m="1" x="2986"/>
        <item m="1" x="2595"/>
        <item m="1" x="3011"/>
        <item m="1" x="2841"/>
        <item m="1" x="1166"/>
        <item m="1" x="1222"/>
        <item m="1" x="1911"/>
        <item m="1" x="3004"/>
        <item m="1" x="1327"/>
        <item m="1" x="2704"/>
        <item m="1" x="1385"/>
        <item m="1" x="2967"/>
        <item m="1" x="2990"/>
        <item m="1" x="1510"/>
        <item m="1" x="2180"/>
        <item m="1" x="2674"/>
        <item m="1" x="1159"/>
        <item m="1" x="3252"/>
        <item m="1" x="969"/>
        <item m="1" x="1325"/>
        <item m="1" x="1102"/>
        <item m="1" x="1693"/>
        <item m="1" x="974"/>
        <item m="1" x="2161"/>
        <item m="1" x="2191"/>
        <item m="1" x="2980"/>
        <item m="1" x="1728"/>
        <item m="1" x="1265"/>
        <item m="1" x="1602"/>
        <item m="1" x="2304"/>
        <item m="1" x="2067"/>
        <item m="1" x="2387"/>
        <item m="1" x="2116"/>
        <item m="1" x="2647"/>
        <item m="1" x="2490"/>
        <item m="1" x="1731"/>
        <item m="1" x="1233"/>
        <item m="1" x="1936"/>
        <item m="1" x="3058"/>
        <item m="1" x="3275"/>
        <item m="1" x="2680"/>
        <item m="1" x="2945"/>
        <item m="1" x="1048"/>
        <item m="1" x="1843"/>
        <item m="1" x="3289"/>
        <item m="1" x="1314"/>
        <item m="1" x="1282"/>
        <item m="1" x="955"/>
        <item m="1" x="1615"/>
        <item m="1" x="1313"/>
        <item m="1" x="1966"/>
        <item m="1" x="2187"/>
        <item m="1" x="1245"/>
        <item m="1" x="2509"/>
        <item m="1" x="1797"/>
        <item m="1" x="2124"/>
        <item m="1" x="2373"/>
        <item m="1" x="1739"/>
        <item m="1" x="1278"/>
        <item m="1" x="1018"/>
        <item m="1" x="1358"/>
        <item m="1" x="2125"/>
        <item m="1" x="2949"/>
        <item m="1" x="1732"/>
        <item m="1" x="1177"/>
        <item m="1" x="3204"/>
        <item m="1" x="3032"/>
        <item m="1" x="1375"/>
        <item m="1" x="2472"/>
        <item m="1" x="2110"/>
        <item m="1" x="2791"/>
        <item m="1" x="3214"/>
        <item m="1" x="1695"/>
        <item m="1" x="878"/>
        <item m="1" x="1971"/>
        <item m="1" x="3019"/>
        <item m="1" x="1750"/>
        <item m="1" x="3300"/>
        <item m="1" x="1532"/>
        <item m="1" x="1122"/>
        <item m="1" x="2238"/>
        <item m="1" x="2459"/>
        <item m="1" x="976"/>
        <item m="1" x="2947"/>
        <item m="1" x="1195"/>
        <item m="1" x="2158"/>
        <item m="1" x="1744"/>
        <item m="1" x="3208"/>
        <item m="1" x="1256"/>
        <item m="1" x="3119"/>
        <item m="1" x="2557"/>
        <item m="1" x="1481"/>
        <item m="1" x="1665"/>
        <item m="1" x="3113"/>
        <item m="1" x="2827"/>
        <item m="1" x="3013"/>
        <item m="1" x="1348"/>
        <item m="1" x="1417"/>
        <item m="1" x="1467"/>
        <item m="1" x="1147"/>
        <item m="1" x="2568"/>
        <item m="1" x="3104"/>
        <item m="1" x="1885"/>
        <item m="1" x="2517"/>
        <item m="1" x="1376"/>
        <item m="1" x="1237"/>
        <item m="1" x="1669"/>
        <item m="1" x="2698"/>
        <item m="1" x="2971"/>
        <item m="1" x="3175"/>
        <item m="1" x="2634"/>
        <item m="1" x="2703"/>
        <item m="1" x="2718"/>
        <item m="1" x="1180"/>
        <item m="1" x="2157"/>
        <item m="1" x="2587"/>
        <item m="1" x="1143"/>
        <item m="1" x="2666"/>
        <item m="1" x="3141"/>
        <item m="1" x="1705"/>
        <item m="1" x="1808"/>
        <item m="1" x="1422"/>
        <item m="1" x="2518"/>
        <item m="1" x="3001"/>
        <item m="1" x="1708"/>
        <item m="1" x="1190"/>
        <item m="1" x="1605"/>
        <item m="1" x="3156"/>
        <item m="1" x="1279"/>
        <item m="1" x="1595"/>
        <item m="1" x="2408"/>
        <item m="1" x="1232"/>
        <item m="1" x="2192"/>
        <item m="1" x="2668"/>
        <item m="1" x="3116"/>
        <item m="1" x="970"/>
        <item m="1" x="3186"/>
        <item m="1" x="1326"/>
        <item m="1" x="1578"/>
        <item m="1" x="2389"/>
        <item m="1" x="2939"/>
        <item m="1" x="2835"/>
        <item m="1" x="2889"/>
        <item m="1" x="2877"/>
        <item m="1" x="1139"/>
        <item m="1" x="2145"/>
        <item m="1" x="2276"/>
        <item m="1" x="1854"/>
        <item m="1" x="2466"/>
        <item m="1" x="2846"/>
        <item m="1" x="1862"/>
        <item m="1" x="2096"/>
        <item m="1" x="3023"/>
        <item m="1" x="1056"/>
        <item m="1" x="1316"/>
        <item m="1" x="2590"/>
        <item m="1" x="2011"/>
        <item m="1" x="2244"/>
        <item m="1" x="2369"/>
        <item m="1" x="1228"/>
        <item m="1" x="1973"/>
        <item m="1" x="1746"/>
        <item m="1" x="3094"/>
        <item m="1" x="1632"/>
        <item m="1" x="3236"/>
        <item m="1" x="1116"/>
        <item x="492"/>
        <item x="491"/>
        <item m="1" x="870"/>
        <item m="1" x="1687"/>
        <item m="1" x="1681"/>
        <item m="1" x="1140"/>
        <item m="1" x="1640"/>
        <item m="1" x="1723"/>
        <item m="1" x="3136"/>
        <item m="1" x="1502"/>
        <item m="1" x="2565"/>
        <item m="1" x="1617"/>
        <item m="1" x="1892"/>
        <item m="1" x="1154"/>
        <item m="1" x="1879"/>
        <item m="1" x="2961"/>
        <item m="1" x="2266"/>
        <item m="1" x="1984"/>
        <item m="1" x="1644"/>
        <item m="1" x="2066"/>
        <item m="1" x="2741"/>
        <item m="1" x="1993"/>
        <item m="1" x="3131"/>
        <item m="1" x="1593"/>
        <item m="1" x="1008"/>
        <item m="1" x="2395"/>
        <item m="1" x="2738"/>
        <item m="1" x="1057"/>
        <item m="1" x="2917"/>
        <item m="1" x="1250"/>
        <item m="1" x="1748"/>
        <item m="1" x="1300"/>
        <item m="1" x="2247"/>
        <item m="1" x="876"/>
        <item m="1" x="1589"/>
        <item m="1" x="1781"/>
        <item m="1" x="1156"/>
        <item m="1" x="3307"/>
        <item m="1" x="883"/>
        <item m="1" x="1673"/>
        <item m="1" x="2744"/>
        <item m="1" x="1401"/>
        <item m="1" x="1362"/>
        <item m="1" x="2692"/>
        <item m="1" x="2283"/>
        <item m="1" x="3042"/>
        <item m="1" x="1792"/>
        <item m="1" x="2769"/>
        <item m="1" x="1542"/>
        <item m="1" x="1294"/>
        <item m="1" x="3287"/>
        <item m="1" x="1164"/>
        <item m="1" x="1998"/>
        <item m="1" x="3065"/>
        <item m="1" x="1359"/>
        <item m="1" x="996"/>
        <item m="1" x="2112"/>
        <item m="1" x="3284"/>
        <item m="1" x="2186"/>
        <item m="1" x="1654"/>
        <item m="1" x="982"/>
        <item m="1" x="1025"/>
        <item m="1" x="2989"/>
        <item m="1" x="1261"/>
        <item m="1" x="2981"/>
        <item m="1" x="2631"/>
        <item m="1" x="2015"/>
        <item m="1" x="1894"/>
        <item m="1" x="2152"/>
        <item m="1" x="1824"/>
        <item m="1" x="2793"/>
        <item m="1" x="1189"/>
        <item m="1" x="3279"/>
        <item m="1" x="1374"/>
        <item m="1" x="1274"/>
        <item m="1" x="1131"/>
        <item m="1" x="3304"/>
        <item m="1" x="2320"/>
        <item m="1" x="899"/>
        <item m="1" x="2376"/>
        <item m="1" x="1212"/>
        <item m="1" x="1410"/>
        <item m="1" x="2468"/>
        <item m="1" x="3006"/>
        <item m="1" x="1796"/>
        <item m="1" x="1450"/>
        <item m="1" x="1970"/>
        <item m="1" x="2612"/>
        <item m="1" x="2485"/>
        <item m="1" x="1652"/>
        <item m="1" x="2101"/>
        <item m="1" x="1081"/>
        <item m="1" x="2954"/>
        <item m="1" x="2651"/>
        <item m="1" x="2422"/>
        <item m="1" x="2403"/>
        <item m="1" x="2230"/>
        <item m="1" x="2571"/>
        <item m="1" x="2405"/>
        <item m="1" x="1078"/>
        <item m="1" x="2198"/>
        <item m="1" x="3261"/>
        <item m="1" x="3209"/>
        <item m="1" x="1324"/>
        <item m="1" x="914"/>
        <item m="1" x="2678"/>
        <item m="1" x="2652"/>
        <item m="1" x="2257"/>
        <item m="1" x="3046"/>
        <item m="1" x="1480"/>
        <item m="1" x="1254"/>
        <item m="1" x="2600"/>
        <item m="1" x="1549"/>
        <item m="1" x="2596"/>
        <item m="1" x="1719"/>
        <item m="1" x="2182"/>
        <item m="1" x="3146"/>
        <item m="1" x="1123"/>
        <item m="1" x="2872"/>
        <item m="1" x="1948"/>
        <item m="1" x="1584"/>
        <item m="1" x="1921"/>
        <item m="1" x="3213"/>
        <item m="1" x="1698"/>
        <item m="1" x="2934"/>
        <item m="1" x="2580"/>
        <item m="1" x="1444"/>
        <item m="1" x="3009"/>
        <item m="1" x="957"/>
        <item m="1" x="987"/>
        <item m="1" x="1130"/>
        <item m="1" x="1413"/>
        <item m="1" x="3311"/>
        <item m="1" x="2054"/>
        <item m="1" x="2488"/>
        <item m="1" x="1205"/>
        <item m="1" x="1066"/>
        <item m="1" x="2010"/>
        <item m="1" x="1328"/>
        <item m="1" x="2503"/>
        <item m="1" x="2175"/>
        <item m="1" x="2256"/>
        <item m="1" x="886"/>
        <item m="1" x="2111"/>
        <item m="1" x="1220"/>
        <item m="1" x="2818"/>
        <item m="1" x="2757"/>
        <item m="1" x="3122"/>
        <item m="1" x="2333"/>
        <item m="1" x="3118"/>
        <item m="1" x="3239"/>
        <item m="1" x="1036"/>
        <item m="1" x="1509"/>
        <item m="1" x="2022"/>
        <item m="1" x="2946"/>
        <item m="1" x="1599"/>
        <item m="1" x="2537"/>
        <item m="1" x="3024"/>
        <item m="1" x="3189"/>
        <item m="1" x="2894"/>
        <item m="1" x="1666"/>
        <item m="1" x="2327"/>
        <item m="1" x="984"/>
        <item m="1" x="1878"/>
        <item m="1" x="2404"/>
        <item m="1" x="1823"/>
        <item m="1" x="1557"/>
        <item m="1" x="3053"/>
        <item m="1" x="1019"/>
        <item m="1" x="2900"/>
        <item m="1" x="1504"/>
        <item m="1" x="2211"/>
        <item m="1" x="1531"/>
        <item m="1" x="1473"/>
        <item m="1" x="1541"/>
        <item m="1" x="2267"/>
        <item m="1" x="3015"/>
        <item m="1" x="1893"/>
        <item m="1" x="1098"/>
        <item m="1" x="2499"/>
        <item m="1" x="1472"/>
        <item m="1" x="1691"/>
        <item m="1" x="2874"/>
        <item m="1" x="2643"/>
        <item m="1" x="2512"/>
        <item m="1" x="3285"/>
        <item m="1" x="3128"/>
        <item m="1" x="994"/>
        <item m="1" x="2419"/>
        <item m="1" x="2719"/>
        <item m="1" x="1716"/>
        <item m="1" x="2591"/>
        <item m="1" x="1231"/>
        <item x="723"/>
        <item m="1" x="2574"/>
        <item m="1" x="2523"/>
        <item m="1" x="2446"/>
        <item m="1" x="1801"/>
        <item m="1" x="1775"/>
        <item m="1" x="2756"/>
        <item m="1" x="1367"/>
        <item m="1" x="3106"/>
        <item m="1" x="2808"/>
        <item m="1" x="2768"/>
        <item m="1" x="3195"/>
        <item m="1" x="2176"/>
        <item m="1" x="2280"/>
        <item m="1" x="1956"/>
        <item m="1" x="2431"/>
        <item m="1" x="3038"/>
        <item m="1" x="2836"/>
        <item m="1" x="1468"/>
        <item m="1" x="1449"/>
        <item m="1" x="3120"/>
        <item m="1" x="1113"/>
        <item m="1" x="2200"/>
        <item m="1" x="1084"/>
        <item m="1" x="1400"/>
        <item m="1" x="2779"/>
        <item m="1" x="2515"/>
        <item m="1" x="1465"/>
        <item m="1" x="1335"/>
        <item m="1" x="1506"/>
        <item m="1" x="2856"/>
        <item m="1" x="1215"/>
        <item m="1" x="972"/>
        <item m="1" x="1001"/>
        <item m="1" x="1050"/>
        <item m="1" x="3153"/>
        <item m="1" x="1527"/>
        <item m="1" x="2979"/>
        <item m="1" x="1087"/>
        <item m="1" x="2560"/>
        <item m="1" x="2722"/>
        <item m="1" x="3192"/>
        <item m="1" x="2581"/>
        <item m="1" x="2386"/>
        <item m="1" x="1992"/>
        <item m="1" x="1833"/>
        <item m="1" x="1657"/>
        <item m="1" x="1704"/>
        <item m="1" x="1260"/>
        <item m="1" x="1457"/>
        <item m="1" x="1774"/>
        <item m="1" x="1721"/>
        <item m="1" x="1234"/>
        <item m="1" x="1964"/>
        <item m="1" x="2996"/>
        <item m="1" x="1682"/>
        <item m="1" x="3217"/>
        <item m="1" x="2871"/>
        <item m="1" x="1834"/>
        <item m="1" x="2549"/>
        <item m="1" x="3088"/>
        <item m="1" x="2842"/>
        <item m="1" x="3263"/>
        <item m="1" x="2347"/>
        <item m="1" x="2688"/>
        <item m="1" x="998"/>
        <item m="1" x="2141"/>
        <item m="1" x="1768"/>
        <item m="1" x="2868"/>
        <item m="1" x="1452"/>
        <item m="1" x="3100"/>
        <item m="1" x="2242"/>
        <item m="1" x="1639"/>
        <item m="1" x="2098"/>
        <item m="1" x="2104"/>
        <item m="1" x="3068"/>
        <item m="1" x="1320"/>
        <item m="1" x="1694"/>
        <item m="1" x="1419"/>
        <item m="1" x="1173"/>
        <item m="1" x="1445"/>
        <item m="1" x="2673"/>
        <item m="1" x="1058"/>
        <item m="1" x="2349"/>
        <item m="1" x="1345"/>
        <item m="1" x="2426"/>
        <item m="1" x="1114"/>
        <item m="1" x="2492"/>
        <item m="1" x="975"/>
        <item m="1" x="3197"/>
        <item m="1" x="1521"/>
        <item m="1" x="1976"/>
        <item m="1" x="1538"/>
        <item m="1" x="1391"/>
        <item m="1" x="2970"/>
        <item m="1" x="2494"/>
        <item m="1" x="2001"/>
        <item m="1" x="1571"/>
        <item m="1" x="3245"/>
        <item m="1" x="2923"/>
        <item m="1" x="2748"/>
        <item m="1" x="1598"/>
        <item m="1" x="1995"/>
        <item m="1" x="3251"/>
        <item m="1" x="2052"/>
        <item m="1" x="1713"/>
        <item m="1" x="2352"/>
        <item m="1" x="1346"/>
        <item m="1" x="1699"/>
        <item m="1" x="2882"/>
        <item m="1" x="3233"/>
        <item m="1" x="2910"/>
        <item m="1" x="3061"/>
        <item m="1" x="2543"/>
        <item m="1" x="3206"/>
        <item m="1" x="1678"/>
        <item m="1" x="1388"/>
        <item m="1" x="2745"/>
        <item m="1" x="956"/>
        <item m="1" x="1226"/>
        <item m="1" x="2044"/>
        <item m="1" x="1789"/>
        <item m="1" x="1365"/>
        <item m="1" x="1347"/>
        <item m="1" x="1210"/>
        <item m="1" x="2489"/>
        <item m="1" x="1206"/>
        <item m="1" x="1342"/>
        <item m="1" x="2521"/>
        <item m="1" x="2289"/>
        <item m="1" x="1290"/>
        <item m="1" x="1575"/>
        <item m="1" x="1568"/>
        <item m="1" x="2444"/>
        <item m="1" x="1697"/>
        <item m="1" x="2859"/>
        <item m="1" x="1014"/>
        <item m="1" x="2709"/>
        <item m="1" x="1269"/>
        <item m="1" x="2582"/>
        <item m="1" x="1954"/>
        <item m="1" x="3139"/>
        <item m="1" x="2049"/>
        <item m="1" x="2089"/>
        <item m="1" x="2381"/>
        <item m="1" x="1095"/>
        <item m="1" x="2223"/>
        <item m="1" x="2495"/>
        <item m="1" x="1203"/>
        <item m="1" x="902"/>
        <item m="1" x="1968"/>
        <item m="1" x="1932"/>
        <item m="1" x="2377"/>
        <item m="1" x="3157"/>
        <item m="1" x="1252"/>
        <item m="1" x="1958"/>
        <item m="1" x="2682"/>
        <item m="1" x="1929"/>
        <item m="1" x="1299"/>
        <item m="1" x="3152"/>
        <item m="1" x="1141"/>
        <item m="1" x="871"/>
        <item m="1" x="2343"/>
        <item m="1" x="2618"/>
        <item m="1" x="2898"/>
        <item m="1" x="1896"/>
        <item m="1" x="2061"/>
        <item m="1" x="2597"/>
        <item m="1" x="2119"/>
        <item m="1" x="3137"/>
        <item m="1" x="2400"/>
        <item m="1" x="2274"/>
        <item m="1" x="2516"/>
        <item m="1" x="1597"/>
        <item m="1" x="2177"/>
        <item m="1" x="2695"/>
        <item m="1" x="1354"/>
        <item m="1" x="3111"/>
        <item m="1" x="2033"/>
        <item m="1" x="1075"/>
        <item m="1" x="1567"/>
        <item m="1" x="2803"/>
        <item m="1" x="1063"/>
        <item m="1" x="2421"/>
        <item m="1" x="3181"/>
        <item m="1" x="1357"/>
        <item m="1" x="2559"/>
        <item m="1" x="940"/>
        <item m="1" x="1579"/>
        <item m="1" x="1155"/>
        <item m="1" x="2821"/>
        <item m="1" x="1861"/>
        <item m="1" x="1985"/>
        <item m="1" x="3281"/>
        <item m="1" x="2042"/>
        <item m="1" x="2941"/>
        <item m="1" x="1216"/>
        <item m="1" x="3105"/>
        <item m="1" x="3059"/>
        <item m="1" x="1590"/>
        <item m="1" x="1540"/>
        <item m="1" x="1069"/>
        <item m="1" x="3228"/>
        <item m="1" x="980"/>
        <item m="1" x="3240"/>
        <item m="1" x="2944"/>
        <item m="1" x="1725"/>
        <item m="1" x="1161"/>
        <item m="1" x="1611"/>
        <item m="1" x="2362"/>
        <item m="1" x="2544"/>
        <item m="1" x="2218"/>
        <item m="1" x="2915"/>
        <item m="1" x="2948"/>
        <item m="1" x="2956"/>
        <item m="1" x="2334"/>
        <item m="1" x="3199"/>
        <item m="1" x="1675"/>
        <item m="1" x="3127"/>
        <item m="1" x="2507"/>
        <item m="1" x="1183"/>
        <item m="1" x="1061"/>
        <item m="1" x="2510"/>
        <item m="1" x="2511"/>
        <item m="1" x="3254"/>
        <item m="1" x="3191"/>
        <item m="1" x="1331"/>
        <item m="1" x="3179"/>
        <item m="1" x="925"/>
        <item m="1" x="1696"/>
        <item m="1" x="3010"/>
        <item m="1" x="3035"/>
        <item m="1" x="1651"/>
        <item m="1" x="983"/>
        <item m="1" x="3224"/>
        <item m="1" x="1272"/>
        <item m="1" x="1469"/>
        <item m="1" x="1380"/>
        <item m="1" x="1064"/>
        <item m="1" x="3037"/>
        <item m="1" x="908"/>
        <item m="1" x="3201"/>
        <item m="1" x="2003"/>
        <item m="1" x="2275"/>
        <item m="1" x="2290"/>
        <item m="1" x="1397"/>
        <item m="1" x="2578"/>
        <item m="1" x="926"/>
        <item m="1" x="2476"/>
        <item m="1" x="967"/>
        <item m="1" x="2253"/>
        <item m="1" x="1650"/>
        <item m="1" x="2233"/>
        <item m="1" x="1999"/>
        <item m="1" x="2732"/>
        <item m="1" x="2227"/>
        <item m="1" x="3242"/>
        <item m="1" x="2023"/>
        <item m="1" x="1515"/>
        <item m="1" x="1240"/>
        <item m="1" x="2255"/>
        <item m="1" x="2805"/>
        <item m="1" x="1182"/>
        <item m="1" x="1138"/>
        <item m="1" x="2710"/>
        <item m="1" x="1955"/>
        <item m="1" x="1002"/>
        <item m="1" x="1303"/>
        <item m="1" x="2604"/>
        <item m="1" x="2335"/>
        <item m="1" x="1044"/>
        <item m="1" x="2402"/>
        <item m="1" x="2047"/>
        <item m="1" x="953"/>
        <item m="1" x="1853"/>
        <item m="1" x="2848"/>
        <item m="1" x="2968"/>
        <item m="1" x="1093"/>
        <item m="1" x="2068"/>
        <item m="1" x="1307"/>
        <item m="1" x="2451"/>
        <item m="1" x="1393"/>
        <item m="1" x="2059"/>
        <item m="1" x="1150"/>
        <item x="227"/>
        <item m="1" x="3230"/>
        <item m="1" x="2414"/>
        <item m="1" x="2513"/>
        <item m="1" x="1905"/>
        <item m="1" x="3274"/>
        <item m="1" x="1614"/>
        <item m="1" x="2772"/>
        <item m="1" x="2345"/>
        <item m="1" x="3306"/>
        <item m="1" x="1805"/>
        <item m="1" x="988"/>
        <item x="754"/>
        <item m="1" x="2340"/>
        <item m="1" x="891"/>
        <item m="1" x="3305"/>
        <item m="1" x="1484"/>
        <item m="1" x="1564"/>
        <item m="1" x="946"/>
        <item m="1" x="3165"/>
        <item m="1" x="2195"/>
        <item m="1" x="2677"/>
        <item m="1" x="2134"/>
        <item m="1" x="2126"/>
        <item m="1" x="1152"/>
        <item m="1" x="1217"/>
        <item m="1" x="2991"/>
        <item m="1" x="3269"/>
        <item m="1" x="2765"/>
        <item x="306"/>
        <item m="1" x="3223"/>
        <item m="1" x="2632"/>
        <item m="1" x="1499"/>
        <item m="1" x="3290"/>
        <item m="1" x="906"/>
        <item m="1" x="2854"/>
        <item m="1" x="3276"/>
        <item m="1" x="2906"/>
        <item m="1" x="2325"/>
        <item m="1" x="2303"/>
        <item m="1" x="2865"/>
        <item m="1" x="1213"/>
        <item m="1" x="2888"/>
        <item m="1" x="2206"/>
        <item m="1" x="2901"/>
        <item x="592"/>
        <item m="1" x="2774"/>
        <item m="1" x="2636"/>
        <item m="1" x="2367"/>
        <item m="1" x="2202"/>
        <item m="1" x="1096"/>
        <item m="1" x="1897"/>
        <item m="1" x="1969"/>
        <item m="1" x="2471"/>
        <item m="1" x="2115"/>
        <item m="1" x="1576"/>
        <item m="1" x="2904"/>
        <item m="1" x="2625"/>
        <item m="1" x="2583"/>
        <item m="1" x="979"/>
        <item m="1" x="3027"/>
        <item m="1" x="3085"/>
        <item m="1" x="2307"/>
        <item m="1" x="2895"/>
        <item m="1" x="2142"/>
        <item m="1" x="1906"/>
        <item m="1" x="2928"/>
        <item m="1" x="2547"/>
        <item m="1" x="2486"/>
        <item m="1" x="3173"/>
        <item m="1" x="2952"/>
        <item m="1" x="1129"/>
        <item m="1" x="2725"/>
        <item m="1" x="3047"/>
        <item m="1" x="1679"/>
        <item m="1" x="2536"/>
        <item m="1" x="3291"/>
        <item m="1" x="1784"/>
        <item m="1" x="1498"/>
        <item m="1" x="2318"/>
        <item m="1" x="958"/>
        <item m="1" x="2416"/>
        <item m="1" x="1963"/>
        <item m="1" x="1312"/>
        <item m="1" x="1983"/>
        <item m="1" x="2498"/>
        <item m="1" x="881"/>
        <item m="1" x="1170"/>
        <item m="1" x="922"/>
        <item m="1" x="1361"/>
        <item m="1" x="2541"/>
        <item m="1" x="1860"/>
        <item m="1" x="3298"/>
        <item m="1" x="931"/>
        <item m="1" x="1178"/>
        <item m="1" x="2338"/>
        <item m="1" x="900"/>
        <item m="1" x="909"/>
        <item m="1" x="2388"/>
        <item x="608"/>
        <item m="1" x="959"/>
        <item m="1" x="2873"/>
        <item m="1" x="1822"/>
        <item m="1" x="1355"/>
        <item m="1" x="1729"/>
        <item m="1" x="1554"/>
        <item m="1" x="2930"/>
        <item m="1" x="2916"/>
        <item x="565"/>
        <item m="1" x="2190"/>
        <item m="1" x="1524"/>
        <item m="1" x="2407"/>
        <item m="1" x="2524"/>
        <item m="1" x="1135"/>
        <item m="1" x="2936"/>
        <item m="1" x="2237"/>
        <item m="1" x="3278"/>
        <item m="1" x="1814"/>
        <item m="1" x="2038"/>
        <item m="1" x="928"/>
        <item m="1" x="1736"/>
        <item m="1" x="1633"/>
        <item m="1" x="2694"/>
        <item m="1" x="2812"/>
        <item m="1" x="2575"/>
        <item m="1" x="941"/>
        <item m="1" x="3257"/>
        <item m="1" x="1284"/>
        <item m="1" x="2272"/>
        <item m="1" x="2331"/>
        <item m="1" x="2423"/>
        <item m="1" x="3084"/>
        <item m="1" x="1408"/>
        <item m="1" x="1209"/>
        <item m="1" x="2962"/>
        <item m="1" x="927"/>
        <item m="1" x="2988"/>
        <item m="1" x="3294"/>
        <item m="1" x="2032"/>
        <item m="1" x="3133"/>
        <item m="1" x="1394"/>
        <item m="1" x="1127"/>
        <item m="1" x="2281"/>
        <item m="1" x="2355"/>
        <item m="1" x="1398"/>
        <item m="1" x="1293"/>
        <item m="1" x="3178"/>
        <item m="1" x="2630"/>
        <item m="1" x="2532"/>
        <item m="1" x="2470"/>
        <item m="1" x="905"/>
        <item m="1" x="2193"/>
        <item m="1" x="3246"/>
        <item m="1" x="1092"/>
        <item m="1" x="1819"/>
        <item m="1" x="1957"/>
        <item m="1" x="2201"/>
        <item m="1" x="2828"/>
        <item m="1" x="3158"/>
        <item m="1" x="2994"/>
        <item m="1" x="2711"/>
        <item m="1" x="1637"/>
        <item m="1" x="1601"/>
        <item m="1" x="964"/>
        <item m="1" x="1287"/>
        <item m="1" x="1306"/>
        <item m="1" x="981"/>
        <item m="1" x="932"/>
        <item m="1" x="3110"/>
        <item m="1" x="2927"/>
        <item m="1" x="2893"/>
        <item m="1" x="1742"/>
        <item m="1" x="1830"/>
        <item m="1" x="2445"/>
        <item m="1" x="1607"/>
        <item m="1" x="2293"/>
        <item m="1" x="2758"/>
        <item m="1" x="2978"/>
        <item m="1" x="1371"/>
        <item m="1" x="2131"/>
        <item m="1" x="2029"/>
        <item m="1" x="2641"/>
        <item m="1" x="3095"/>
        <item m="1" x="1360"/>
        <item m="1" x="1273"/>
        <item m="1" x="2417"/>
        <item m="1" x="1107"/>
        <item m="1" x="2046"/>
        <item m="1" x="1460"/>
        <item m="1" x="3050"/>
        <item m="1" x="2683"/>
        <item m="1" x="2707"/>
        <item m="1" x="2428"/>
        <item m="1" x="2092"/>
        <item m="1" x="3083"/>
        <item m="1" x="1627"/>
        <item m="1" x="1707"/>
        <item m="1" x="2285"/>
        <item m="1" x="1889"/>
        <item m="1" x="1848"/>
        <item m="1" x="3071"/>
        <item m="1" x="2365"/>
        <item m="1" x="3048"/>
        <item x="686"/>
        <item m="1" x="2918"/>
        <item m="1" x="2040"/>
        <item m="1" x="2870"/>
        <item m="1" x="2577"/>
        <item m="1" x="2348"/>
        <item m="1" x="1553"/>
        <item m="1" x="3151"/>
        <item m="1" x="2551"/>
        <item m="1" x="1799"/>
        <item m="1" x="2973"/>
        <item m="1" x="1919"/>
        <item m="1" x="1137"/>
        <item m="1" x="1128"/>
        <item m="1" x="1474"/>
        <item m="1" x="873"/>
        <item m="1" x="2966"/>
        <item m="1" x="1118"/>
        <item m="1" x="2639"/>
        <item m="1" x="1349"/>
        <item m="1" x="3107"/>
        <item m="1" x="2644"/>
        <item m="1" x="2189"/>
        <item m="1" x="1224"/>
        <item m="1" x="1996"/>
        <item m="1" x="3219"/>
        <item m="1" x="2534"/>
        <item x="250"/>
        <item m="1" x="2027"/>
        <item m="1" x="2063"/>
        <item m="1" x="1709"/>
        <item m="1" x="1802"/>
        <item m="1" x="2911"/>
        <item m="1" x="1194"/>
        <item m="1" x="2610"/>
        <item m="1" x="2599"/>
        <item m="1" x="2849"/>
        <item m="1" x="2415"/>
        <item m="1" x="1539"/>
        <item m="1" x="1864"/>
        <item m="1" x="2035"/>
        <item m="1" x="3008"/>
        <item m="1" x="3255"/>
        <item m="1" x="2615"/>
        <item m="1" x="2090"/>
        <item m="1" x="3108"/>
        <item m="1" x="1559"/>
        <item m="1" x="2570"/>
        <item m="1" x="888"/>
        <item m="1" x="1323"/>
        <item m="1" x="3286"/>
        <item m="1" x="2354"/>
        <item m="1" x="1364"/>
        <item m="1" x="2150"/>
        <item m="1" x="2324"/>
        <item m="1" x="1979"/>
        <item m="1" x="1990"/>
        <item m="1" x="2385"/>
        <item m="1" x="2018"/>
        <item m="1" x="2034"/>
        <item m="1" x="2880"/>
        <item m="1" x="2807"/>
        <item m="1" x="2589"/>
        <item m="1" x="2346"/>
        <item m="1" x="1516"/>
        <item m="1" x="2937"/>
        <item m="1" x="1280"/>
        <item m="1" x="2243"/>
        <item m="1" x="1453"/>
        <item m="1" x="2291"/>
        <item m="1" x="3162"/>
        <item m="1" x="874"/>
        <item m="1" x="2839"/>
        <item m="1" x="1055"/>
        <item m="1" x="3268"/>
        <item m="1" x="1677"/>
        <item m="1" x="3029"/>
        <item x="142"/>
        <item m="1" x="2500"/>
        <item m="1" x="1960"/>
        <item m="1" x="3140"/>
        <item m="1" x="3036"/>
        <item m="1" x="2663"/>
        <item m="1" x="1606"/>
        <item m="1" x="2747"/>
        <item m="1" x="1883"/>
        <item m="1" x="1208"/>
        <item m="1" x="1821"/>
        <item m="1" x="2226"/>
        <item m="1" x="1181"/>
        <item m="1" x="1049"/>
        <item m="1" x="1514"/>
        <item m="1" x="1266"/>
        <item m="1" x="2737"/>
        <item m="1" x="2028"/>
        <item x="205"/>
        <item m="1" x="3270"/>
        <item m="1" x="1863"/>
        <item m="1" x="3114"/>
        <item m="1" x="3259"/>
        <item m="1" x="2556"/>
        <item m="1" x="1165"/>
        <item m="1" x="1898"/>
        <item m="1" x="1336"/>
        <item m="1" x="1706"/>
        <item m="1" x="2896"/>
        <item m="1" x="1758"/>
        <item m="1" x="2561"/>
        <item m="1" x="2394"/>
        <item m="1" x="2057"/>
        <item m="1" x="2401"/>
        <item x="675"/>
        <item m="1" x="1430"/>
        <item m="1" x="3292"/>
        <item m="1" x="2312"/>
        <item m="1" x="894"/>
        <item m="1" x="1779"/>
        <item m="1" x="1094"/>
        <item m="1" x="2399"/>
        <item m="1" x="2271"/>
        <item m="1" x="2315"/>
        <item m="1" x="2103"/>
        <item m="1" x="1396"/>
        <item m="1" x="2443"/>
        <item m="1" x="3138"/>
        <item m="1" x="1785"/>
        <item m="1" x="2653"/>
        <item m="1" x="1227"/>
        <item m="1" x="2296"/>
        <item m="1" x="1244"/>
        <item m="1" x="2715"/>
        <item m="1" x="1624"/>
        <item m="1" x="3229"/>
        <item m="1" x="1389"/>
        <item m="1" x="2412"/>
        <item m="1" x="2734"/>
        <item m="1" x="1646"/>
        <item m="1" x="1175"/>
        <item m="1" x="1185"/>
        <item m="1" x="2425"/>
        <item m="1" x="3028"/>
        <item m="1" x="2740"/>
        <item m="1" x="3164"/>
        <item m="1" x="3069"/>
        <item m="1" x="2566"/>
        <item m="1" x="2579"/>
        <item m="1" x="2314"/>
        <item m="1" x="2409"/>
        <item m="1" x="2430"/>
        <item m="1" x="3021"/>
        <item m="1" x="2681"/>
        <item m="1" x="942"/>
        <item m="1" x="2427"/>
        <item m="1" x="879"/>
        <item m="1" x="1807"/>
        <item m="1" x="1435"/>
        <item m="1" x="901"/>
        <item m="1" x="2723"/>
        <item m="1" x="1780"/>
        <item m="1" x="2336"/>
        <item m="1" x="2024"/>
        <item m="1" x="2317"/>
        <item m="1" x="2249"/>
        <item m="1" x="2496"/>
        <item m="1" x="1566"/>
        <item m="1" x="2008"/>
        <item m="1" x="1839"/>
        <item m="1" x="2903"/>
        <item m="1" x="1988"/>
        <item m="1" x="2795"/>
        <item m="1" x="877"/>
        <item m="1" x="2982"/>
        <item m="1" x="920"/>
        <item m="1" x="1405"/>
        <item m="1" x="1459"/>
        <item m="1" x="2955"/>
        <item m="1" x="903"/>
        <item m="1" x="2483"/>
        <item m="1" x="2055"/>
        <item m="1" x="1238"/>
        <item m="1" x="2879"/>
        <item m="1" x="2467"/>
        <item m="1" x="1816"/>
        <item m="1" x="1817"/>
        <item m="1" x="913"/>
        <item m="1" x="2212"/>
        <item m="1" x="1877"/>
        <item m="1" x="1826"/>
        <item m="1" x="2077"/>
        <item m="1" x="2546"/>
        <item m="1" x="1565"/>
        <item m="1" x="1850"/>
        <item m="1" x="938"/>
        <item m="1" x="1386"/>
        <item m="1" x="2205"/>
        <item m="1" x="2140"/>
        <item m="1" x="1525"/>
        <item m="1" x="1927"/>
        <item m="1" x="1662"/>
        <item m="1" x="2021"/>
        <item m="1" x="1067"/>
        <item m="1" x="2920"/>
        <item m="1" x="1923"/>
        <item m="1" x="2288"/>
        <item m="1" x="3235"/>
        <item m="1" x="3301"/>
        <item m="1" x="2165"/>
        <item m="1" x="1635"/>
        <item m="1" x="3163"/>
        <item m="1" x="1680"/>
        <item m="1" x="2240"/>
        <item m="1" x="1740"/>
        <item m="1" x="2624"/>
        <item m="1" x="1550"/>
        <item m="1" x="1377"/>
        <item m="1" x="2656"/>
        <item m="1" x="2026"/>
        <item m="1" x="2864"/>
        <item m="1" x="1836"/>
        <item m="1" x="1416"/>
        <item m="1" x="1634"/>
        <item m="1" x="2614"/>
        <item m="1" x="2277"/>
        <item m="1" x="1007"/>
        <item m="1" x="1184"/>
        <item m="1" x="1267"/>
        <item m="1" x="2700"/>
        <item m="1" x="1946"/>
        <item m="1" x="2393"/>
        <item m="1" x="1160"/>
        <item m="1" x="1341"/>
        <item m="1" x="3221"/>
        <item m="1" x="1718"/>
        <item m="1" x="2014"/>
        <item m="1" x="1478"/>
        <item m="1" x="2892"/>
        <item m="1" x="1505"/>
        <item m="1" x="1930"/>
        <item m="1" x="2268"/>
        <item m="1" x="2530"/>
        <item m="1" x="1820"/>
        <item m="1" x="1809"/>
        <item m="1" x="3055"/>
        <item m="1" x="1667"/>
        <item m="1" x="2221"/>
        <item m="1" x="2649"/>
        <item m="1" x="936"/>
        <item m="1" x="1536"/>
        <item m="1" x="1583"/>
        <item m="1" x="2857"/>
        <item m="1" x="1243"/>
        <item m="1" x="1518"/>
        <item m="1" x="3063"/>
        <item m="1" x="1931"/>
        <item m="1" x="3124"/>
        <item m="1" x="1874"/>
        <item m="1" x="2887"/>
        <item m="1" x="945"/>
        <item m="1" x="1647"/>
        <item m="1" x="2655"/>
        <item m="1" x="1091"/>
        <item m="1" x="2771"/>
        <item m="1" x="2260"/>
        <item m="1" x="1179"/>
        <item m="1" x="1176"/>
        <item m="1" x="1903"/>
        <item m="1" x="2082"/>
        <item m="1" x="2760"/>
        <item m="1" x="2456"/>
        <item m="1" x="2460"/>
        <item m="1" x="1934"/>
        <item m="1" x="2905"/>
        <item m="1" x="885"/>
        <item m="1" x="2921"/>
        <item m="1" x="2469"/>
        <item m="1" x="2974"/>
        <item m="1" x="930"/>
        <item m="1" x="1004"/>
        <item m="1" x="1512"/>
        <item m="1" x="2555"/>
        <item m="1" x="1683"/>
        <item m="1" x="985"/>
        <item m="1" x="3056"/>
        <item m="1" x="2108"/>
        <item m="1" x="2368"/>
        <item m="1" x="2638"/>
        <item m="1" x="1077"/>
        <item m="1" x="2733"/>
        <item m="1" x="1881"/>
        <item m="1" x="1337"/>
        <item m="1" x="1978"/>
        <item m="1" x="2448"/>
        <item m="1" x="2822"/>
        <item m="1" x="1913"/>
        <item m="1" x="1482"/>
        <item m="1" x="2567"/>
        <item m="1" x="3211"/>
        <item m="1" x="1315"/>
        <item m="1" x="1259"/>
        <item m="1" x="2114"/>
        <item m="1" x="1552"/>
        <item m="1" x="1838"/>
        <item m="1" x="1674"/>
        <item m="1" x="997"/>
        <item m="1" x="1351"/>
        <item m="1" x="2778"/>
        <item m="1" x="895"/>
        <item m="1" x="2790"/>
        <item m="1" x="2217"/>
        <item m="1" x="2563"/>
        <item m="1" x="3177"/>
        <item m="1" x="3002"/>
        <item m="1" x="2031"/>
        <item m="1" x="2508"/>
        <item m="1" x="1760"/>
        <item m="1" x="3160"/>
        <item m="1" x="1577"/>
        <item m="1" x="2844"/>
        <item m="1" x="2262"/>
        <item m="1" x="3102"/>
        <item m="1" x="3040"/>
        <item m="1" x="1890"/>
        <item m="1" x="2270"/>
        <item m="1" x="1105"/>
        <item m="1" x="2613"/>
        <item m="1" x="2278"/>
        <item m="1" x="2432"/>
        <item m="1" x="2594"/>
        <item m="1" x="2406"/>
        <item m="1" x="2210"/>
        <item m="1" x="1533"/>
        <item m="1" x="1251"/>
        <item m="1" x="948"/>
        <item m="1" x="1322"/>
        <item m="1" x="3022"/>
        <item m="1" x="1818"/>
        <item m="1" x="1517"/>
        <item m="1" x="2929"/>
        <item m="1" x="2545"/>
        <item m="1" x="1643"/>
        <item m="1" x="2787"/>
        <item m="1" x="1497"/>
        <item m="1" x="1246"/>
        <item m="1" x="2960"/>
        <item m="1" x="3210"/>
        <item m="1" x="1582"/>
        <item m="1" x="954"/>
        <item m="1" x="1974"/>
        <item m="1" x="1378"/>
        <item m="1" x="2194"/>
        <item m="1" x="2382"/>
        <item m="1" x="1207"/>
        <item m="1" x="1791"/>
        <item m="1" x="1700"/>
        <item m="1" x="2143"/>
        <item m="1" x="893"/>
        <item m="1" x="2155"/>
        <item m="1" x="2069"/>
        <item m="1" x="2313"/>
        <item m="1" x="1199"/>
        <item m="1" x="1162"/>
        <item m="1" x="2506"/>
        <item m="1" x="2976"/>
        <item m="1" x="3026"/>
        <item m="1" x="3243"/>
        <item m="1" x="1813"/>
        <item m="1" x="2609"/>
        <item m="1" x="2475"/>
        <item m="1" x="1886"/>
        <item m="1" x="986"/>
        <item m="1" x="1434"/>
        <item m="1" x="1623"/>
        <item m="1" x="2925"/>
        <item m="1" x="907"/>
        <item m="1" x="1446"/>
        <item m="1" x="1563"/>
        <item m="1" x="2364"/>
        <item m="1" x="2132"/>
        <item m="1" x="1769"/>
        <item m="1" x="2121"/>
        <item m="1" x="1741"/>
        <item m="1" x="1083"/>
        <item m="1" x="2550"/>
        <item m="1" x="1074"/>
        <item m="1" x="1663"/>
        <item m="1" x="1015"/>
        <item m="1" x="3049"/>
        <item m="1" x="1404"/>
        <item m="1" x="2360"/>
        <item m="1" x="2792"/>
        <item m="1" x="2850"/>
        <item m="1" x="2305"/>
        <item m="1" x="2146"/>
        <item m="1" x="1900"/>
        <item m="1" x="1492"/>
        <item m="1" x="3132"/>
        <item m="1" x="3154"/>
        <item m="1" x="2328"/>
        <item m="1" x="2437"/>
        <item m="1" x="1283"/>
        <item m="1" x="2752"/>
        <item m="1" x="1619"/>
        <item m="1" x="2097"/>
        <item m="1" x="1842"/>
        <item m="1" x="2084"/>
        <item m="1" x="3003"/>
        <item m="1" x="2788"/>
        <item m="1" x="1804"/>
        <item m="1" x="1770"/>
        <item m="1" x="1071"/>
        <item m="1" x="3295"/>
        <item m="1" x="1455"/>
        <item m="1" x="2185"/>
        <item m="1" x="2213"/>
        <item m="1" x="1724"/>
        <item m="1" x="2735"/>
        <item m="1" x="2573"/>
        <item m="1" x="2588"/>
        <item m="1" x="1126"/>
        <item m="1" x="1743"/>
        <item m="1" x="1782"/>
        <item m="1" x="2269"/>
        <item m="1" x="1922"/>
        <item m="1" x="1110"/>
        <item m="1" x="1060"/>
        <item m="1" x="1262"/>
        <item m="1" x="1522"/>
        <item m="1" x="1895"/>
        <item m="1" x="2843"/>
        <item m="1" x="2030"/>
        <item m="1" x="1962"/>
        <item m="1" x="2527"/>
        <item m="1" x="2912"/>
        <item m="1" x="3266"/>
        <item m="1" x="3216"/>
        <item m="1" x="1420"/>
        <item m="1" x="1730"/>
        <item m="1" x="2834"/>
        <item m="1" x="1592"/>
        <item m="1" x="3148"/>
        <item m="1" x="1831"/>
        <item m="1" x="3170"/>
        <item m="1" x="911"/>
        <item m="1" x="1712"/>
        <item m="1" x="2013"/>
        <item m="1" x="1333"/>
        <item m="1" x="2081"/>
        <item m="1" x="2699"/>
        <item m="1" x="1271"/>
        <item m="1" x="2370"/>
        <item m="1" x="2809"/>
        <item m="1" x="2601"/>
        <item m="1" x="1868"/>
        <item m="1" x="2102"/>
        <item m="1" x="3126"/>
        <item m="1" x="2265"/>
        <item m="1" x="2840"/>
        <item m="1" x="1196"/>
        <item m="1" x="1477"/>
        <item m="1" x="1338"/>
        <item m="1" x="1403"/>
        <item m="1" x="1943"/>
        <item x="52"/>
        <item m="1" x="2626"/>
        <item m="1" x="1285"/>
        <item m="1" x="3280"/>
        <item m="1" x="1172"/>
        <item m="1" x="3070"/>
        <item m="1" x="2957"/>
        <item m="1" x="2493"/>
        <item m="1" x="1937"/>
        <item m="1" x="2826"/>
        <item m="1" x="1676"/>
        <item m="1" x="2866"/>
        <item m="1" x="2860"/>
        <item m="1" x="2330"/>
        <item m="1" x="1097"/>
        <item m="1" x="3093"/>
        <item m="1" x="2853"/>
        <item m="1" x="1003"/>
        <item m="1" x="3220"/>
        <item x="602"/>
        <item m="1" x="2228"/>
        <item m="1" x="2999"/>
        <item m="1" x="2701"/>
        <item m="1" x="3064"/>
        <item m="1" x="1020"/>
        <item m="1" x="1470"/>
        <item m="1" x="1089"/>
        <item m="1" x="1795"/>
        <item m="1" x="2160"/>
        <item m="1" x="1735"/>
        <item m="1" x="2691"/>
        <item m="1" x="943"/>
        <item m="1" x="1717"/>
        <item m="1" x="1752"/>
        <item m="1" x="2002"/>
        <item m="1" x="1630"/>
        <item m="1" x="2229"/>
        <item m="1" x="1198"/>
        <item m="1" x="3250"/>
        <item m="1" x="1788"/>
        <item m="1" x="2440"/>
        <item m="1" x="2043"/>
        <item m="1" x="2798"/>
        <item m="1" x="2797"/>
        <item m="1" x="1803"/>
        <item m="1" x="3227"/>
        <item m="1" x="2852"/>
        <item m="1" x="2310"/>
        <item m="1" x="3218"/>
        <item m="1" x="3180"/>
        <item m="1" x="2087"/>
        <item m="1" x="2736"/>
        <item m="1" x="1275"/>
        <item m="1" x="3200"/>
        <item m="1" x="1035"/>
        <item m="1" x="2620"/>
        <item m="1" x="2514"/>
        <item m="1" x="1493"/>
        <item m="1" x="2458"/>
        <item m="1" x="1987"/>
        <item m="1" x="2438"/>
        <item m="1" x="1451"/>
        <item m="1" x="2815"/>
        <item m="1" x="2935"/>
        <item m="1" x="1476"/>
        <item m="1" x="2461"/>
        <item m="1" x="1429"/>
        <item m="1" x="2983"/>
        <item m="1" x="2553"/>
        <item m="1" x="1201"/>
        <item m="1" x="2629"/>
        <item m="1" x="2196"/>
        <item m="1" x="2390"/>
        <item m="1" x="2899"/>
        <item m="1" x="2687"/>
        <item m="1" x="1528"/>
        <item m="1" x="1670"/>
        <item m="1" x="1794"/>
        <item m="1" x="3193"/>
        <item m="1" x="2473"/>
        <item m="1" x="1456"/>
        <item m="1" x="2751"/>
        <item m="1" x="3277"/>
        <item m="1" x="2932"/>
        <item m="1" x="1616"/>
        <item m="1" x="3031"/>
        <item m="1" x="1787"/>
        <item m="1" x="2705"/>
        <item m="1" x="2113"/>
        <item m="1" x="1841"/>
        <item m="1" x="1399"/>
        <item m="1" x="3082"/>
        <item m="1" x="3264"/>
        <item m="1" x="1414"/>
        <item m="1" x="3077"/>
        <item m="1" x="2420"/>
        <item m="1" x="2535"/>
        <item m="1" x="1543"/>
        <item m="1" x="1825"/>
        <item m="1" x="1692"/>
        <item m="1" x="2914"/>
        <item m="1" x="1461"/>
        <item m="1" x="2000"/>
        <item m="1" x="2130"/>
        <item m="1" x="3076"/>
        <item m="1" x="2648"/>
        <item m="1" x="2776"/>
        <item m="1" x="989"/>
        <item m="1" x="1806"/>
        <item m="1" x="1991"/>
        <item m="1" x="2012"/>
        <item m="1" x="2727"/>
        <item m="1" x="2731"/>
        <item m="1" x="2646"/>
        <item m="1" x="3115"/>
        <item m="1" x="2219"/>
        <item m="1" x="3303"/>
        <item m="1" x="2564"/>
        <item m="1" x="1387"/>
        <item m="1" x="3145"/>
        <item m="1" x="3018"/>
        <item m="1" x="2231"/>
        <item m="1" x="3155"/>
        <item m="1" x="2716"/>
        <item m="1" x="2730"/>
        <item m="1" x="2708"/>
        <item m="1" x="2802"/>
        <item m="1" x="1547"/>
        <item m="1" x="1537"/>
        <item m="1" x="3196"/>
        <item m="1" x="3044"/>
        <item m="1" x="2435"/>
        <item m="1" x="3248"/>
        <item m="1" x="1041"/>
        <item m="1" x="1884"/>
        <item m="1" x="2603"/>
        <item m="1" x="2120"/>
        <item m="1" x="1503"/>
        <item m="1" x="3030"/>
        <item m="1" x="1915"/>
        <item m="1" x="2065"/>
        <item m="1" x="1953"/>
        <item m="1" x="2714"/>
        <item m="1" x="1310"/>
        <item x="516"/>
        <item m="1" x="2637"/>
        <item m="1" x="1088"/>
        <item m="1" x="3212"/>
        <item m="1" x="1722"/>
        <item m="1" x="1569"/>
        <item m="1" x="2706"/>
        <item m="1" x="2093"/>
        <item m="1" x="1849"/>
        <item m="1" x="2007"/>
        <item m="1" x="2542"/>
        <item m="1" x="1104"/>
        <item m="1" x="1149"/>
        <item m="1" x="2633"/>
        <item m="1" x="1432"/>
        <item m="1" x="1031"/>
        <item m="1" x="2178"/>
        <item m="1" x="2622"/>
        <item m="1" x="1436"/>
        <item m="1" x="1835"/>
        <item m="1" x="1778"/>
        <item m="1" x="3147"/>
        <item m="1" x="2261"/>
        <item m="1" x="1090"/>
        <item m="1" x="1636"/>
        <item m="1" x="2660"/>
        <item m="1" x="2356"/>
        <item m="1" x="2171"/>
        <item m="1" x="1298"/>
        <item m="1" x="3096"/>
        <item m="1" x="1242"/>
        <item m="1" x="2627"/>
        <item m="1" x="2863"/>
        <item m="1" x="2222"/>
        <item m="1" x="2659"/>
        <item m="1" x="2628"/>
        <item m="1" x="2801"/>
        <item m="1" x="2924"/>
        <item m="1" x="1197"/>
        <item m="1" x="3205"/>
        <item m="1" x="1428"/>
        <item m="1" x="1777"/>
        <item m="1" x="3090"/>
        <item m="1" x="2867"/>
        <item m="1" x="2172"/>
        <item m="1" x="1424"/>
        <item m="1" x="1714"/>
        <item m="1" x="1603"/>
        <item m="1" x="2358"/>
        <item m="1" x="1145"/>
        <item m="1" x="2232"/>
        <item m="1" x="2907"/>
        <item m="1" x="1851"/>
        <item m="1" x="2784"/>
        <item m="1" x="1458"/>
        <item m="1" x="919"/>
        <item m="1" x="2075"/>
        <item m="1" x="2602"/>
        <item m="1" x="2039"/>
        <item m="1" x="2139"/>
        <item m="1" x="1859"/>
        <item m="1" x="1620"/>
        <item m="1" x="2480"/>
        <item m="1" x="2209"/>
        <item m="1" x="2094"/>
        <item m="1" x="3293"/>
        <item m="1" x="1613"/>
        <item m="1" x="1214"/>
        <item m="1" x="2301"/>
        <item m="1" x="3262"/>
        <item m="1" x="1295"/>
        <item m="1" x="1431"/>
        <item m="1" x="1759"/>
        <item m="1" x="2645"/>
        <item m="1" x="1013"/>
        <item m="1" x="2378"/>
        <item m="1" x="1949"/>
        <item m="1" x="3166"/>
        <item m="1" x="2743"/>
        <item m="1" x="3198"/>
        <item m="1" x="3150"/>
        <item m="1" x="1005"/>
        <item m="1" x="1764"/>
        <item m="1" x="2657"/>
        <item m="1" x="1941"/>
        <item m="1" x="3123"/>
        <item m="1" x="1079"/>
        <item m="1" x="2246"/>
        <item m="1" x="2654"/>
        <item m="1" x="1277"/>
        <item m="1" x="2086"/>
        <item m="1" x="2016"/>
        <item m="1" x="2434"/>
        <item m="1" x="1010"/>
        <item m="1" x="1466"/>
        <item m="1" x="1918"/>
        <item m="1" x="2216"/>
        <item m="1" x="1828"/>
        <item m="1" x="2109"/>
        <item m="1" x="2117"/>
        <item m="1" x="2078"/>
        <item m="1" x="1648"/>
        <item m="1" x="1454"/>
        <item m="1" x="1072"/>
        <item m="1" x="2144"/>
        <item m="1" x="2450"/>
        <item m="1" x="2241"/>
        <item m="1" x="2051"/>
        <item m="1" x="1587"/>
        <item m="1" x="1106"/>
        <item m="1" x="1901"/>
        <item m="1" x="2239"/>
        <item m="1" x="2184"/>
        <item m="1" x="1641"/>
        <item m="1" x="3187"/>
        <item m="1" x="2913"/>
        <item m="1" x="2258"/>
        <item m="1" x="933"/>
        <item m="1" x="3074"/>
        <item m="1" x="961"/>
        <item m="1" x="2107"/>
        <item m="1" x="2106"/>
        <item m="1" x="2642"/>
        <item m="1" x="2287"/>
        <item m="1" x="1157"/>
        <item m="1" x="1038"/>
        <item m="1" x="1526"/>
        <item m="1" x="1733"/>
        <item m="1" x="1767"/>
        <item m="1" x="1904"/>
        <item m="1" x="2174"/>
        <item m="1" x="2640"/>
        <item m="1" x="1390"/>
        <item m="1" x="1382"/>
        <item m="1" x="1085"/>
        <item m="1" x="1225"/>
        <item m="1" x="1193"/>
        <item x="467"/>
        <item m="1" x="2664"/>
        <item m="1" x="995"/>
        <item m="1" x="1664"/>
        <item m="1" x="1016"/>
        <item m="1" x="2138"/>
        <item m="1" x="1052"/>
        <item m="1" x="2299"/>
        <item m="1" x="2410"/>
        <item m="1" x="3098"/>
        <item m="1" x="1136"/>
        <item m="1" x="2931"/>
        <item m="1" x="2824"/>
        <item m="1" x="2985"/>
        <item m="1" x="1951"/>
        <item m="1" x="2775"/>
        <item m="1" x="2359"/>
        <item m="1" x="1703"/>
        <item m="1" x="1997"/>
        <item m="1" x="1368"/>
        <item m="1" x="3249"/>
        <item m="1" x="3012"/>
        <item m="1" x="1412"/>
        <item m="1" x="2684"/>
        <item m="1" x="869"/>
        <item m="1" x="1257"/>
        <item m="1" x="3121"/>
        <item m="1" x="1080"/>
        <item m="1" x="1494"/>
        <item m="1" x="1751"/>
        <item m="1" x="1255"/>
        <item m="1" x="951"/>
        <item m="1" x="2154"/>
        <item m="1" x="1947"/>
        <item m="1" x="2998"/>
        <item m="1" x="1241"/>
        <item m="1" x="1146"/>
        <item m="1" x="1876"/>
        <item m="1" x="1773"/>
        <item m="1" x="1986"/>
        <item m="1" x="2344"/>
        <item m="1" x="1022"/>
        <item m="1" x="2690"/>
        <item m="1" x="1187"/>
        <item m="1" x="3099"/>
        <item m="1" x="3020"/>
        <item x="480"/>
        <item m="1" x="2919"/>
        <item m="1" x="1710"/>
        <item x="560"/>
        <item m="1" x="1264"/>
        <item m="1" x="1545"/>
        <item m="1" x="2713"/>
        <item m="1" x="1121"/>
        <item m="1" x="1033"/>
        <item m="1" x="1783"/>
        <item m="1" x="1032"/>
        <item m="1" x="2074"/>
        <item m="1" x="1840"/>
        <item m="1" x="2259"/>
        <item m="1" x="2149"/>
        <item m="1" x="2463"/>
        <item m="1" x="2309"/>
        <item m="1" x="2858"/>
        <item m="1" x="950"/>
        <item m="1" x="1495"/>
        <item m="1" x="2712"/>
        <item m="1" x="2396"/>
        <item m="1" x="1544"/>
        <item m="1" x="3215"/>
        <item m="1" x="1168"/>
        <item m="1" x="1009"/>
        <item m="1" x="2292"/>
        <item m="1" x="2037"/>
        <item m="1" x="1292"/>
        <item m="1" x="1174"/>
        <item m="1" x="1609"/>
        <item m="1" x="1573"/>
        <item m="1" x="2418"/>
        <item m="1" x="1418"/>
        <item m="1" x="880"/>
        <item m="1" x="1426"/>
        <item m="1" x="2964"/>
        <item m="1" x="2796"/>
        <item m="1" x="1618"/>
        <item m="1" x="2799"/>
        <item m="1" x="2529"/>
        <item m="1" x="2357"/>
        <item m="1" x="1928"/>
        <item m="1" x="2342"/>
        <item m="1" x="3007"/>
        <item m="1" x="2457"/>
        <item m="1" x="2297"/>
        <item m="1" x="1475"/>
        <item m="1" x="2441"/>
        <item m="1" x="2170"/>
        <item m="1" x="2662"/>
        <item m="1" x="1501"/>
        <item m="1" x="1309"/>
        <item m="1" x="1938"/>
        <item m="1" x="1959"/>
        <item m="1" x="892"/>
        <item m="1" x="1608"/>
        <item m="1" x="2959"/>
        <item m="1" x="1101"/>
        <item m="1" x="2606"/>
        <item m="1" x="2482"/>
        <item m="1" x="2520"/>
        <item m="1" x="1711"/>
        <item m="1" x="2452"/>
        <item m="1" x="965"/>
        <item m="1" x="1409"/>
        <item m="1" x="1546"/>
        <item m="1" x="1989"/>
        <item m="1" x="2675"/>
        <item m="1" x="1042"/>
        <item m="1" x="2661"/>
        <item m="1" x="3308"/>
        <item m="1" x="2975"/>
        <item m="1" x="3283"/>
        <item m="1" x="3109"/>
        <item m="1" x="1645"/>
        <item m="1" x="2254"/>
        <item m="1" x="963"/>
        <item x="249"/>
        <item m="1" x="3238"/>
        <item m="1" x="1756"/>
        <item x="613"/>
        <item m="1" x="3117"/>
        <item x="287"/>
        <item m="1" x="3052"/>
        <item m="1" x="2847"/>
        <item m="1" x="2479"/>
        <item m="1" x="1912"/>
        <item m="1" x="1311"/>
        <item m="1" x="2073"/>
        <item m="1" x="1301"/>
        <item m="1" x="2891"/>
        <item m="1" x="3062"/>
        <item m="1" x="1855"/>
        <item m="1" x="3041"/>
        <item m="1" x="2754"/>
        <item m="1" x="1202"/>
        <item m="1" x="2721"/>
        <item m="1" x="2071"/>
        <item m="1" x="3234"/>
        <item m="1" x="3172"/>
        <item m="1" x="1086"/>
        <item m="1" x="1815"/>
        <item m="1" x="1132"/>
        <item m="1" x="2105"/>
        <item m="1" x="2168"/>
        <item m="1" x="1772"/>
        <item m="1" x="1940"/>
        <item m="1" x="917"/>
        <item m="1" x="2398"/>
        <item m="1" x="2958"/>
        <item m="1" x="1653"/>
        <item m="1" x="1330"/>
        <item m="1" x="1276"/>
        <item m="1" x="1012"/>
        <item m="1" x="1944"/>
        <item m="1" x="2234"/>
        <item m="1" x="1258"/>
        <item m="1" x="2371"/>
        <item m="1" x="1562"/>
        <item m="1" x="1124"/>
        <item m="1" x="2429"/>
        <item m="1" x="2263"/>
        <item m="1" x="1415"/>
        <item m="1" x="1462"/>
        <item m="1" x="1556"/>
        <item m="1" x="1421"/>
        <item m="1" x="882"/>
        <item m="1" x="2972"/>
        <item m="1" x="937"/>
        <item m="1" x="2813"/>
        <item m="1" x="2137"/>
        <item m="1" x="1286"/>
        <item m="1" x="2720"/>
        <item m="1" x="1535"/>
        <item m="1" x="1925"/>
        <item m="1" x="1433"/>
        <item m="1" x="2465"/>
        <item m="1" x="2814"/>
        <item m="1" x="1629"/>
        <item m="1" x="1211"/>
        <item m="1" x="1688"/>
        <item m="1" x="1845"/>
        <item m="1" x="2248"/>
        <item m="1" x="1507"/>
        <item m="1" x="2987"/>
        <item m="1" x="2785"/>
        <item m="1" x="1548"/>
        <item m="1" x="1037"/>
        <item m="1" x="2635"/>
        <item m="1" x="1370"/>
        <item m="1" x="3184"/>
        <item m="1" x="3237"/>
        <item m="1" x="1120"/>
        <item m="1" x="1047"/>
        <item m="1" x="1649"/>
        <item m="1" x="1588"/>
        <item m="1" x="2183"/>
        <item m="1" x="3087"/>
        <item m="1" x="1690"/>
        <item m="1" x="1621"/>
        <item m="1" x="3086"/>
        <item m="1" x="1684"/>
        <item m="1" x="1872"/>
        <item m="1" x="2562"/>
        <item m="1" x="2950"/>
        <item m="1" x="1411"/>
        <item m="1" x="1191"/>
        <item m="1" x="1030"/>
        <item m="1" x="3174"/>
        <item m="1" x="2755"/>
        <item m="1" x="897"/>
        <item m="1" x="1534"/>
        <item m="1" x="1581"/>
        <item m="1" x="1586"/>
        <item m="1" x="1000"/>
        <item m="1" x="2005"/>
        <item m="1" x="2823"/>
        <item m="1" x="1229"/>
        <item m="1" x="1551"/>
        <item m="1" x="1496"/>
        <item m="1" x="1761"/>
        <item m="1" x="999"/>
        <item m="1" x="872"/>
        <item m="1" x="1661"/>
        <item m="1" x="3142"/>
        <item m="1" x="2702"/>
        <item m="1" x="2091"/>
        <item m="1" x="2773"/>
        <item m="1" x="3073"/>
        <item m="1" x="3067"/>
        <item m="1" x="2442"/>
        <item m="1" x="2539"/>
        <item m="1" x="2224"/>
        <item m="1" x="3247"/>
        <item m="1" x="1379"/>
        <item m="1" x="2006"/>
        <item m="1" x="2045"/>
        <item m="1" x="2782"/>
        <item m="1" x="1223"/>
        <item m="1" x="1591"/>
        <item m="1" x="2411"/>
        <item m="1" x="2875"/>
        <item m="1" x="1353"/>
        <item m="1" x="1570"/>
        <item m="1" x="1952"/>
        <item m="1" x="2135"/>
        <item m="1" x="1812"/>
        <item m="1" x="3310"/>
        <item m="1" x="1188"/>
        <item m="1" x="3080"/>
        <item m="1" x="1230"/>
        <item m="1" x="1909"/>
        <item m="1" x="1981"/>
        <item m="1" x="1249"/>
        <item m="1" x="1443"/>
        <item m="1" x="2933"/>
        <item m="1" x="3203"/>
        <item m="1" x="2341"/>
        <item m="1" x="3097"/>
        <item m="1" x="1763"/>
        <item m="1" x="3144"/>
        <item m="1" x="1040"/>
        <item m="1" x="1924"/>
        <item m="1" x="1332"/>
        <item m="1" x="2540"/>
        <item m="1" x="2462"/>
        <item m="1" x="1006"/>
        <item m="1" x="1065"/>
        <item m="1" x="1059"/>
        <item m="1" x="2036"/>
        <item m="1" x="2436"/>
        <item m="1" x="1218"/>
        <item m="1" x="2820"/>
        <item m="1" x="1523"/>
        <item m="1" x="1847"/>
        <item m="1" x="1734"/>
        <item m="1" x="935"/>
        <item m="1" x="2235"/>
        <item m="1" x="1873"/>
        <item m="1" x="1558"/>
        <item m="1" x="2166"/>
        <item m="1" x="2076"/>
        <item m="1" x="1520"/>
        <item m="1" x="1907"/>
        <item m="1" x="1471"/>
        <item m="1" x="1745"/>
        <item m="1" x="1392"/>
        <item m="1" x="1686"/>
        <item m="1" x="2984"/>
        <item m="1" x="3176"/>
        <item m="1" x="3129"/>
        <item m="1" x="3297"/>
        <item m="1" x="1034"/>
        <item m="1" x="1945"/>
        <item m="1" x="2339"/>
        <item m="1" x="1977"/>
        <item m="1" x="2353"/>
        <item m="1" x="2761"/>
        <item m="1" x="2300"/>
        <item m="1" x="2298"/>
        <item m="1" x="1491"/>
        <item m="1" x="2058"/>
        <item m="1" x="2366"/>
        <item m="1" x="1158"/>
        <item m="1" x="2671"/>
        <item m="1" x="1844"/>
        <item m="1" x="1887"/>
        <item m="1" x="1902"/>
        <item m="1" x="2528"/>
        <item m="1" x="2851"/>
        <item m="1" x="3265"/>
        <item m="1" x="1219"/>
        <item m="1" x="1810"/>
        <item m="1" x="2048"/>
        <item m="1" x="1574"/>
        <item m="1" x="2332"/>
        <item m="1" x="1125"/>
        <item m="1" x="1441"/>
        <item m="1" x="2323"/>
        <item m="1" x="3112"/>
        <item m="1" x="2453"/>
        <item m="1" x="1024"/>
        <item m="1" x="1073"/>
        <item m="1" x="2886"/>
        <item m="1" x="3241"/>
        <item m="1" x="2783"/>
        <item m="1" x="2531"/>
        <item m="1" x="2433"/>
        <item m="1" x="1051"/>
        <item m="1" x="1755"/>
        <item m="1" x="1352"/>
        <item m="1" x="2742"/>
        <item m="1" x="1440"/>
        <item m="1" x="2739"/>
        <item m="1" x="1530"/>
        <item m="1" x="1171"/>
        <item m="1" x="1321"/>
        <item m="1" x="924"/>
        <item m="1" x="2806"/>
        <item m="1" x="3072"/>
        <item m="1" x="2164"/>
        <item m="1" x="1437"/>
        <item m="1" x="2538"/>
        <item m="1" x="2454"/>
        <item m="1" x="1880"/>
        <item m="1" x="17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8"/>
        <item x="229"/>
        <item x="231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91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1"/>
        <item x="482"/>
        <item m="1" x="2204"/>
        <item m="1" x="1776"/>
        <item m="1" x="2083"/>
        <item m="1" x="1192"/>
        <item m="1" x="3078"/>
        <item m="1" x="3168"/>
        <item m="1" x="2811"/>
        <item m="1" x="1383"/>
        <item m="1" x="1023"/>
        <item m="1" x="2118"/>
        <item m="1" x="1857"/>
        <item m="1" x="1021"/>
        <item m="1" x="1811"/>
        <item m="1" x="2693"/>
        <item m="1" x="1304"/>
        <item m="1" x="2273"/>
        <item m="1" x="2605"/>
        <item m="1" x="3296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1"/>
        <item x="562"/>
        <item x="563"/>
        <item x="564"/>
        <item x="566"/>
        <item x="567"/>
        <item x="568"/>
        <item x="569"/>
        <item x="570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3"/>
        <item x="594"/>
        <item x="595"/>
        <item x="596"/>
        <item x="597"/>
        <item x="598"/>
        <item x="599"/>
        <item x="600"/>
        <item x="601"/>
        <item x="603"/>
        <item x="604"/>
        <item x="605"/>
        <item x="606"/>
        <item x="607"/>
        <item x="609"/>
        <item x="610"/>
        <item x="611"/>
        <item x="612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6"/>
        <item x="677"/>
        <item x="678"/>
        <item x="679"/>
        <item x="680"/>
        <item x="681"/>
        <item x="682"/>
        <item x="683"/>
        <item x="684"/>
        <item x="685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x="722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m="1" x="2689"/>
        <item m="1" x="3185"/>
        <item m="1" x="2837"/>
        <item m="1" x="2672"/>
        <item m="1" x="1169"/>
        <item x="825"/>
        <item m="1" x="3169"/>
        <item m="1" x="2319"/>
        <item m="1" x="3092"/>
        <item m="1" x="1053"/>
        <item m="1" x="2464"/>
        <item m="1" x="1668"/>
        <item m="1" x="2484"/>
        <item m="1" x="1935"/>
        <item m="1" x="2294"/>
        <item m="1" x="3167"/>
        <item m="1" x="1134"/>
        <item m="1" x="2041"/>
        <item m="1" x="2902"/>
        <item x="839"/>
        <item x="840"/>
        <item x="841"/>
        <item x="842"/>
        <item m="1" x="2264"/>
        <item m="1" x="2286"/>
        <item m="1" x="1631"/>
        <item m="1" x="962"/>
        <item m="1" x="2062"/>
        <item m="1" x="1425"/>
        <item x="849"/>
        <item m="1" x="1438"/>
        <item m="1" x="3207"/>
        <item m="1" x="2179"/>
        <item m="1" x="2025"/>
        <item m="1" x="992"/>
        <item m="1" x="1765"/>
        <item m="1" x="1381"/>
        <item m="1" x="1926"/>
        <item m="1" x="2153"/>
        <item m="1" x="1500"/>
        <item m="1" x="2569"/>
        <item m="1" x="1373"/>
        <item m="1" x="1950"/>
        <item x="863"/>
        <item x="864"/>
        <item x="865"/>
        <item x="866"/>
        <item m="1" x="1039"/>
        <item x="868"/>
        <item x="483"/>
        <item x="484"/>
        <item x="485"/>
        <item x="486"/>
        <item x="487"/>
        <item x="488"/>
        <item x="489"/>
        <item x="490"/>
        <item x="493"/>
        <item x="494"/>
        <item x="495"/>
        <item x="496"/>
        <item x="497"/>
        <item x="498"/>
        <item x="49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3"/>
        <item x="844"/>
        <item x="845"/>
        <item x="846"/>
        <item x="847"/>
        <item x="848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7"/>
      </items>
    </pivotField>
    <pivotField axis="axisRow" compact="0" outline="0" subtotalTop="0" showAll="0" includeNewItemsInFilter="1" defaultSubtotal="0">
      <items count="1678">
        <item x="5"/>
        <item m="1" x="1489"/>
        <item x="407"/>
        <item x="327"/>
        <item m="1" x="1256"/>
        <item x="402"/>
        <item x="167"/>
        <item m="1" x="1142"/>
        <item m="1" x="533"/>
        <item x="157"/>
        <item x="226"/>
        <item x="368"/>
        <item m="1" x="1666"/>
        <item m="1" x="1629"/>
        <item x="346"/>
        <item m="1" x="1610"/>
        <item m="1" x="969"/>
        <item x="353"/>
        <item x="136"/>
        <item m="1" x="467"/>
        <item m="1" x="948"/>
        <item m="1" x="637"/>
        <item x="335"/>
        <item x="324"/>
        <item m="1" x="1212"/>
        <item x="147"/>
        <item x="318"/>
        <item x="356"/>
        <item x="295"/>
        <item x="178"/>
        <item x="388"/>
        <item x="396"/>
        <item m="1" x="957"/>
        <item m="1" x="643"/>
        <item x="215"/>
        <item m="1" x="475"/>
        <item m="1" x="770"/>
        <item m="1" x="455"/>
        <item m="1" x="461"/>
        <item m="1" x="746"/>
        <item x="308"/>
        <item m="1" x="1667"/>
        <item x="188"/>
        <item m="1" x="1179"/>
        <item m="1" x="1157"/>
        <item m="1" x="520"/>
        <item m="1" x="835"/>
        <item x="331"/>
        <item m="1" x="1293"/>
        <item m="1" x="743"/>
        <item x="159"/>
        <item m="1" x="971"/>
        <item x="271"/>
        <item m="1" x="1349"/>
        <item m="1" x="1430"/>
        <item m="1" x="1589"/>
        <item x="355"/>
        <item x="247"/>
        <item x="210"/>
        <item m="1" x="1259"/>
        <item x="158"/>
        <item x="122"/>
        <item m="1" x="780"/>
        <item m="1" x="933"/>
        <item x="292"/>
        <item x="344"/>
        <item x="189"/>
        <item m="1" x="1240"/>
        <item m="1" x="1395"/>
        <item m="1" x="1477"/>
        <item m="1" x="1550"/>
        <item m="1" x="1124"/>
        <item x="98"/>
        <item m="1" x="518"/>
        <item m="1" x="670"/>
        <item x="294"/>
        <item x="152"/>
        <item m="1" x="1344"/>
        <item x="257"/>
        <item m="1" x="792"/>
        <item m="1" x="557"/>
        <item m="1" x="1004"/>
        <item m="1" x="1309"/>
        <item m="1" x="1386"/>
        <item m="1" x="1470"/>
        <item m="1" x="535"/>
        <item x="390"/>
        <item m="1" x="987"/>
        <item x="110"/>
        <item m="1" x="1285"/>
        <item x="227"/>
        <item m="1" x="736"/>
        <item m="1" x="879"/>
        <item m="1" x="920"/>
        <item x="32"/>
        <item m="1" x="1188"/>
        <item m="1" x="1384"/>
        <item m="1" x="1541"/>
        <item m="1" x="1576"/>
        <item x="337"/>
        <item m="1" x="547"/>
        <item x="401"/>
        <item x="30"/>
        <item m="1" x="1484"/>
        <item m="1" x="513"/>
        <item m="1" x="999"/>
        <item m="1" x="1224"/>
        <item m="1" x="1265"/>
        <item m="1" x="1381"/>
        <item m="1" x="531"/>
        <item m="1" x="822"/>
        <item m="1" x="1201"/>
        <item m="1" x="1593"/>
        <item m="1" x="661"/>
        <item m="1" x="767"/>
        <item m="1" x="1066"/>
        <item m="1" x="1221"/>
        <item x="370"/>
        <item m="1" x="529"/>
        <item m="1" x="606"/>
        <item m="1" x="642"/>
        <item x="288"/>
        <item m="1" x="1018"/>
        <item m="1" x="1279"/>
        <item x="336"/>
        <item m="1" x="469"/>
        <item m="1" x="624"/>
        <item x="171"/>
        <item m="1" x="1295"/>
        <item m="1" x="1341"/>
        <item m="1" x="1532"/>
        <item x="206"/>
        <item m="1" x="1277"/>
        <item m="1" x="1433"/>
        <item m="1" x="450"/>
        <item m="1" x="1316"/>
        <item x="73"/>
        <item m="1" x="1400"/>
        <item x="360"/>
        <item m="1" x="1499"/>
        <item m="1" x="522"/>
        <item m="1" x="584"/>
        <item m="1" x="640"/>
        <item m="1" x="723"/>
        <item m="1" x="760"/>
        <item m="1" x="869"/>
        <item m="1" x="935"/>
        <item x="111"/>
        <item m="1" x="966"/>
        <item x="348"/>
        <item m="1" x="1315"/>
        <item m="1" x="1510"/>
        <item m="1" x="1569"/>
        <item m="1" x="561"/>
        <item m="1" x="993"/>
        <item m="1" x="1096"/>
        <item m="1" x="1151"/>
        <item x="394"/>
        <item m="1" x="1335"/>
        <item m="1" x="1347"/>
        <item m="1" x="1078"/>
        <item m="1" x="1146"/>
        <item m="1" x="1427"/>
        <item m="1" x="1567"/>
        <item m="1" x="1624"/>
        <item m="1" x="1639"/>
        <item m="1" x="558"/>
        <item m="1" x="832"/>
        <item m="1" x="991"/>
        <item m="1" x="1040"/>
        <item m="1" x="1254"/>
        <item m="1" x="1548"/>
        <item m="1" x="1637"/>
        <item m="1" x="517"/>
        <item m="1" x="539"/>
        <item m="1" x="634"/>
        <item m="1" x="699"/>
        <item m="1" x="1557"/>
        <item m="1" x="1388"/>
        <item x="339"/>
        <item m="1" x="1581"/>
        <item m="1" x="1039"/>
        <item m="1" x="843"/>
        <item m="1" x="921"/>
        <item m="1" x="1269"/>
        <item m="1" x="880"/>
        <item m="1" x="1653"/>
        <item m="1" x="1206"/>
        <item m="1" x="1249"/>
        <item m="1" x="944"/>
        <item x="320"/>
        <item x="102"/>
        <item m="1" x="1091"/>
        <item m="1" x="611"/>
        <item m="1" x="826"/>
        <item m="1" x="1247"/>
        <item m="1" x="644"/>
        <item m="1" x="1306"/>
        <item m="1" x="1357"/>
        <item m="1" x="1406"/>
        <item m="1" x="1114"/>
        <item m="1" x="551"/>
        <item m="1" x="732"/>
        <item m="1" x="574"/>
        <item m="1" x="627"/>
        <item m="1" x="839"/>
        <item m="1" x="854"/>
        <item m="1" x="1202"/>
        <item m="1" x="730"/>
        <item m="1" x="838"/>
        <item m="1" x="1537"/>
        <item m="1" x="976"/>
        <item m="1" x="1113"/>
        <item m="1" x="874"/>
        <item m="1" x="1592"/>
        <item m="1" x="569"/>
        <item m="1" x="1535"/>
        <item m="1" x="1180"/>
        <item m="1" x="1420"/>
        <item m="1" x="453"/>
        <item m="1" x="470"/>
        <item m="1" x="546"/>
        <item m="1" x="1244"/>
        <item m="1" x="1262"/>
        <item m="1" x="1374"/>
        <item m="1" x="1459"/>
        <item x="285"/>
        <item m="1" x="622"/>
        <item m="1" x="1296"/>
        <item m="1" x="476"/>
        <item m="1" x="1033"/>
        <item m="1" x="587"/>
        <item m="1" x="798"/>
        <item m="1" x="912"/>
        <item m="1" x="525"/>
        <item m="1" x="1371"/>
        <item m="1" x="1531"/>
        <item x="223"/>
        <item m="1" x="1577"/>
        <item m="1" x="1431"/>
        <item m="1" x="750"/>
        <item m="1" x="1348"/>
        <item m="1" x="1098"/>
        <item m="1" x="1367"/>
        <item m="1" x="712"/>
        <item m="1" x="1561"/>
        <item m="1" x="1397"/>
        <item m="1" x="1304"/>
        <item m="1" x="1127"/>
        <item m="1" x="617"/>
        <item m="1" x="941"/>
        <item m="1" x="956"/>
        <item m="1" x="1203"/>
        <item m="1" x="1126"/>
        <item m="1" x="1314"/>
        <item m="1" x="548"/>
        <item m="1" x="906"/>
        <item m="1" x="711"/>
        <item m="1" x="1657"/>
        <item m="1" x="877"/>
        <item m="1" x="1634"/>
        <item m="1" x="1346"/>
        <item m="1" x="1509"/>
        <item m="1" x="1640"/>
        <item m="1" x="1632"/>
        <item m="1" x="1508"/>
        <item m="1" x="1211"/>
        <item m="1" x="495"/>
        <item m="1" x="1376"/>
        <item m="1" x="700"/>
        <item x="311"/>
        <item m="1" x="1677"/>
        <item m="1" x="861"/>
        <item m="1" x="1547"/>
        <item m="1" x="1023"/>
        <item m="1" x="1170"/>
        <item m="1" x="997"/>
        <item m="1" x="1298"/>
        <item m="1" x="1418"/>
        <item m="1" x="1049"/>
        <item m="1" x="1451"/>
        <item m="1" x="545"/>
        <item m="1" x="923"/>
        <item m="1" x="479"/>
        <item m="1" x="1350"/>
        <item m="1" x="990"/>
        <item m="1" x="1092"/>
        <item m="1" x="803"/>
        <item m="1" x="1432"/>
        <item m="1" x="1168"/>
        <item m="1" x="664"/>
        <item m="1" x="1643"/>
        <item m="1" x="1487"/>
        <item m="1" x="1160"/>
        <item m="1" x="613"/>
        <item m="1" x="1141"/>
        <item m="1" x="1035"/>
        <item m="1" x="563"/>
        <item m="1" x="806"/>
        <item m="1" x="1620"/>
        <item m="1" x="1364"/>
        <item m="1" x="1252"/>
        <item m="1" x="924"/>
        <item m="1" x="1409"/>
        <item m="1" x="1010"/>
        <item m="1" x="785"/>
        <item m="1" x="570"/>
        <item m="1" x="715"/>
        <item m="1" x="751"/>
        <item m="1" x="827"/>
        <item m="1" x="1461"/>
        <item m="1" x="454"/>
        <item m="1" x="748"/>
        <item m="1" x="797"/>
        <item m="1" x="494"/>
        <item m="1" x="1327"/>
        <item m="1" x="1516"/>
        <item m="1" x="1609"/>
        <item m="1" x="1287"/>
        <item x="383"/>
        <item m="1" x="1578"/>
        <item m="1" x="1176"/>
        <item x="284"/>
        <item m="1" x="592"/>
        <item m="1" x="1027"/>
        <item m="1" x="1239"/>
        <item m="1" x="848"/>
        <item m="1" x="464"/>
        <item m="1" x="1243"/>
        <item m="1" x="654"/>
        <item m="1" x="1661"/>
        <item m="1" x="1041"/>
        <item m="1" x="1580"/>
        <item m="1" x="1338"/>
        <item m="1" x="593"/>
        <item m="1" x="1630"/>
        <item m="1" x="907"/>
        <item m="1" x="1288"/>
        <item m="1" x="1171"/>
        <item m="1" x="1452"/>
        <item m="1" x="1055"/>
        <item m="1" x="1208"/>
        <item m="1" x="1428"/>
        <item m="1" x="1215"/>
        <item m="1" x="1339"/>
        <item m="1" x="1087"/>
        <item m="1" x="946"/>
        <item m="1" x="904"/>
        <item m="1" x="896"/>
        <item m="1" x="480"/>
        <item m="1" x="1291"/>
        <item m="1" x="568"/>
        <item m="1" x="1603"/>
        <item m="1" x="1594"/>
        <item m="1" x="1329"/>
        <item m="1" x="927"/>
        <item m="1" x="1424"/>
        <item m="1" x="632"/>
        <item m="1" x="1059"/>
        <item m="1" x="1536"/>
        <item m="1" x="1037"/>
        <item m="1" x="1579"/>
        <item m="1" x="1174"/>
        <item m="1" x="1453"/>
        <item m="1" x="1134"/>
        <item m="1" x="1365"/>
        <item m="1" x="756"/>
        <item m="1" x="1233"/>
        <item m="1" x="1527"/>
        <item m="1" x="1475"/>
        <item m="1" x="498"/>
        <item m="1" x="893"/>
        <item m="1" x="1140"/>
        <item m="1" x="857"/>
        <item m="1" x="486"/>
        <item m="1" x="778"/>
        <item m="1" x="762"/>
        <item m="1" x="1308"/>
        <item m="1" x="829"/>
        <item m="1" x="1408"/>
        <item m="1" x="1153"/>
        <item m="1" x="1617"/>
        <item m="1" x="808"/>
        <item m="1" x="1351"/>
        <item m="1" x="1572"/>
        <item m="1" x="1219"/>
        <item m="1" x="1122"/>
        <item m="1" x="668"/>
        <item m="1" x="768"/>
        <item m="1" x="503"/>
        <item m="1" x="1482"/>
        <item m="1" x="604"/>
        <item m="1" x="1558"/>
        <item m="1" x="458"/>
        <item m="1" x="910"/>
        <item m="1" x="1303"/>
        <item m="1" x="769"/>
        <item m="1" x="779"/>
        <item m="1" x="775"/>
        <item m="1" x="1622"/>
        <item m="1" x="1149"/>
        <item m="1" x="1317"/>
        <item m="1" x="1493"/>
        <item m="1" x="544"/>
        <item m="1" x="1568"/>
        <item m="1" x="1322"/>
        <item m="1" x="648"/>
        <item m="1" x="1512"/>
        <item m="1" x="1220"/>
        <item m="1" x="1152"/>
        <item m="1" x="860"/>
        <item m="1" x="1292"/>
        <item m="1" x="1328"/>
        <item m="1" x="1343"/>
        <item m="1" x="1216"/>
        <item m="1" x="1398"/>
        <item m="1" x="1229"/>
        <item m="1" x="876"/>
        <item m="1" x="618"/>
        <item m="1" x="1002"/>
        <item m="1" x="501"/>
        <item m="1" x="925"/>
        <item m="1" x="1251"/>
        <item m="1" x="1183"/>
        <item m="1" x="1075"/>
        <item m="1" x="1647"/>
        <item m="1" x="1299"/>
        <item m="1" x="897"/>
        <item m="1" x="1591"/>
        <item m="1" x="1282"/>
        <item m="1" x="870"/>
        <item m="1" x="710"/>
        <item m="1" x="1301"/>
        <item m="1" x="599"/>
        <item m="1" x="1606"/>
        <item m="1" x="1586"/>
        <item m="1" x="1129"/>
        <item m="1" x="812"/>
        <item m="1" x="1150"/>
        <item m="1" x="1523"/>
        <item m="1" x="1415"/>
        <item m="1" x="1000"/>
        <item m="1" x="1274"/>
        <item m="1" x="855"/>
        <item m="1" x="1602"/>
        <item m="1" x="1672"/>
        <item m="1" x="1214"/>
        <item m="1" x="1158"/>
        <item m="1" x="1264"/>
        <item m="1" x="984"/>
        <item m="1" x="1048"/>
        <item m="1" x="844"/>
        <item m="1" x="1375"/>
        <item m="1" x="1598"/>
        <item m="1" x="1501"/>
        <item m="1" x="707"/>
        <item m="1" x="1068"/>
        <item m="1" x="687"/>
        <item m="1" x="1320"/>
        <item m="1" x="1497"/>
        <item m="1" x="590"/>
        <item m="1" x="451"/>
        <item m="1" x="1056"/>
        <item m="1" x="478"/>
        <item m="1" x="540"/>
        <item m="1" x="697"/>
        <item m="1" x="930"/>
        <item m="1" x="1392"/>
        <item m="1" x="1258"/>
        <item m="1" x="1456"/>
        <item m="1" x="1166"/>
        <item m="1" x="970"/>
        <item m="1" x="936"/>
        <item m="1" x="892"/>
        <item m="1" x="1480"/>
        <item m="1" x="1457"/>
        <item m="1" x="689"/>
        <item m="1" x="1270"/>
        <item m="1" x="483"/>
        <item m="1" x="1223"/>
        <item m="1" x="863"/>
        <item m="1" x="508"/>
        <item m="1" x="1435"/>
        <item m="1" x="526"/>
        <item m="1" x="516"/>
        <item m="1" x="1526"/>
        <item m="1" x="1377"/>
        <item m="1" x="1200"/>
        <item m="1" x="1614"/>
        <item m="1" x="1674"/>
        <item m="1" x="647"/>
        <item m="1" x="1382"/>
        <item m="1" x="983"/>
        <item m="1" x="1545"/>
        <item m="1" x="1260"/>
        <item m="1" x="1463"/>
        <item m="1" x="1118"/>
        <item m="1" x="1144"/>
        <item m="1" x="1110"/>
        <item m="1" x="1115"/>
        <item m="1" x="1652"/>
        <item m="1" x="1665"/>
        <item m="1" x="565"/>
        <item m="1" x="1333"/>
        <item m="1" x="1163"/>
        <item m="1" x="1669"/>
        <item m="1" x="1562"/>
        <item m="1" x="981"/>
        <item m="1" x="554"/>
        <item m="1" x="787"/>
        <item m="1" x="1005"/>
        <item m="1" x="890"/>
        <item m="1" x="1187"/>
        <item m="1" x="462"/>
        <item m="1" x="449"/>
        <item m="1" x="543"/>
        <item m="1" x="942"/>
        <item m="1" x="1029"/>
        <item m="1" x="1439"/>
        <item m="1" x="1232"/>
        <item m="1" x="1300"/>
        <item m="1" x="1646"/>
        <item m="1" x="1283"/>
        <item m="1" x="1111"/>
        <item m="1" x="816"/>
        <item m="1" x="1472"/>
        <item m="1" x="507"/>
        <item m="1" x="1474"/>
        <item x="224"/>
        <item m="1" x="1337"/>
        <item x="252"/>
        <item m="1" x="805"/>
        <item m="1" x="774"/>
        <item m="1" x="995"/>
        <item m="1" x="607"/>
        <item m="1" x="949"/>
        <item m="1" x="695"/>
        <item m="1" x="1100"/>
        <item x="160"/>
        <item m="1" x="1057"/>
        <item x="74"/>
        <item m="1" x="1670"/>
        <item m="1" x="899"/>
        <item m="1" x="1506"/>
        <item m="1" x="850"/>
        <item m="1" x="1405"/>
        <item m="1" x="1297"/>
        <item m="1" x="1331"/>
        <item m="1" x="1504"/>
        <item m="1" x="988"/>
        <item m="1" x="585"/>
        <item m="1" x="678"/>
        <item m="1" x="1621"/>
        <item m="1" x="913"/>
        <item m="1" x="1036"/>
        <item x="392"/>
        <item m="1" x="1028"/>
        <item m="1" x="895"/>
        <item m="1" x="883"/>
        <item m="1" x="1095"/>
        <item m="1" x="457"/>
        <item m="1" x="900"/>
        <item m="1" x="1222"/>
        <item m="1" x="1324"/>
        <item m="1" x="1107"/>
        <item m="1" x="789"/>
        <item m="1" x="1421"/>
        <item m="1" x="701"/>
        <item x="186"/>
        <item m="1" x="1515"/>
        <item m="1" x="1383"/>
        <item m="1" x="1197"/>
        <item m="1" x="1447"/>
        <item m="1" x="926"/>
        <item m="1" x="1352"/>
        <item x="334"/>
        <item m="1" x="875"/>
        <item m="1" x="967"/>
        <item m="1" x="1671"/>
        <item m="1" x="1440"/>
        <item m="1" x="1530"/>
        <item m="1" x="1407"/>
        <item m="1" x="1210"/>
        <item x="361"/>
        <item m="1" x="1494"/>
        <item m="1" x="1182"/>
        <item m="1" x="477"/>
        <item m="1" x="1209"/>
        <item m="1" x="686"/>
        <item m="1" x="973"/>
        <item m="1" x="559"/>
        <item m="1" x="665"/>
        <item m="1" x="1596"/>
        <item m="1" x="980"/>
        <item m="1" x="1658"/>
        <item m="1" x="638"/>
        <item m="1" x="1246"/>
        <item m="1" x="1145"/>
        <item m="1" x="595"/>
        <item m="1" x="728"/>
        <item m="1" x="1645"/>
        <item m="1" x="1123"/>
        <item m="1" x="1533"/>
        <item m="1" x="631"/>
        <item m="1" x="752"/>
        <item m="1" x="813"/>
        <item m="1" x="488"/>
        <item m="1" x="1245"/>
        <item x="246"/>
        <item m="1" x="511"/>
        <item x="351"/>
        <item m="1" x="684"/>
        <item m="1" x="945"/>
        <item m="1" x="1003"/>
        <item m="1" x="677"/>
        <item m="1" x="773"/>
        <item m="1" x="810"/>
        <item m="1" x="1008"/>
        <item m="1" x="915"/>
        <item m="1" x="639"/>
        <item m="1" x="671"/>
        <item m="1" x="1623"/>
        <item m="1" x="754"/>
        <item m="1" x="1611"/>
        <item m="1" x="692"/>
        <item m="1" x="1120"/>
        <item m="1" x="1009"/>
        <item m="1" x="1636"/>
        <item m="1" x="1359"/>
        <item m="1" x="579"/>
        <item m="1" x="1138"/>
        <item m="1" x="1478"/>
        <item m="1" x="765"/>
        <item m="1" x="1186"/>
        <item m="1" x="1047"/>
        <item m="1" x="1413"/>
        <item m="1" x="1585"/>
        <item m="1" x="1389"/>
        <item x="176"/>
        <item m="1" x="589"/>
        <item x="26"/>
        <item m="1" x="882"/>
        <item m="1" x="1097"/>
        <item x="168"/>
        <item m="1" x="1649"/>
        <item x="362"/>
        <item x="345"/>
        <item m="1" x="1571"/>
        <item x="165"/>
        <item m="1" x="1019"/>
        <item m="1" x="1540"/>
        <item m="1" x="1103"/>
        <item m="1" x="1094"/>
        <item m="1" x="1412"/>
        <item m="1" x="1088"/>
        <item m="1" x="1366"/>
        <item m="1" x="572"/>
        <item m="1" x="481"/>
        <item m="1" x="1404"/>
        <item m="1" x="1253"/>
        <item x="60"/>
        <item m="1" x="1050"/>
        <item m="1" x="977"/>
        <item m="1" x="916"/>
        <item m="1" x="917"/>
        <item x="352"/>
        <item m="1" x="1642"/>
        <item m="1" x="456"/>
        <item m="1" x="509"/>
        <item m="1" x="1313"/>
        <item m="1" x="975"/>
        <item x="283"/>
        <item m="1" x="954"/>
        <item m="1" x="1093"/>
        <item m="1" x="793"/>
        <item m="1" x="500"/>
        <item m="1" x="1021"/>
        <item m="1" x="1267"/>
        <item m="1" x="766"/>
        <item m="1" x="676"/>
        <item m="1" x="1105"/>
        <item m="1" x="463"/>
        <item m="1" x="1468"/>
        <item m="1" x="740"/>
        <item m="1" x="1486"/>
        <item m="1" x="979"/>
        <item m="1" x="472"/>
        <item m="1" x="619"/>
        <item m="1" x="1627"/>
        <item m="1" x="497"/>
        <item m="1" x="1085"/>
        <item x="66"/>
        <item m="1" x="1483"/>
        <item x="341"/>
        <item m="1" x="567"/>
        <item m="1" x="720"/>
        <item m="1" x="734"/>
        <item m="1" x="1505"/>
        <item m="1" x="1542"/>
        <item m="1" x="996"/>
        <item m="1" x="940"/>
        <item m="1" x="626"/>
        <item x="172"/>
        <item m="1" x="818"/>
        <item m="1" x="1189"/>
        <item m="1" x="937"/>
        <item m="1" x="541"/>
        <item m="1" x="741"/>
        <item x="322"/>
        <item m="1" x="1079"/>
        <item m="1" x="964"/>
        <item m="1" x="951"/>
        <item m="1" x="1560"/>
        <item m="1" x="819"/>
        <item m="1" x="878"/>
        <item m="1" x="943"/>
        <item m="1" x="952"/>
        <item m="1" x="1255"/>
        <item m="1" x="1133"/>
        <item m="1" x="1017"/>
        <item m="1" x="1595"/>
        <item m="1" x="1234"/>
        <item x="420"/>
        <item m="1" x="1266"/>
        <item m="1" x="1046"/>
        <item m="1" x="781"/>
        <item m="1" x="658"/>
        <item m="1" x="1588"/>
        <item m="1" x="1402"/>
        <item m="1" x="866"/>
        <item m="1" x="1156"/>
        <item m="1" x="1276"/>
        <item m="1" x="1119"/>
        <item m="1" x="1597"/>
        <item m="1" x="523"/>
        <item m="1" x="1342"/>
        <item m="1" x="1217"/>
        <item m="1" x="1319"/>
        <item m="1" x="1310"/>
        <item m="1" x="1363"/>
        <item m="1" x="1086"/>
        <item m="1" x="771"/>
        <item m="1" x="908"/>
        <item m="1" x="1089"/>
        <item m="1" x="713"/>
        <item m="1" x="791"/>
        <item m="1" x="601"/>
        <item m="1" x="1628"/>
        <item m="1" x="872"/>
        <item m="1" x="1307"/>
        <item m="1" x="530"/>
        <item m="1" x="1062"/>
        <item m="1" x="1546"/>
        <item m="1" x="1419"/>
        <item m="1" x="1521"/>
        <item m="1" x="1438"/>
        <item m="1" x="1458"/>
        <item m="1" x="489"/>
        <item m="1" x="960"/>
        <item m="1" x="685"/>
        <item x="338"/>
        <item m="1" x="1159"/>
        <item m="1" x="575"/>
        <item m="1" x="598"/>
        <item m="1" x="452"/>
        <item m="1" x="862"/>
        <item m="1" x="1069"/>
        <item m="1" x="1278"/>
        <item m="1" x="681"/>
        <item m="1" x="1193"/>
        <item m="1" x="824"/>
        <item m="1" x="986"/>
        <item x="193"/>
        <item m="1" x="1675"/>
        <item m="1" x="959"/>
        <item m="1" x="947"/>
        <item m="1" x="994"/>
        <item x="268"/>
        <item m="1" x="1064"/>
        <item m="1" x="630"/>
        <item m="1" x="682"/>
        <item m="1" x="1362"/>
        <item m="1" x="1161"/>
        <item x="219"/>
        <item m="1" x="919"/>
        <item m="1" x="1644"/>
        <item m="1" x="1551"/>
        <item m="1" x="1185"/>
        <item m="1" x="1613"/>
        <item m="1" x="662"/>
        <item m="1" x="1519"/>
        <item x="239"/>
        <item m="1" x="1196"/>
        <item m="1" x="1318"/>
        <item m="1" x="1312"/>
        <item m="1" x="1607"/>
        <item m="1" x="696"/>
        <item m="1" x="1311"/>
        <item m="1" x="722"/>
        <item m="1" x="1063"/>
        <item m="1" x="597"/>
        <item m="1" x="1014"/>
        <item m="1" x="1067"/>
        <item m="1" x="1175"/>
        <item m="1" x="690"/>
        <item m="1" x="1190"/>
        <item m="1" x="801"/>
        <item m="1" x="1378"/>
        <item m="1" x="1169"/>
        <item m="1" x="471"/>
        <item m="1" x="649"/>
        <item m="1" x="998"/>
        <item m="1" x="1517"/>
        <item x="201"/>
        <item m="1" x="1502"/>
        <item m="1" x="596"/>
        <item m="1" x="1520"/>
        <item m="1" x="1332"/>
        <item m="1" x="1601"/>
        <item m="1" x="1554"/>
        <item x="59"/>
        <item m="1" x="510"/>
        <item x="379"/>
        <item m="1" x="650"/>
        <item m="1" x="1655"/>
        <item m="1" x="603"/>
        <item m="1" x="1353"/>
        <item m="1" x="931"/>
        <item m="1" x="564"/>
        <item m="1" x="656"/>
        <item m="1" x="1257"/>
        <item m="1" x="534"/>
        <item m="1" x="1488"/>
        <item m="1" x="1469"/>
        <item m="1" x="782"/>
        <item m="1" x="1437"/>
        <item m="1" x="1015"/>
        <item m="1" x="1587"/>
        <item m="1" x="968"/>
        <item m="1" x="972"/>
        <item m="1" x="938"/>
        <item m="1" x="505"/>
        <item m="1" x="1563"/>
        <item m="1" x="755"/>
        <item m="1" x="708"/>
        <item m="1" x="537"/>
        <item m="1" x="581"/>
        <item m="1" x="1411"/>
        <item m="1" x="528"/>
        <item m="1" x="1060"/>
        <item m="1" x="1492"/>
        <item m="1" x="1553"/>
        <item m="1" x="512"/>
        <item m="1" x="1106"/>
        <item m="1" x="868"/>
        <item m="1" x="1070"/>
        <item m="1" x="858"/>
        <item m="1" x="932"/>
        <item m="1" x="705"/>
        <item m="1" x="795"/>
        <item m="1" x="786"/>
        <item m="1" x="582"/>
        <item m="1" x="735"/>
        <item m="1" x="914"/>
        <item m="1" x="521"/>
        <item m="1" x="602"/>
        <item m="1" x="1001"/>
        <item m="1" x="1500"/>
        <item m="1" x="1584"/>
        <item m="1" x="1390"/>
        <item m="1" x="1231"/>
        <item m="1" x="1065"/>
        <item m="1" x="903"/>
        <item m="1" x="465"/>
        <item m="1" x="1272"/>
        <item m="1" x="1117"/>
        <item m="1" x="804"/>
        <item m="1" x="1638"/>
        <item m="1" x="493"/>
        <item m="1" x="747"/>
        <item m="1" x="1648"/>
        <item m="1" x="1172"/>
        <item m="1" x="1631"/>
        <item m="1" x="490"/>
        <item m="1" x="1462"/>
        <item m="1" x="1555"/>
        <item m="1" x="1116"/>
        <item m="1" x="674"/>
        <item m="1" x="885"/>
        <item m="1" x="1600"/>
        <item m="1" x="761"/>
        <item m="1" x="484"/>
        <item m="1" x="1442"/>
        <item m="1" x="859"/>
        <item m="1" x="538"/>
        <item m="1" x="635"/>
        <item m="1" x="1275"/>
        <item m="1" x="950"/>
        <item m="1" x="524"/>
        <item m="1" x="961"/>
        <item m="1" x="909"/>
        <item m="1" x="694"/>
        <item m="1" x="571"/>
        <item m="1" x="1204"/>
        <item m="1" x="1446"/>
        <item m="1" x="809"/>
        <item m="1" x="1147"/>
        <item m="1" x="820"/>
        <item m="1" x="688"/>
        <item m="1" x="1108"/>
        <item m="1" x="815"/>
        <item m="1" x="1084"/>
        <item m="1" x="698"/>
        <item m="1" x="566"/>
        <item m="1" x="1662"/>
        <item m="1" x="1443"/>
        <item x="149"/>
        <item m="1" x="1045"/>
        <item m="1" x="1460"/>
        <item m="1" x="519"/>
        <item m="1" x="645"/>
        <item m="1" x="552"/>
        <item m="1" x="905"/>
        <item m="1" x="573"/>
        <item m="1" x="553"/>
        <item m="1" x="1321"/>
        <item m="1" x="731"/>
        <item m="1" x="610"/>
        <item m="1" x="588"/>
        <item x="406"/>
        <item m="1" x="1334"/>
        <item m="1" x="1032"/>
        <item m="1" x="1635"/>
        <item m="1" x="744"/>
        <item m="1" x="1654"/>
        <item m="1" x="1162"/>
        <item m="1" x="1345"/>
        <item m="1" x="1061"/>
        <item m="1" x="1268"/>
        <item m="1" x="847"/>
        <item m="1" x="1135"/>
        <item m="1" x="1271"/>
        <item m="1" x="460"/>
        <item m="1" x="871"/>
        <item m="1" x="1207"/>
        <item m="1" x="817"/>
        <item m="1" x="898"/>
        <item m="1" x="474"/>
        <item m="1" x="853"/>
        <item m="1" x="1250"/>
        <item m="1" x="616"/>
        <item m="1" x="1556"/>
        <item x="87"/>
        <item m="1" x="939"/>
        <item m="1" x="1125"/>
        <item m="1" x="1013"/>
        <item m="1" x="821"/>
        <item m="1" x="739"/>
        <item m="1" x="657"/>
        <item m="1" x="953"/>
        <item m="1" x="1394"/>
        <item m="1" x="683"/>
        <item m="1" x="716"/>
        <item m="1" x="1325"/>
        <item m="1" x="784"/>
        <item m="1" x="985"/>
        <item m="1" x="1543"/>
        <item m="1" x="1074"/>
        <item m="1" x="1154"/>
        <item m="1" x="759"/>
        <item m="1" x="1167"/>
        <item m="1" x="1290"/>
        <item m="1" x="1471"/>
        <item m="1" x="717"/>
        <item m="1" x="1121"/>
        <item m="1" x="846"/>
        <item m="1" x="1071"/>
        <item m="1" x="1539"/>
        <item m="1" x="757"/>
        <item m="1" x="1241"/>
        <item m="1" x="1441"/>
        <item m="1" x="1626"/>
        <item m="1" x="834"/>
        <item m="1" x="1391"/>
        <item m="1" x="1354"/>
        <item m="1" x="989"/>
        <item m="1" x="1370"/>
        <item m="1" x="1012"/>
        <item m="1" x="1425"/>
        <item m="1" x="625"/>
        <item m="1" x="1024"/>
        <item m="1" x="614"/>
        <item m="1" x="1281"/>
        <item m="1" x="929"/>
        <item m="1" x="655"/>
        <item m="1" x="1498"/>
        <item m="1" x="1130"/>
        <item m="1" x="1525"/>
        <item m="1" x="1503"/>
        <item m="1" x="1323"/>
        <item m="1" x="1403"/>
        <item m="1" x="1575"/>
        <item m="1" x="667"/>
        <item m="1" x="1659"/>
        <item m="1" x="1226"/>
        <item m="1" x="790"/>
        <item m="1" x="1608"/>
        <item x="43"/>
        <item m="1" x="1360"/>
        <item m="1" x="709"/>
        <item m="1" x="1466"/>
        <item x="164"/>
        <item m="1" x="799"/>
        <item m="1" x="1058"/>
        <item m="1" x="1016"/>
        <item m="1" x="1128"/>
        <item m="1" x="1599"/>
        <item m="1" x="1139"/>
        <item m="1" x="1164"/>
        <item m="1" x="1326"/>
        <item m="1" x="1429"/>
        <item m="1" x="673"/>
        <item m="1" x="726"/>
        <item m="1" x="1025"/>
        <item m="1" x="852"/>
        <item m="1" x="702"/>
        <item m="1" x="901"/>
        <item m="1" x="608"/>
        <item m="1" x="1368"/>
        <item m="1" x="691"/>
        <item m="1" x="1044"/>
        <item m="1" x="1369"/>
        <item m="1" x="580"/>
        <item m="1" x="577"/>
        <item m="1" x="841"/>
        <item m="1" x="1099"/>
        <item m="1" x="605"/>
        <item x="162"/>
        <item m="1" x="1534"/>
        <item m="1" x="1507"/>
        <item m="1" x="1641"/>
        <item m="1" x="466"/>
        <item m="1" x="1651"/>
        <item m="1" x="1380"/>
        <item m="1" x="1612"/>
        <item m="1" x="1485"/>
        <item m="1" x="1181"/>
        <item m="1" x="1356"/>
        <item m="1" x="612"/>
        <item x="145"/>
        <item m="1" x="1625"/>
        <item m="1" x="928"/>
        <item m="1" x="851"/>
        <item m="1" x="1083"/>
        <item m="1" x="992"/>
        <item m="1" x="918"/>
        <item m="1" x="1426"/>
        <item m="1" x="1450"/>
        <item m="1" x="1373"/>
        <item m="1" x="1284"/>
        <item m="1" x="1034"/>
        <item m="1" x="1618"/>
        <item m="1" x="1205"/>
        <item m="1" x="1444"/>
        <item m="1" x="825"/>
        <item m="1" x="491"/>
        <item m="1" x="1668"/>
        <item m="1" x="719"/>
        <item m="1" x="1664"/>
        <item m="1" x="1006"/>
        <item m="1" x="1191"/>
        <item m="1" x="628"/>
        <item x="196"/>
        <item m="1" x="1514"/>
        <item m="1" x="679"/>
        <item m="1" x="633"/>
        <item m="1" x="1225"/>
        <item x="350"/>
        <item m="1" x="1633"/>
        <item m="1" x="1549"/>
        <item m="1" x="1650"/>
        <item m="1" x="496"/>
        <item m="1" x="733"/>
        <item m="1" x="1465"/>
        <item m="1" x="506"/>
        <item m="1" x="758"/>
        <item m="1" x="1132"/>
        <item m="1" x="560"/>
        <item m="1" x="514"/>
        <item m="1" x="1248"/>
        <item m="1" x="1422"/>
        <item m="1" x="881"/>
        <item m="1" x="1043"/>
        <item m="1" x="1237"/>
        <item m="1" x="1434"/>
        <item m="1" x="693"/>
        <item m="1" x="1054"/>
        <item m="1" x="1165"/>
        <item m="1" x="549"/>
        <item m="1" x="1230"/>
        <item m="1" x="1302"/>
        <item m="1" x="1565"/>
        <item m="1" x="1051"/>
        <item m="1" x="1590"/>
        <item m="1" x="963"/>
        <item m="1" x="502"/>
        <item m="1" x="1026"/>
        <item m="1" x="1289"/>
        <item m="1" x="1663"/>
        <item m="1" x="788"/>
        <item m="1" x="620"/>
        <item m="1" x="1286"/>
        <item m="1" x="1410"/>
        <item m="1" x="578"/>
        <item m="1" x="714"/>
        <item m="1" x="1448"/>
        <item m="1" x="1155"/>
        <item m="1" x="745"/>
        <item m="1" x="1552"/>
        <item m="1" x="1379"/>
        <item m="1" x="1616"/>
        <item m="1" x="856"/>
        <item m="1" x="837"/>
        <item m="1" x="1455"/>
        <item m="1" x="1199"/>
        <item m="1" x="1280"/>
        <item m="1" x="777"/>
        <item m="1" x="1073"/>
        <item m="1" x="1136"/>
        <item m="1" x="1513"/>
        <item m="1" x="473"/>
        <item m="1" x="1449"/>
        <item m="1" x="718"/>
        <item m="1" x="663"/>
        <item m="1" x="562"/>
        <item m="1" x="840"/>
        <item m="1" x="1218"/>
        <item m="1" x="764"/>
        <item m="1" x="1192"/>
        <item m="1" x="1481"/>
        <item x="265"/>
        <item m="1" x="802"/>
        <item m="1" x="1228"/>
        <item x="185"/>
        <item m="1" x="1511"/>
        <item m="1" x="894"/>
        <item m="1" x="1454"/>
        <item x="325"/>
        <item m="1" x="1053"/>
        <item x="261"/>
        <item m="1" x="1242"/>
        <item x="235"/>
        <item m="1" x="1396"/>
        <item m="1" x="1022"/>
        <item m="1" x="1076"/>
        <item m="1" x="485"/>
        <item m="1" x="724"/>
        <item m="1" x="646"/>
        <item m="1" x="902"/>
        <item m="1" x="845"/>
        <item m="1" x="796"/>
        <item m="1" x="1491"/>
        <item m="1" x="1031"/>
        <item m="1" x="1137"/>
        <item m="1" x="703"/>
        <item m="1" x="556"/>
        <item m="1" x="1399"/>
        <item m="1" x="1372"/>
        <item m="1" x="721"/>
        <item x="207"/>
        <item m="1" x="1361"/>
        <item m="1" x="1518"/>
        <item m="1" x="886"/>
        <item m="1" x="1358"/>
        <item m="1" x="1583"/>
        <item m="1" x="652"/>
        <item m="1" x="672"/>
        <item m="1" x="1676"/>
        <item m="1" x="1030"/>
        <item m="1" x="776"/>
        <item m="1" x="1184"/>
        <item m="1" x="1273"/>
        <item m="1" x="536"/>
        <item x="316"/>
        <item m="1" x="958"/>
        <item m="1" x="468"/>
        <item m="1" x="600"/>
        <item m="1" x="955"/>
        <item m="1" x="889"/>
        <item m="1" x="1052"/>
        <item m="1" x="1656"/>
        <item x="403"/>
        <item m="1" x="1436"/>
        <item x="197"/>
        <item m="1" x="1673"/>
        <item m="1" x="1355"/>
        <item m="1" x="1564"/>
        <item m="1" x="1414"/>
        <item m="1" x="1423"/>
        <item m="1" x="659"/>
        <item m="1" x="1490"/>
        <item m="1" x="1173"/>
        <item m="1" x="1235"/>
        <item m="1" x="1178"/>
        <item m="1" x="586"/>
        <item m="1" x="867"/>
        <item m="1" x="629"/>
        <item m="1" x="666"/>
        <item m="1" x="621"/>
        <item m="1" x="1619"/>
        <item m="1" x="842"/>
        <item m="1" x="555"/>
        <item m="1" x="680"/>
        <item m="1" x="1131"/>
        <item m="1" x="830"/>
        <item m="1" x="1467"/>
        <item m="1" x="1020"/>
        <item m="1" x="1417"/>
        <item m="1" x="772"/>
        <item m="1" x="1473"/>
        <item m="1" x="1177"/>
        <item m="1" x="1143"/>
        <item m="1" x="527"/>
        <item m="1" x="1615"/>
        <item m="1" x="965"/>
        <item m="1" x="737"/>
        <item m="1" x="864"/>
        <item m="1" x="807"/>
        <item m="1" x="1213"/>
        <item m="1" x="1082"/>
        <item m="1" x="1007"/>
        <item m="1" x="738"/>
        <item m="1" x="1528"/>
        <item m="1" x="865"/>
        <item m="1" x="1090"/>
        <item m="1" x="974"/>
        <item m="1" x="729"/>
        <item m="1" x="1538"/>
        <item m="1" x="794"/>
        <item x="329"/>
        <item m="1" x="482"/>
        <item m="1" x="922"/>
        <item m="1" x="591"/>
        <item m="1" x="1401"/>
        <item m="1" x="1387"/>
        <item m="1" x="576"/>
        <item m="1" x="783"/>
        <item m="1" x="1605"/>
        <item m="1" x="849"/>
        <item m="1" x="636"/>
        <item m="1" x="1263"/>
        <item m="1" x="1582"/>
        <item m="1" x="704"/>
        <item m="1" x="1416"/>
        <item m="1" x="934"/>
        <item m="1" x="641"/>
        <item m="1" x="1195"/>
        <item m="1" x="823"/>
        <item m="1" x="1559"/>
        <item m="1" x="1109"/>
        <item m="1" x="1038"/>
        <item m="1" x="1236"/>
        <item m="1" x="888"/>
        <item m="1" x="459"/>
        <item m="1" x="706"/>
        <item m="1" x="1393"/>
        <item m="1" x="800"/>
        <item m="1" x="1336"/>
        <item m="1" x="1495"/>
        <item m="1" x="1148"/>
        <item m="1" x="727"/>
        <item m="1" x="833"/>
        <item m="1" x="542"/>
        <item m="1" x="1011"/>
        <item m="1" x="615"/>
        <item m="1" x="1261"/>
        <item m="1" x="1524"/>
        <item m="1" x="1077"/>
        <item m="1" x="891"/>
        <item m="1" x="515"/>
        <item m="1" x="504"/>
        <item m="1" x="1072"/>
        <item m="1" x="653"/>
        <item m="1" x="1042"/>
        <item m="1" x="1522"/>
        <item m="1" x="725"/>
        <item m="1" x="675"/>
        <item m="1" x="811"/>
        <item m="1" x="831"/>
        <item m="1" x="609"/>
        <item m="1" x="1198"/>
        <item m="1" x="1544"/>
        <item m="1" x="1112"/>
        <item m="1" x="884"/>
        <item m="1" x="814"/>
        <item m="1" x="1604"/>
        <item m="1" x="1529"/>
        <item m="1" x="753"/>
        <item m="1" x="583"/>
        <item m="1" x="1496"/>
        <item m="1" x="623"/>
        <item m="1" x="962"/>
        <item m="1" x="594"/>
        <item m="1" x="532"/>
        <item m="1" x="157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1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1"/>
        <item x="62"/>
        <item x="63"/>
        <item x="64"/>
        <item x="65"/>
        <item x="67"/>
        <item x="68"/>
        <item x="69"/>
        <item x="70"/>
        <item x="71"/>
        <item x="72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6"/>
        <item x="148"/>
        <item x="150"/>
        <item x="151"/>
        <item x="153"/>
        <item x="154"/>
        <item x="155"/>
        <item x="156"/>
        <item x="161"/>
        <item x="163"/>
        <item x="166"/>
        <item x="169"/>
        <item x="170"/>
        <item x="173"/>
        <item x="174"/>
        <item x="175"/>
        <item x="177"/>
        <item x="179"/>
        <item x="180"/>
        <item x="181"/>
        <item x="182"/>
        <item x="183"/>
        <item x="184"/>
        <item x="187"/>
        <item x="190"/>
        <item x="191"/>
        <item x="192"/>
        <item x="194"/>
        <item x="195"/>
        <item x="198"/>
        <item x="199"/>
        <item x="200"/>
        <item x="202"/>
        <item x="203"/>
        <item x="204"/>
        <item x="205"/>
        <item x="208"/>
        <item x="209"/>
        <item x="211"/>
        <item x="212"/>
        <item x="213"/>
        <item x="214"/>
        <item x="216"/>
        <item x="217"/>
        <item x="218"/>
        <item x="220"/>
        <item x="221"/>
        <item x="222"/>
        <item x="225"/>
        <item x="228"/>
        <item x="229"/>
        <item x="230"/>
        <item x="231"/>
        <item x="232"/>
        <item x="233"/>
        <item x="234"/>
        <item x="236"/>
        <item x="237"/>
        <item x="238"/>
        <item x="240"/>
        <item x="241"/>
        <item x="242"/>
        <item x="243"/>
        <item x="244"/>
        <item x="245"/>
        <item x="248"/>
        <item x="249"/>
        <item x="250"/>
        <item x="251"/>
        <item x="253"/>
        <item x="254"/>
        <item x="255"/>
        <item x="256"/>
        <item x="258"/>
        <item x="259"/>
        <item x="260"/>
        <item x="262"/>
        <item x="263"/>
        <item x="264"/>
        <item x="266"/>
        <item x="267"/>
        <item x="269"/>
        <item x="270"/>
        <item x="272"/>
        <item x="273"/>
        <item x="274"/>
        <item x="275"/>
        <item x="276"/>
        <item x="277"/>
        <item x="278"/>
        <item m="1" x="660"/>
        <item m="1" x="1081"/>
        <item m="1" x="763"/>
        <item m="1" x="1194"/>
        <item m="1" x="487"/>
        <item m="1" x="978"/>
        <item m="1" x="1238"/>
        <item m="1" x="1104"/>
        <item m="1" x="492"/>
        <item m="1" x="1101"/>
        <item m="1" x="1102"/>
        <item m="1" x="911"/>
        <item x="289"/>
        <item x="290"/>
        <item x="291"/>
        <item x="293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2"/>
        <item x="313"/>
        <item x="314"/>
        <item x="315"/>
        <item x="317"/>
        <item x="319"/>
        <item x="321"/>
        <item x="323"/>
        <item x="326"/>
        <item x="328"/>
        <item x="330"/>
        <item x="332"/>
        <item x="333"/>
        <item x="340"/>
        <item x="342"/>
        <item x="343"/>
        <item x="347"/>
        <item x="349"/>
        <item x="354"/>
        <item x="357"/>
        <item x="358"/>
        <item x="359"/>
        <item x="363"/>
        <item x="364"/>
        <item x="365"/>
        <item x="366"/>
        <item x="367"/>
        <item x="369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4"/>
        <item x="385"/>
        <item x="386"/>
        <item x="387"/>
        <item x="389"/>
        <item x="391"/>
        <item x="393"/>
        <item x="395"/>
        <item x="397"/>
        <item x="398"/>
        <item x="399"/>
        <item x="400"/>
        <item x="404"/>
        <item x="405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1"/>
        <item m="1" x="550"/>
        <item m="1" x="1330"/>
        <item m="1" x="1080"/>
        <item m="1" x="1660"/>
        <item m="1" x="1445"/>
        <item m="1" x="749"/>
        <item m="1" x="1566"/>
        <item m="1" x="836"/>
        <item m="1" x="499"/>
        <item m="1" x="828"/>
        <item m="1" x="1385"/>
        <item m="1" x="1340"/>
        <item m="1" x="742"/>
        <item m="1" x="651"/>
        <item m="1" x="873"/>
        <item m="1" x="982"/>
        <item m="1" x="1574"/>
        <item m="1" x="1227"/>
        <item m="1" x="1305"/>
        <item m="1" x="669"/>
        <item m="1" x="1464"/>
        <item m="1" x="1479"/>
        <item m="1" x="1294"/>
        <item m="1" x="887"/>
        <item m="1" x="1570"/>
        <item m="1" x="1476"/>
        <item x="448"/>
        <item x="279"/>
        <item x="280"/>
        <item x="281"/>
        <item x="282"/>
        <item x="286"/>
        <item x="287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</items>
    </pivotField>
    <pivotField axis="axisRow" compact="0" outline="0" subtotalTop="0" showAll="0" includeNewItemsInFilter="1" defaultSubtotal="0">
      <items count="3352">
        <item x="20"/>
        <item m="1" x="3299"/>
        <item m="1" x="2320"/>
        <item x="241"/>
        <item m="1" x="3048"/>
        <item x="722"/>
        <item x="805"/>
        <item m="1" x="1345"/>
        <item m="1" x="1119"/>
        <item x="598"/>
        <item m="1" x="3033"/>
        <item m="1" x="946"/>
        <item m="1" x="1287"/>
        <item m="1" x="959"/>
        <item x="460"/>
        <item x="401"/>
        <item m="1" x="2218"/>
        <item m="1" x="2701"/>
        <item m="1" x="2990"/>
        <item m="1" x="1631"/>
        <item x="258"/>
        <item m="1" x="1332"/>
        <item m="1" x="1717"/>
        <item m="1" x="1097"/>
        <item m="1" x="1669"/>
        <item m="1" x="1047"/>
        <item m="1" x="3332"/>
        <item m="1" x="3073"/>
        <item m="1" x="3013"/>
        <item x="746"/>
        <item m="1" x="3191"/>
        <item m="1" x="2745"/>
        <item m="1" x="1096"/>
        <item m="1" x="1994"/>
        <item m="1" x="1342"/>
        <item m="1" x="1916"/>
        <item m="1" x="2238"/>
        <item m="1" x="2445"/>
        <item m="1" x="1486"/>
        <item m="1" x="2823"/>
        <item m="1" x="2194"/>
        <item m="1" x="1535"/>
        <item m="1" x="1184"/>
        <item m="1" x="2034"/>
        <item m="1" x="1849"/>
        <item x="794"/>
        <item m="1" x="2112"/>
        <item m="1" x="3315"/>
        <item m="1" x="2227"/>
        <item m="1" x="1456"/>
        <item m="1" x="1668"/>
        <item m="1" x="2989"/>
        <item m="1" x="3272"/>
        <item m="1" x="1783"/>
        <item x="65"/>
        <item m="1" x="3241"/>
        <item m="1" x="3197"/>
        <item m="1" x="1715"/>
        <item m="1" x="1667"/>
        <item m="1" x="1043"/>
        <item m="1" x="2061"/>
        <item m="1" x="1679"/>
        <item m="1" x="1896"/>
        <item m="1" x="1959"/>
        <item m="1" x="957"/>
        <item m="1" x="1484"/>
        <item m="1" x="3113"/>
        <item m="1" x="1636"/>
        <item m="1" x="1441"/>
        <item m="1" x="2085"/>
        <item m="1" x="1698"/>
        <item m="1" x="1848"/>
        <item m="1" x="2641"/>
        <item m="1" x="1746"/>
        <item m="1" x="1021"/>
        <item m="1" x="2046"/>
        <item m="1" x="1088"/>
        <item m="1" x="1337"/>
        <item m="1" x="924"/>
        <item m="1" x="2788"/>
        <item m="1" x="2160"/>
        <item m="1" x="1338"/>
        <item m="1" x="1154"/>
        <item m="1" x="3214"/>
        <item m="1" x="1885"/>
        <item m="1" x="1012"/>
        <item m="1" x="1634"/>
        <item m="1" x="2288"/>
        <item m="1" x="1270"/>
        <item x="875"/>
        <item m="1" x="1764"/>
        <item m="1" x="936"/>
        <item m="1" x="1622"/>
        <item m="1" x="2009"/>
        <item m="1" x="2451"/>
        <item m="1" x="2249"/>
        <item m="1" x="2767"/>
        <item m="1" x="1965"/>
        <item m="1" x="1588"/>
        <item m="1" x="1372"/>
        <item m="1" x="1546"/>
        <item m="1" x="2286"/>
        <item m="1" x="1268"/>
        <item m="1" x="2650"/>
        <item m="1" x="3137"/>
        <item m="1" x="1391"/>
        <item m="1" x="2168"/>
        <item m="1" x="2973"/>
        <item m="1" x="2703"/>
        <item m="1" x="1396"/>
        <item m="1" x="2859"/>
        <item m="1" x="1612"/>
        <item m="1" x="2750"/>
        <item m="1" x="2237"/>
        <item m="1" x="2710"/>
        <item m="1" x="1212"/>
        <item m="1" x="2437"/>
        <item m="1" x="2496"/>
        <item m="1" x="1106"/>
        <item m="1" x="2450"/>
        <item m="1" x="1577"/>
        <item m="1" x="2816"/>
        <item m="1" x="1118"/>
        <item m="1" x="2885"/>
        <item m="1" x="1737"/>
        <item m="1" x="3077"/>
        <item m="1" x="3018"/>
        <item m="1" x="2646"/>
        <item m="1" x="2784"/>
        <item m="1" x="1273"/>
        <item m="1" x="2790"/>
        <item m="1" x="2906"/>
        <item m="1" x="1387"/>
        <item m="1" x="2547"/>
        <item m="1" x="939"/>
        <item m="1" x="2372"/>
        <item m="1" x="2809"/>
        <item m="1" x="2672"/>
        <item x="343"/>
        <item m="1" x="3154"/>
        <item m="1" x="1114"/>
        <item m="1" x="2250"/>
        <item m="1" x="3108"/>
        <item m="1" x="2578"/>
        <item m="1" x="1428"/>
        <item m="1" x="1826"/>
        <item m="1" x="2455"/>
        <item m="1" x="3111"/>
        <item m="1" x="2321"/>
        <item m="1" x="3279"/>
        <item m="1" x="2882"/>
        <item m="1" x="1434"/>
        <item x="702"/>
        <item m="1" x="2195"/>
        <item x="518"/>
        <item m="1" x="2591"/>
        <item m="1" x="1326"/>
        <item m="1" x="2841"/>
        <item m="1" x="3187"/>
        <item m="1" x="1380"/>
        <item m="1" x="1857"/>
        <item m="1" x="2540"/>
        <item m="1" x="2054"/>
        <item m="1" x="2124"/>
        <item m="1" x="2433"/>
        <item x="457"/>
        <item m="1" x="1998"/>
        <item m="1" x="2004"/>
        <item m="1" x="2919"/>
        <item m="1" x="1774"/>
        <item m="1" x="1221"/>
        <item m="1" x="1224"/>
        <item m="1" x="1422"/>
        <item m="1" x="2313"/>
        <item m="1" x="2716"/>
        <item m="1" x="2815"/>
        <item m="1" x="1781"/>
        <item m="1" x="2390"/>
        <item m="1" x="2193"/>
        <item m="1" x="2394"/>
        <item m="1" x="2726"/>
        <item m="1" x="2264"/>
        <item m="1" x="1365"/>
        <item m="1" x="3179"/>
        <item m="1" x="3239"/>
        <item m="1" x="2595"/>
        <item m="1" x="1707"/>
        <item m="1" x="1917"/>
        <item m="1" x="2649"/>
        <item m="1" x="1606"/>
        <item m="1" x="2598"/>
        <item m="1" x="955"/>
        <item m="1" x="2721"/>
        <item m="1" x="3031"/>
        <item m="1" x="2161"/>
        <item m="1" x="2322"/>
        <item m="1" x="1864"/>
        <item m="1" x="3231"/>
        <item m="1" x="3091"/>
        <item m="1" x="1146"/>
        <item m="1" x="1435"/>
        <item m="1" x="1073"/>
        <item m="1" x="2863"/>
        <item m="1" x="1970"/>
        <item m="1" x="2033"/>
        <item m="1" x="2205"/>
        <item m="1" x="1935"/>
        <item m="1" x="1344"/>
        <item m="1" x="2665"/>
        <item m="1" x="1324"/>
        <item m="1" x="3300"/>
        <item m="1" x="2093"/>
        <item m="1" x="916"/>
        <item m="1" x="2927"/>
        <item m="1" x="1654"/>
        <item m="1" x="2136"/>
        <item m="1" x="2513"/>
        <item m="1" x="3059"/>
        <item m="1" x="1689"/>
        <item m="1" x="2356"/>
        <item m="1" x="1305"/>
        <item m="1" x="3002"/>
        <item m="1" x="3169"/>
        <item m="1" x="934"/>
        <item m="1" x="2080"/>
        <item m="1" x="3140"/>
        <item m="1" x="2575"/>
        <item m="1" x="2146"/>
        <item m="1" x="2393"/>
        <item m="1" x="2333"/>
        <item m="1" x="2241"/>
        <item m="1" x="1322"/>
        <item m="1" x="2456"/>
        <item m="1" x="2130"/>
        <item m="1" x="2875"/>
        <item m="1" x="2069"/>
        <item m="1" x="2582"/>
        <item m="1" x="2429"/>
        <item m="1" x="2680"/>
        <item m="1" x="2825"/>
        <item m="1" x="2328"/>
        <item m="1" x="3215"/>
        <item m="1" x="2411"/>
        <item m="1" x="2449"/>
        <item m="1" x="3221"/>
        <item m="1" x="1197"/>
        <item m="1" x="2189"/>
        <item m="1" x="2111"/>
        <item m="1" x="2164"/>
        <item m="1" x="2351"/>
        <item m="1" x="2996"/>
        <item m="1" x="2115"/>
        <item m="1" x="1988"/>
        <item m="1" x="2239"/>
        <item m="1" x="2887"/>
        <item m="1" x="1600"/>
        <item m="1" x="2284"/>
        <item m="1" x="1776"/>
        <item m="1" x="2376"/>
        <item m="1" x="2573"/>
        <item m="1" x="3304"/>
        <item m="1" x="1664"/>
        <item m="1" x="3209"/>
        <item m="1" x="1759"/>
        <item m="1" x="1805"/>
        <item m="1" x="2084"/>
        <item m="1" x="2274"/>
        <item m="1" x="2461"/>
        <item m="1" x="1752"/>
        <item m="1" x="2793"/>
        <item m="1" x="2010"/>
        <item m="1" x="2058"/>
        <item m="1" x="2924"/>
        <item m="1" x="1366"/>
        <item m="1" x="1523"/>
        <item m="1" x="1770"/>
        <item m="1" x="2384"/>
        <item m="1" x="2508"/>
        <item m="1" x="1515"/>
        <item m="1" x="1859"/>
        <item m="1" x="1451"/>
        <item m="1" x="2139"/>
        <item m="1" x="1828"/>
        <item m="1" x="1539"/>
        <item m="1" x="1872"/>
        <item m="1" x="3170"/>
        <item m="1" x="1473"/>
        <item m="1" x="3057"/>
        <item m="1" x="1406"/>
        <item m="1" x="2252"/>
        <item m="1" x="2408"/>
        <item m="1" x="2425"/>
        <item m="1" x="3050"/>
        <item m="1" x="1218"/>
        <item m="1" x="2279"/>
        <item m="1" x="1662"/>
        <item m="1" x="2655"/>
        <item m="1" x="2986"/>
        <item m="1" x="1123"/>
        <item m="1" x="1421"/>
        <item m="1" x="1824"/>
        <item m="1" x="3116"/>
        <item m="1" x="1626"/>
        <item m="1" x="1127"/>
        <item m="1" x="1742"/>
        <item m="1" x="2746"/>
        <item m="1" x="2880"/>
        <item m="1" x="1222"/>
        <item m="1" x="913"/>
        <item m="1" x="1371"/>
        <item m="1" x="1400"/>
        <item m="1" x="1724"/>
        <item m="1" x="3237"/>
        <item m="1" x="3012"/>
        <item m="1" x="2613"/>
        <item m="1" x="3199"/>
        <item m="1" x="1028"/>
        <item m="1" x="3301"/>
        <item m="1" x="1833"/>
        <item m="1" x="2896"/>
        <item m="1" x="3250"/>
        <item m="1" x="3120"/>
        <item m="1" x="2791"/>
        <item m="1" x="1733"/>
        <item m="1" x="3051"/>
        <item m="1" x="2690"/>
        <item m="1" x="2120"/>
        <item m="1" x="2558"/>
        <item m="1" x="2277"/>
        <item m="1" x="3099"/>
        <item m="1" x="921"/>
        <item m="1" x="3339"/>
        <item m="1" x="1732"/>
        <item m="1" x="1738"/>
        <item m="1" x="1939"/>
        <item m="1" x="2216"/>
        <item m="1" x="2044"/>
        <item m="1" x="1352"/>
        <item m="1" x="3147"/>
        <item m="1" x="2095"/>
        <item m="1" x="911"/>
        <item m="1" x="989"/>
        <item m="1" x="1340"/>
        <item m="1" x="2133"/>
        <item m="1" x="2438"/>
        <item m="1" x="1290"/>
        <item m="1" x="1559"/>
        <item m="1" x="1995"/>
        <item m="1" x="2464"/>
        <item m="1" x="2207"/>
        <item m="1" x="2474"/>
        <item m="1" x="2764"/>
        <item m="1" x="2864"/>
        <item m="1" x="2845"/>
        <item m="1" x="1171"/>
        <item m="1" x="1574"/>
        <item m="1" x="977"/>
        <item m="1" x="1494"/>
        <item m="1" x="2619"/>
        <item m="1" x="1788"/>
        <item m="1" x="1906"/>
        <item m="1" x="1513"/>
        <item m="1" x="3180"/>
        <item m="1" x="3248"/>
        <item m="1" x="1602"/>
        <item m="1" x="2177"/>
        <item m="1" x="1367"/>
        <item m="1" x="1986"/>
        <item m="1" x="2921"/>
        <item m="1" x="1278"/>
        <item m="1" x="2636"/>
        <item m="1" x="2818"/>
        <item m="1" x="1580"/>
        <item m="1" x="1227"/>
        <item m="1" x="2326"/>
        <item m="1" x="2932"/>
        <item m="1" x="3236"/>
        <item m="1" x="1432"/>
        <item m="1" x="2396"/>
        <item m="1" x="2516"/>
        <item m="1" x="1583"/>
        <item m="1" x="1195"/>
        <item m="1" x="1633"/>
        <item m="1" x="1464"/>
        <item m="1" x="3335"/>
        <item m="1" x="1818"/>
        <item m="1" x="2997"/>
        <item m="1" x="3333"/>
        <item m="1" x="2371"/>
        <item m="1" x="1823"/>
        <item m="1" x="2345"/>
        <item m="1" x="2717"/>
        <item m="1" x="2353"/>
        <item m="1" x="2647"/>
        <item m="1" x="2981"/>
        <item m="1" x="1946"/>
        <item m="1" x="2652"/>
        <item m="1" x="1820"/>
        <item m="1" x="1716"/>
        <item m="1" x="1165"/>
        <item m="1" x="2534"/>
        <item m="1" x="1108"/>
        <item m="1" x="1761"/>
        <item m="1" x="3123"/>
        <item m="1" x="1017"/>
        <item m="1" x="962"/>
        <item m="1" x="1813"/>
        <item m="1" x="2211"/>
        <item m="1" x="3089"/>
        <item m="1" x="2913"/>
        <item m="1" x="1784"/>
        <item m="1" x="2382"/>
        <item m="1" x="3139"/>
        <item m="1" x="2170"/>
        <item m="1" x="1423"/>
        <item m="1" x="2527"/>
        <item m="1" x="2623"/>
        <item m="1" x="3144"/>
        <item m="1" x="2245"/>
        <item m="1" x="2737"/>
        <item m="1" x="2772"/>
        <item m="1" x="2150"/>
        <item m="1" x="2592"/>
        <item m="1" x="2011"/>
        <item m="1" x="1045"/>
        <item m="1" x="2014"/>
        <item m="1" x="2993"/>
        <item m="1" x="1850"/>
        <item m="1" x="1739"/>
        <item m="1" x="2907"/>
        <item m="1" x="2860"/>
        <item m="1" x="1694"/>
        <item m="1" x="917"/>
        <item m="1" x="1120"/>
        <item m="1" x="922"/>
        <item m="1" x="2048"/>
        <item m="1" x="1034"/>
        <item m="1" x="2857"/>
        <item m="1" x="2984"/>
        <item m="1" x="1300"/>
        <item m="1" x="2050"/>
        <item m="1" x="2657"/>
        <item m="1" x="2343"/>
        <item m="1" x="1002"/>
        <item m="1" x="1777"/>
        <item m="1" x="2704"/>
        <item m="1" x="1183"/>
        <item m="1" x="3149"/>
        <item m="1" x="3022"/>
        <item m="1" x="1414"/>
        <item m="1" x="2419"/>
        <item m="1" x="2675"/>
        <item m="1" x="3258"/>
        <item m="1" x="2348"/>
        <item m="1" x="1187"/>
        <item m="1" x="1758"/>
        <item m="1" x="1185"/>
        <item m="1" x="928"/>
        <item m="1" x="1522"/>
        <item m="1" x="1093"/>
        <item m="1" x="2440"/>
        <item m="1" x="2373"/>
        <item m="1" x="2926"/>
        <item m="1" x="3188"/>
        <item m="1" x="2605"/>
        <item m="1" x="3042"/>
        <item m="1" x="3070"/>
        <item m="1" x="2559"/>
        <item m="1" x="3066"/>
        <item m="1" x="975"/>
        <item m="1" x="2536"/>
        <item m="1" x="1382"/>
        <item m="1" x="2584"/>
        <item m="1" x="2855"/>
        <item m="1" x="3138"/>
        <item m="1" x="1152"/>
        <item m="1" x="3105"/>
        <item m="1" x="1895"/>
        <item m="1" x="3038"/>
        <item m="1" x="3069"/>
        <item m="1" x="1039"/>
        <item m="1" x="1638"/>
        <item m="1" x="1817"/>
        <item m="1" x="2217"/>
        <item m="1" x="3067"/>
        <item m="1" x="1136"/>
        <item m="1" x="1217"/>
        <item m="1" x="2116"/>
        <item m="1" x="1166"/>
        <item m="1" x="2307"/>
        <item m="1" x="1688"/>
        <item m="1" x="2968"/>
        <item m="1" x="1903"/>
        <item m="1" x="3162"/>
        <item m="1" x="1511"/>
        <item m="1" x="2668"/>
        <item m="1" x="1999"/>
        <item m="1" x="1524"/>
        <item m="1" x="1983"/>
        <item m="1" x="2186"/>
        <item m="1" x="3297"/>
        <item m="1" x="1350"/>
        <item m="1" x="2482"/>
        <item m="1" x="1551"/>
        <item m="1" x="2683"/>
        <item m="1" x="954"/>
        <item m="1" x="1838"/>
        <item m="1" x="2799"/>
        <item m="1" x="1316"/>
        <item m="1" x="1989"/>
        <item m="1" x="3184"/>
        <item m="1" x="1661"/>
        <item m="1" x="2435"/>
        <item m="1" x="2529"/>
        <item m="1" x="2505"/>
        <item m="1" x="1678"/>
        <item m="1" x="2965"/>
        <item m="1" x="1282"/>
        <item m="1" x="2063"/>
        <item m="1" x="1265"/>
        <item m="1" x="1550"/>
        <item m="1" x="970"/>
        <item m="1" x="2743"/>
        <item m="1" x="1773"/>
        <item m="1" x="2517"/>
        <item m="1" x="1299"/>
        <item m="1" x="1139"/>
        <item m="1" x="3046"/>
        <item m="1" x="945"/>
        <item m="1" x="2659"/>
        <item m="1" x="1330"/>
        <item m="1" x="1296"/>
        <item m="1" x="1259"/>
        <item m="1" x="1276"/>
        <item m="1" x="3220"/>
        <item m="1" x="1392"/>
        <item m="1" x="2544"/>
        <item m="1" x="1055"/>
        <item m="1" x="2522"/>
        <item m="1" x="2645"/>
        <item m="1" x="2695"/>
        <item m="1" x="1844"/>
        <item m="1" x="1036"/>
        <item m="1" x="2128"/>
        <item m="1" x="1924"/>
        <item m="1" x="2106"/>
        <item m="1" x="2692"/>
        <item m="1" x="1179"/>
        <item m="1" x="2553"/>
        <item m="1" x="2569"/>
        <item m="1" x="2593"/>
        <item m="1" x="1868"/>
        <item m="1" x="2174"/>
        <item m="1" x="2251"/>
        <item m="1" x="3347"/>
        <item m="1" x="3037"/>
        <item m="1" x="1842"/>
        <item m="1" x="2748"/>
        <item m="1" x="1254"/>
        <item m="1" x="3043"/>
        <item m="1" x="3346"/>
        <item m="1" x="2042"/>
        <item m="1" x="3097"/>
        <item m="1" x="1168"/>
        <item m="1" x="2731"/>
        <item m="1" x="1023"/>
        <item m="1" x="2024"/>
        <item m="1" x="2470"/>
        <item m="1" x="1977"/>
        <item m="1" x="2972"/>
        <item m="1" x="1134"/>
        <item m="1" x="2632"/>
        <item m="1" x="2053"/>
        <item m="1" x="1786"/>
        <item m="1" x="1533"/>
        <item m="1" x="2850"/>
        <item m="1" x="2441"/>
        <item m="1" x="1942"/>
        <item m="1" x="1252"/>
        <item m="1" x="1923"/>
        <item m="1" x="1117"/>
        <item m="1" x="2960"/>
        <item m="1" x="2355"/>
        <item m="1" x="2525"/>
        <item m="1" x="1257"/>
        <item m="1" x="1972"/>
        <item m="1" x="1854"/>
        <item m="1" x="1229"/>
        <item m="1" x="1271"/>
        <item m="1" x="1616"/>
        <item m="1" x="2588"/>
        <item m="1" x="973"/>
        <item m="1" x="3146"/>
        <item m="1" x="3324"/>
        <item m="1" x="2727"/>
        <item m="1" x="2736"/>
        <item m="1" x="1997"/>
        <item m="1" x="2971"/>
        <item m="1" x="1267"/>
        <item m="1" x="1383"/>
        <item m="1" x="2722"/>
        <item m="1" x="2208"/>
        <item m="1" x="2231"/>
        <item m="1" x="3208"/>
        <item m="1" x="935"/>
        <item m="1" x="1262"/>
        <item m="1" x="2904"/>
        <item m="1" x="3261"/>
        <item m="1" x="1829"/>
        <item m="1" x="1985"/>
        <item m="1" x="2730"/>
        <item m="1" x="2472"/>
        <item m="1" x="1927"/>
        <item m="1" x="2774"/>
        <item m="1" x="1309"/>
        <item m="1" x="3103"/>
        <item m="1" x="1080"/>
        <item m="1" x="2621"/>
        <item m="1" x="1351"/>
        <item m="1" x="1274"/>
        <item m="1" x="1713"/>
        <item m="1" x="2255"/>
        <item m="1" x="2930"/>
        <item m="1" x="2988"/>
        <item m="1" x="2878"/>
        <item m="1" x="2925"/>
        <item m="1" x="999"/>
        <item m="1" x="2045"/>
        <item m="1" x="1314"/>
        <item m="1" x="2594"/>
        <item m="1" x="2617"/>
        <item m="1" x="952"/>
        <item m="1" x="1497"/>
        <item m="1" x="2448"/>
        <item m="1" x="2763"/>
        <item m="1" x="1385"/>
        <item m="1" x="2038"/>
        <item m="1" x="2062"/>
        <item m="1" x="2364"/>
        <item m="1" x="2331"/>
        <item m="1" x="1433"/>
        <item m="1" x="2314"/>
        <item m="1" x="950"/>
        <item m="1" x="1005"/>
        <item m="1" x="1284"/>
        <item m="1" x="3084"/>
        <item m="1" x="2483"/>
        <item m="1" x="2832"/>
        <item m="1" x="2001"/>
        <item x="514"/>
        <item x="513"/>
        <item m="1" x="2503"/>
        <item m="1" x="1870"/>
        <item m="1" x="2019"/>
        <item m="1" x="3061"/>
        <item m="1" x="1753"/>
        <item m="1" x="2430"/>
        <item m="1" x="2916"/>
        <item m="1" x="2022"/>
        <item m="1" x="919"/>
        <item m="1" x="2141"/>
        <item m="1" x="1020"/>
        <item m="1" x="2699"/>
        <item m="1" x="906"/>
        <item m="1" x="3203"/>
        <item m="1" x="2215"/>
        <item m="1" x="2102"/>
        <item m="1" x="2091"/>
        <item m="1" x="2073"/>
        <item m="1" x="2486"/>
        <item m="1" x="3079"/>
        <item m="1" x="1723"/>
        <item m="1" x="1682"/>
        <item m="1" x="2178"/>
        <item m="1" x="2654"/>
        <item m="1" x="1519"/>
        <item m="1" x="3132"/>
        <item m="1" x="3274"/>
        <item m="1" x="2301"/>
        <item m="1" x="1542"/>
        <item m="1" x="1335"/>
        <item m="1" x="2797"/>
        <item m="1" x="2121"/>
        <item m="1" x="2819"/>
        <item m="1" x="1453"/>
        <item m="1" x="3268"/>
        <item m="1" x="1680"/>
        <item m="1" x="2519"/>
        <item m="1" x="1930"/>
        <item m="1" x="2523"/>
        <item m="1" x="1079"/>
        <item m="1" x="2964"/>
        <item m="1" x="2611"/>
        <item m="1" x="1107"/>
        <item m="1" x="3060"/>
        <item m="1" x="2952"/>
        <item m="1" x="3052"/>
        <item m="1" x="1294"/>
        <item m="1" x="1899"/>
        <item m="1" x="2804"/>
        <item m="1" x="1615"/>
        <item m="1" x="1567"/>
        <item m="1" x="2670"/>
        <item m="1" x="1507"/>
        <item m="1" x="2263"/>
        <item m="1" x="2391"/>
        <item m="1" x="2824"/>
        <item m="1" x="1979"/>
        <item m="1" x="2078"/>
        <item m="1" x="1607"/>
        <item m="1" x="2478"/>
        <item m="1" x="3011"/>
        <item m="1" x="2354"/>
        <item m="1" x="2862"/>
        <item m="1" x="1579"/>
        <item m="1" x="2626"/>
        <item m="1" x="1649"/>
        <item m="1" x="1835"/>
        <item m="1" x="2316"/>
        <item m="1" x="2870"/>
        <item m="1" x="3072"/>
        <item m="1" x="2401"/>
        <item m="1" x="2888"/>
        <item m="1" x="1138"/>
        <item m="1" x="1853"/>
        <item m="1" x="2958"/>
        <item m="1" x="1027"/>
        <item m="1" x="3232"/>
        <item m="1" x="2234"/>
        <item m="1" x="1238"/>
        <item m="1" x="2397"/>
        <item m="1" x="1297"/>
        <item m="1" x="1148"/>
        <item m="1" x="3298"/>
        <item m="1" x="1487"/>
        <item m="1" x="1353"/>
        <item m="1" x="1403"/>
        <item m="1" x="1030"/>
        <item m="1" x="2213"/>
        <item m="1" x="3229"/>
        <item m="1" x="3293"/>
        <item m="1" x="1234"/>
        <item m="1" x="1384"/>
        <item m="1" x="2715"/>
        <item m="1" x="3212"/>
        <item m="1" x="3216"/>
        <item m="1" x="2387"/>
        <item m="1" x="1354"/>
        <item m="1" x="1604"/>
        <item m="1" x="3254"/>
        <item m="1" x="1925"/>
        <item m="1" x="2270"/>
        <item m="1" x="907"/>
        <item m="1" x="981"/>
        <item m="1" x="2775"/>
        <item m="1" x="3219"/>
        <item m="1" x="974"/>
        <item m="1" x="1685"/>
        <item m="1" x="2564"/>
        <item m="1" x="3096"/>
        <item m="1" x="1405"/>
        <item m="1" x="2520"/>
        <item m="1" x="3271"/>
        <item m="1" x="1670"/>
        <item m="1" x="3087"/>
        <item m="1" x="986"/>
        <item m="1" x="1133"/>
        <item m="1" x="1463"/>
        <item m="1" x="2442"/>
        <item m="1" x="1214"/>
        <item m="1" x="1775"/>
        <item m="1" x="2587"/>
        <item m="1" x="1659"/>
        <item m="1" x="2944"/>
        <item m="1" x="1393"/>
        <item m="1" x="1355"/>
        <item m="1" x="1489"/>
        <item m="1" x="1950"/>
        <item m="1" x="2506"/>
        <item m="1" x="2902"/>
        <item m="1" x="3189"/>
        <item m="1" x="2918"/>
        <item m="1" x="1672"/>
        <item m="1" x="1767"/>
        <item m="1" x="1110"/>
        <item m="1" x="2494"/>
        <item m="1" x="1321"/>
        <item m="1" x="963"/>
        <item m="1" x="1458"/>
        <item m="1" x="2560"/>
        <item m="1" x="3009"/>
        <item m="1" x="1837"/>
        <item m="1" x="2138"/>
        <item m="1" x="2176"/>
        <item m="1" x="1200"/>
        <item m="1" x="1111"/>
        <item m="1" x="1967"/>
        <item m="1" x="914"/>
        <item m="1" x="2143"/>
        <item m="1" x="2538"/>
        <item m="1" x="2155"/>
        <item m="1" x="1703"/>
        <item m="1" x="2055"/>
        <item m="1" x="3257"/>
        <item m="1" x="1614"/>
        <item m="1" x="2831"/>
        <item m="1" x="3263"/>
        <item m="1" x="1070"/>
        <item m="1" x="1830"/>
        <item m="1" x="2796"/>
        <item m="1" x="2082"/>
        <item m="1" x="2985"/>
        <item m="1" x="2596"/>
        <item m="1" x="1780"/>
        <item m="1" x="1808"/>
        <item m="1" x="2999"/>
        <item m="1" x="933"/>
        <item m="1" x="1113"/>
        <item m="1" x="2027"/>
        <item m="1" x="1100"/>
        <item m="1" x="1205"/>
        <item m="1" x="1472"/>
        <item m="1" x="2077"/>
        <item m="1" x="3316"/>
        <item m="1" x="2336"/>
        <item m="1" x="3071"/>
        <item m="1" x="2507"/>
        <item m="1" x="1109"/>
        <item m="1" x="2491"/>
        <item m="1" x="918"/>
        <item m="1" x="1439"/>
        <item m="1" x="2917"/>
        <item m="1" x="2948"/>
        <item m="1" x="2872"/>
        <item m="1" x="1261"/>
        <item m="1" x="968"/>
        <item m="1" x="1243"/>
        <item m="1" x="2909"/>
        <item m="1" x="1090"/>
        <item m="1" x="1963"/>
        <item m="1" x="2667"/>
        <item m="1" x="1260"/>
        <item m="1" x="2335"/>
        <item m="1" x="2886"/>
        <item m="1" x="2452"/>
        <item m="1" x="2036"/>
        <item m="1" x="923"/>
        <item m="1" x="1135"/>
        <item m="1" x="2798"/>
        <item m="1" x="2607"/>
        <item m="1" x="2206"/>
        <item m="1" x="3276"/>
        <item m="1" x="2599"/>
        <item m="1" x="2991"/>
        <item m="1" x="3340"/>
        <item m="1" x="2786"/>
        <item m="1" x="2738"/>
        <item m="1" x="2488"/>
        <item m="1" x="3287"/>
        <item m="1" x="2884"/>
        <item m="1" x="1500"/>
        <item m="1" x="1132"/>
        <item m="1" x="904"/>
        <item m="1" x="2223"/>
        <item m="1" x="2614"/>
        <item m="1" x="1957"/>
        <item m="1" x="1438"/>
        <item m="1" x="1561"/>
        <item m="1" x="1496"/>
        <item m="1" x="2319"/>
        <item m="1" x="2829"/>
        <item m="1" x="2297"/>
        <item m="1" x="1751"/>
        <item m="1" x="2719"/>
        <item m="1" x="2955"/>
        <item m="1" x="2281"/>
        <item m="1" x="1076"/>
        <item m="1" x="3207"/>
        <item m="1" x="1210"/>
        <item m="1" x="3249"/>
        <item m="1" x="1905"/>
        <item m="1" x="931"/>
        <item m="1" x="2008"/>
        <item m="1" x="1455"/>
        <item m="1" x="2643"/>
        <item m="1" x="2653"/>
        <item m="1" x="2323"/>
        <item m="1" x="2098"/>
        <item m="1" x="2739"/>
        <item m="1" x="2766"/>
        <item m="1" x="1639"/>
        <item m="1" x="2484"/>
        <item m="1" x="1708"/>
        <item m="1" x="2271"/>
        <item m="1" x="1266"/>
        <item m="1" x="1992"/>
        <item m="1" x="3049"/>
        <item m="1" x="1887"/>
        <item m="1" x="3264"/>
        <item m="1" x="2953"/>
        <item m="1" x="1728"/>
        <item m="1" x="1404"/>
        <item m="1" x="2805"/>
        <item m="1" x="2890"/>
        <item m="1" x="1928"/>
        <item m="1" x="1044"/>
        <item m="1" x="1415"/>
        <item m="1" x="3328"/>
        <item m="1" x="2040"/>
        <item m="1" x="2184"/>
        <item m="1" x="1035"/>
        <item m="1" x="2154"/>
        <item m="1" x="1514"/>
        <item m="1" x="2308"/>
        <item m="1" x="1648"/>
        <item m="1" x="2126"/>
        <item m="1" x="1306"/>
        <item m="1" x="1555"/>
        <item m="1" x="2197"/>
        <item m="1" x="2468"/>
        <item m="1" x="2100"/>
        <item m="1" x="1182"/>
        <item m="1" x="1483"/>
        <item m="1" x="2729"/>
        <item m="1" x="2398"/>
        <item m="1" x="2994"/>
        <item m="1" x="2339"/>
        <item m="1" x="2911"/>
        <item m="1" x="1608"/>
        <item m="1" x="1907"/>
        <item m="1" x="1000"/>
        <item m="1" x="2374"/>
        <item m="1" x="2457"/>
        <item m="1" x="1363"/>
        <item m="1" x="1462"/>
        <item m="1" x="2881"/>
        <item m="1" x="3021"/>
        <item m="1" x="2563"/>
        <item m="1" x="2032"/>
        <item m="1" x="2983"/>
        <item m="1" x="2233"/>
        <item m="1" x="1898"/>
        <item m="1" x="1993"/>
        <item m="1" x="1613"/>
        <item m="1" x="2945"/>
        <item m="1" x="3294"/>
        <item m="1" x="2532"/>
        <item m="1" x="2980"/>
        <item m="1" x="2315"/>
        <item m="1" x="2495"/>
        <item m="1" x="1232"/>
        <item m="1" x="2943"/>
        <item m="1" x="3313"/>
        <item m="1" x="1325"/>
        <item m="1" x="1029"/>
        <item m="1" x="1984"/>
        <item m="1" x="1480"/>
        <item m="1" x="2135"/>
        <item m="1" x="1231"/>
        <item m="1" x="1431"/>
        <item m="1" x="3222"/>
        <item m="1" x="982"/>
        <item m="1" x="1251"/>
        <item x="772"/>
        <item m="1" x="2190"/>
        <item m="1" x="2434"/>
        <item m="1" x="2725"/>
        <item m="1" x="2570"/>
        <item m="1" x="964"/>
        <item m="1" x="2187"/>
        <item m="1" x="1369"/>
        <item m="1" x="2771"/>
        <item m="1" x="2713"/>
        <item m="1" x="1398"/>
        <item m="1" x="1541"/>
        <item m="1" x="1536"/>
        <item m="1" x="3081"/>
        <item m="1" x="3128"/>
        <item m="1" x="1920"/>
        <item m="1" x="2202"/>
        <item m="1" x="2759"/>
        <item m="1" x="3240"/>
        <item m="1" x="1974"/>
        <item m="1" x="3117"/>
        <item m="1" x="2388"/>
        <item m="1" x="2801"/>
        <item m="1" x="2110"/>
        <item m="1" x="2848"/>
        <item m="1" x="1947"/>
        <item m="1" x="2280"/>
        <item m="1" x="2087"/>
        <item m="1" x="2794"/>
        <item m="1" x="2043"/>
        <item m="1" x="2842"/>
        <item m="1" x="2546"/>
        <item m="1" x="2444"/>
        <item m="1" x="2423"/>
        <item m="1" x="1280"/>
        <item m="1" x="1691"/>
        <item m="1" x="3206"/>
        <item m="1" x="2458"/>
        <item x="294"/>
        <item m="1" x="1037"/>
        <item m="1" x="1151"/>
        <item m="1" x="905"/>
        <item m="1" x="2417"/>
        <item m="1" x="3034"/>
        <item m="1" x="1256"/>
        <item m="1" x="1586"/>
        <item m="1" x="2785"/>
        <item m="1" x="3175"/>
        <item m="1" x="3193"/>
        <item m="1" x="2469"/>
        <item m="1" x="2341"/>
        <item m="1" x="2697"/>
        <item m="1" x="1198"/>
        <item m="1" x="1233"/>
        <item m="1" x="1926"/>
        <item m="1" x="2439"/>
        <item m="1" x="3159"/>
        <item m="1" x="1796"/>
        <item x="377"/>
        <item m="1" x="1379"/>
        <item m="1" x="3165"/>
        <item m="1" x="1427"/>
        <item m="1" x="1596"/>
        <item m="1" x="1502"/>
        <item m="1" x="2865"/>
        <item m="1" x="1072"/>
        <item m="1" x="965"/>
        <item m="1" x="3102"/>
        <item m="1" x="2005"/>
        <item m="1" x="1865"/>
        <item m="1" x="2876"/>
        <item m="1" x="3269"/>
        <item m="1" x="3327"/>
        <item m="1" x="2970"/>
        <item m="1" x="2329"/>
        <item m="1" x="1245"/>
        <item m="1" x="2684"/>
        <item m="1" x="2644"/>
        <item m="1" x="2185"/>
        <item m="1" x="1081"/>
        <item m="1" x="1346"/>
        <item m="1" x="1860"/>
        <item m="1" x="1007"/>
        <item m="1" x="3065"/>
        <item m="1" x="1471"/>
        <item m="1" x="2557"/>
        <item m="1" x="2893"/>
        <item m="1" x="2305"/>
        <item m="1" x="3252"/>
        <item m="1" x="2942"/>
        <item m="1" x="2576"/>
        <item m="1" x="1041"/>
        <item m="1" x="1329"/>
        <item m="1" x="1066"/>
        <item m="1" x="1803"/>
        <item m="1" x="2656"/>
        <item m="1" x="1793"/>
        <item m="1" x="3183"/>
        <item m="1" x="1933"/>
        <item m="1" x="2642"/>
        <item m="1" x="2156"/>
        <item m="1" x="2298"/>
        <item m="1" x="1050"/>
        <item m="1" x="2104"/>
        <item m="1" x="2920"/>
        <item m="1" x="1704"/>
        <item m="1" x="2346"/>
        <item m="1" x="3090"/>
        <item m="1" x="2723"/>
        <item m="1" x="1641"/>
        <item m="1" x="2118"/>
        <item m="1" x="1743"/>
        <item m="1" x="3270"/>
        <item m="1" x="1570"/>
        <item m="1" x="2660"/>
        <item m="1" x="1237"/>
        <item m="1" x="2580"/>
        <item m="1" x="2834"/>
        <item m="1" x="1015"/>
        <item m="1" x="3312"/>
        <item m="1" x="2140"/>
        <item m="1" x="1397"/>
        <item m="1" x="1418"/>
        <item m="1" x="1145"/>
        <item m="1" x="1779"/>
        <item m="1" x="3141"/>
        <item m="1" x="3085"/>
        <item m="1" x="993"/>
        <item m="1" x="2385"/>
        <item m="1" x="2021"/>
        <item m="1" x="2679"/>
        <item m="1" x="2030"/>
        <item m="1" x="3142"/>
        <item m="1" x="3286"/>
        <item m="1" x="2056"/>
        <item m="1" x="1275"/>
        <item m="1" x="992"/>
        <item m="1" x="3348"/>
        <item m="1" x="2427"/>
        <item m="1" x="2959"/>
        <item m="1" x="1150"/>
        <item m="1" x="2760"/>
        <item m="1" x="1981"/>
        <item m="1" x="1074"/>
        <item m="1" x="2806"/>
        <item m="1" x="2756"/>
        <item m="1" x="2537"/>
        <item x="767"/>
        <item m="1" x="2074"/>
        <item m="1" x="979"/>
        <item x="640"/>
        <item m="1" x="2219"/>
        <item m="1" x="1915"/>
        <item m="1" x="3253"/>
        <item m="1" x="2092"/>
        <item m="1" x="3319"/>
        <item m="1" x="2512"/>
        <item m="1" x="2561"/>
        <item m="1" x="2169"/>
        <item m="1" x="2751"/>
        <item m="1" x="2256"/>
        <item m="1" x="2400"/>
        <item m="1" x="1852"/>
        <item m="1" x="966"/>
        <item m="1" x="2436"/>
        <item m="1" x="2248"/>
        <item m="1" x="3020"/>
        <item m="1" x="1627"/>
        <item m="1" x="1481"/>
        <item m="1" x="2295"/>
        <item m="1" x="1537"/>
        <item m="1" x="1010"/>
        <item x="786"/>
        <item m="1" x="2500"/>
        <item m="1" x="2076"/>
        <item m="1" x="1264"/>
        <item m="1" x="1564"/>
        <item m="1" x="1711"/>
        <item m="1" x="972"/>
        <item m="1" x="2359"/>
        <item m="1" x="2531"/>
        <item m="1" x="3181"/>
        <item m="1" x="2395"/>
        <item m="1" x="2375"/>
        <item m="1" x="1174"/>
        <item m="1" x="927"/>
        <item m="1" x="2031"/>
        <item m="1" x="3350"/>
        <item m="1" x="2811"/>
        <item x="320"/>
        <item m="1" x="1153"/>
        <item m="1" x="3133"/>
        <item m="1" x="1975"/>
        <item m="1" x="2243"/>
        <item m="1" x="1388"/>
        <item m="1" x="2609"/>
        <item m="1" x="2899"/>
        <item m="1" x="3317"/>
        <item m="1" x="2954"/>
        <item m="1" x="2606"/>
        <item m="1" x="2755"/>
        <item m="1" x="1692"/>
        <item m="1" x="2669"/>
        <item m="1" x="1702"/>
        <item m="1" x="2246"/>
        <item m="1" x="2949"/>
        <item x="620"/>
        <item m="1" x="3163"/>
        <item m="1" x="1468"/>
        <item m="1" x="1356"/>
        <item m="1" x="3076"/>
        <item m="1" x="2311"/>
        <item m="1" x="1900"/>
        <item m="1" x="3010"/>
        <item m="1" x="3112"/>
        <item m="1" x="2835"/>
        <item m="1" x="1646"/>
        <item m="1" x="3014"/>
        <item m="1" x="2253"/>
        <item m="1" x="2568"/>
        <item m="1" x="926"/>
        <item m="1" x="2101"/>
        <item m="1" x="3129"/>
        <item m="1" x="2380"/>
        <item m="1" x="3289"/>
        <item m="1" x="3259"/>
        <item m="1" x="1155"/>
        <item m="1" x="1772"/>
        <item m="1" x="2490"/>
        <item m="1" x="1167"/>
        <item m="1" x="3225"/>
        <item m="1" x="1488"/>
        <item m="1" x="1921"/>
        <item m="1" x="2403"/>
        <item m="1" x="2787"/>
        <item m="1" x="1082"/>
        <item m="1" x="1203"/>
        <item m="1" x="1969"/>
        <item m="1" x="1695"/>
        <item m="1" x="2931"/>
        <item m="1" x="2392"/>
        <item m="1" x="1313"/>
        <item m="1" x="1834"/>
        <item m="1" x="1253"/>
        <item m="1" x="2358"/>
        <item m="1" x="1049"/>
        <item m="1" x="2572"/>
        <item m="1" x="2344"/>
        <item m="1" x="1589"/>
        <item m="1" x="956"/>
        <item m="1" x="2995"/>
        <item m="1" x="937"/>
        <item m="1" x="2158"/>
        <item m="1" x="1188"/>
        <item m="1" x="960"/>
        <item m="1" x="2165"/>
        <item m="1" x="2415"/>
        <item m="1" x="2963"/>
        <item m="1" x="2023"/>
        <item m="1" x="1086"/>
        <item m="1" x="1949"/>
        <item m="1" x="1478"/>
        <item m="1" x="2914"/>
        <item m="1" x="1807"/>
        <item m="1" x="1377"/>
        <item m="1" x="2586"/>
        <item m="1" x="2414"/>
        <item m="1" x="1863"/>
        <item m="1" x="1658"/>
        <item m="1" x="2262"/>
        <item x="592"/>
        <item m="1" x="2663"/>
        <item m="1" x="1548"/>
        <item m="1" x="2016"/>
        <item m="1" x="1141"/>
        <item m="1" x="1791"/>
        <item m="1" x="1046"/>
        <item m="1" x="1879"/>
        <item m="1" x="1236"/>
        <item m="1" x="1800"/>
        <item m="1" x="3256"/>
        <item m="1" x="3092"/>
        <item m="1" x="1941"/>
        <item m="1" x="2285"/>
        <item m="1" x="944"/>
        <item m="1" x="1516"/>
        <item m="1" x="3345"/>
        <item m="1" x="967"/>
        <item m="1" x="2228"/>
        <item m="1" x="1315"/>
        <item m="1" x="2338"/>
        <item m="1" x="2524"/>
        <item m="1" x="1032"/>
        <item m="1" x="1734"/>
        <item m="1" x="1031"/>
        <item m="1" x="1845"/>
        <item m="1" x="3007"/>
        <item m="1" x="1912"/>
        <item m="1" x="1225"/>
        <item m="1" x="1709"/>
        <item m="1" x="2369"/>
        <item m="1" x="3194"/>
        <item m="1" x="1124"/>
        <item m="1" x="1819"/>
        <item m="1" x="1461"/>
        <item m="1" x="1128"/>
        <item m="1" x="1437"/>
        <item m="1" x="1327"/>
        <item m="1" x="3329"/>
        <item m="1" x="2352"/>
        <item m="1" x="1911"/>
        <item m="1" x="2812"/>
        <item m="1" x="2173"/>
        <item m="1" x="2152"/>
        <item m="1" x="1919"/>
        <item m="1" x="2808"/>
        <item m="1" x="3166"/>
        <item m="1" x="1239"/>
        <item m="1" x="3151"/>
        <item m="1" x="2998"/>
        <item m="1" x="2687"/>
        <item m="1" x="2833"/>
        <item m="1" x="3041"/>
        <item m="1" x="1645"/>
        <item m="1" x="1617"/>
        <item m="1" x="3145"/>
        <item m="1" x="3186"/>
        <item m="1" x="3200"/>
        <item m="1" x="3278"/>
        <item m="1" x="2709"/>
        <item m="1" x="3156"/>
        <item m="1" x="2977"/>
        <item m="1" x="2938"/>
        <item m="1" x="1729"/>
        <item m="1" x="1815"/>
        <item m="1" x="2502"/>
        <item m="1" x="1624"/>
        <item m="1" x="2360"/>
        <item m="1" x="2800"/>
        <item m="1" x="3036"/>
        <item m="1" x="2294"/>
        <item m="1" x="994"/>
        <item m="1" x="1531"/>
        <item m="1" x="1888"/>
        <item m="1" x="2418"/>
        <item m="1" x="1381"/>
        <item m="1" x="1447"/>
        <item m="1" x="1940"/>
        <item m="1" x="1840"/>
        <item m="1" x="3309"/>
        <item m="1" x="2712"/>
        <item m="1" x="2361"/>
        <item m="1" x="969"/>
        <item m="1" x="1192"/>
        <item m="1" x="1230"/>
        <item m="1" x="3331"/>
        <item m="1" x="3127"/>
        <item m="1" x="1637"/>
        <item m="1" x="1705"/>
        <item m="1" x="3242"/>
        <item m="1" x="2705"/>
        <item m="1" x="2412"/>
        <item m="1" x="2254"/>
        <item m="1" x="1286"/>
        <item m="1" x="1956"/>
        <item x="713"/>
        <item m="1" x="1883"/>
        <item m="1" x="1016"/>
        <item m="1" x="2910"/>
        <item m="1" x="2625"/>
        <item m="1" x="2940"/>
        <item m="1" x="2210"/>
        <item m="1" x="1530"/>
        <item m="1" x="2612"/>
        <item m="1" x="1303"/>
        <item m="1" x="3027"/>
        <item m="1" x="2064"/>
        <item m="1" x="2035"/>
        <item m="1" x="1726"/>
        <item m="1" x="2214"/>
        <item m="1" x="1343"/>
        <item m="1" x="3015"/>
        <item m="1" x="2268"/>
        <item m="1" x="1357"/>
        <item m="1" x="1839"/>
        <item m="1" x="2477"/>
        <item m="1" x="1958"/>
        <item m="1" x="2199"/>
        <item m="1" x="990"/>
        <item m="1" x="1610"/>
        <item m="1" x="3053"/>
        <item m="1" x="2366"/>
        <item x="262"/>
        <item m="1" x="2059"/>
        <item m="1" x="2089"/>
        <item m="1" x="2099"/>
        <item m="1" x="3204"/>
        <item m="1" x="3260"/>
        <item m="1" x="1508"/>
        <item m="1" x="3047"/>
        <item m="1" x="3039"/>
        <item m="1" x="2894"/>
        <item m="1" x="2733"/>
        <item m="1" x="2105"/>
        <item m="1" x="1847"/>
        <item m="1" x="1932"/>
        <item m="1" x="2928"/>
        <item m="1" x="2070"/>
        <item m="1" x="1289"/>
        <item m="1" x="2754"/>
        <item m="1" x="1581"/>
        <item m="1" x="1663"/>
        <item m="1" x="2974"/>
        <item m="1" x="1651"/>
        <item m="1" x="3104"/>
        <item m="1" x="2114"/>
        <item m="1" x="3094"/>
        <item m="1" x="1476"/>
        <item m="1" x="2404"/>
        <item m="1" x="1208"/>
        <item m="1" x="1228"/>
        <item m="1" x="1809"/>
        <item m="1" x="2937"/>
        <item m="1" x="2604"/>
        <item m="1" x="2922"/>
        <item m="1" x="3100"/>
        <item m="1" x="2869"/>
        <item m="1" x="2424"/>
        <item m="1" x="1445"/>
        <item m="1" x="1410"/>
        <item m="1" x="1681"/>
        <item m="1" x="3234"/>
        <item m="1" x="1640"/>
        <item m="1" x="1178"/>
        <item m="1" x="1003"/>
        <item m="1" x="3288"/>
        <item m="1" x="2107"/>
        <item m="1" x="2744"/>
        <item m="1" x="2820"/>
        <item m="1" x="2405"/>
        <item m="1" x="1112"/>
        <item x="148"/>
        <item m="1" x="1749"/>
        <item m="1" x="1996"/>
        <item m="1" x="2229"/>
        <item m="1" x="1172"/>
        <item m="1" x="3244"/>
        <item m="1" x="3349"/>
        <item m="1" x="3227"/>
        <item m="1" x="1886"/>
        <item m="1" x="3243"/>
        <item m="1" x="2125"/>
        <item m="1" x="1518"/>
        <item m="1" x="2861"/>
        <item m="1" x="2897"/>
        <item m="1" x="2493"/>
        <item m="1" x="2936"/>
        <item m="1" x="1060"/>
        <item m="1" x="2776"/>
        <item m="1" x="3124"/>
        <item m="1" x="1529"/>
        <item m="1" x="1846"/>
        <item m="1" x="3164"/>
        <item m="1" x="3152"/>
        <item m="1" x="2504"/>
        <item m="1" x="909"/>
        <item m="1" x="1177"/>
        <item m="1" x="1968"/>
        <item m="1" x="1364"/>
        <item m="1" x="2309"/>
        <item m="1" x="2941"/>
        <item m="1" x="1747"/>
        <item m="1" x="2624"/>
        <item m="1" x="2466"/>
        <item m="1" x="2473"/>
        <item x="619"/>
        <item m="1" x="1424"/>
        <item m="1" x="1069"/>
        <item m="1" x="2590"/>
        <item m="1" x="929"/>
        <item m="1" x="1765"/>
        <item m="1" x="1105"/>
        <item m="1" x="1075"/>
        <item m="1" x="2554"/>
        <item m="1" x="3201"/>
        <item m="1" x="3024"/>
        <item m="1" x="1040"/>
        <item m="1" x="2499"/>
        <item m="1" x="3035"/>
        <item m="1" x="1018"/>
        <item m="1" x="2108"/>
        <item m="1" x="2421"/>
        <item m="1" x="1348"/>
        <item m="1" x="1196"/>
        <item m="1" x="2247"/>
        <item m="1" x="2923"/>
        <item m="1" x="3277"/>
        <item m="1" x="2671"/>
        <item m="1" x="1244"/>
        <item m="1" x="2780"/>
        <item m="1" x="1657"/>
        <item m="1" x="1469"/>
        <item m="1" x="1193"/>
        <item m="1" x="2814"/>
        <item m="1" x="2420"/>
        <item m="1" x="1008"/>
        <item m="1" x="2127"/>
        <item m="1" x="1982"/>
        <item m="1" x="3238"/>
        <item m="1" x="2740"/>
        <item m="1" x="2521"/>
        <item m="1" x="1368"/>
        <item m="1" x="2821"/>
        <item m="1" x="2406"/>
        <item m="1" x="1190"/>
        <item m="1" x="1836"/>
        <item m="1" x="1292"/>
        <item m="1" x="3192"/>
        <item m="1" x="1647"/>
        <item m="1" x="2018"/>
        <item m="1" x="920"/>
        <item m="1" x="938"/>
        <item x="719"/>
        <item m="1" x="1766"/>
        <item m="1" x="2979"/>
        <item m="1" x="2674"/>
        <item m="1" x="1466"/>
        <item m="1" x="2172"/>
        <item m="1" x="2567"/>
        <item m="1" x="3078"/>
        <item m="1" x="2041"/>
        <item m="1" x="1821"/>
        <item m="1" x="1623"/>
        <item m="1" x="985"/>
        <item m="1" x="2183"/>
        <item m="1" x="3045"/>
        <item m="1" x="2325"/>
        <item m="1" x="1349"/>
        <item m="1" x="1440"/>
        <item m="1" x="2905"/>
        <item m="1" x="2278"/>
        <item m="1" x="2075"/>
        <item m="1" x="2463"/>
        <item m="1" x="1720"/>
        <item m="1" x="2889"/>
        <item m="1" x="2475"/>
        <item m="1" x="1731"/>
        <item m="1" x="1804"/>
        <item m="1" x="2781"/>
        <item m="1" x="942"/>
        <item m="1" x="2258"/>
        <item m="1" x="1871"/>
        <item m="1" x="1810"/>
        <item m="1" x="2103"/>
        <item m="1" x="1549"/>
        <item m="1" x="1417"/>
        <item m="1" x="1137"/>
        <item m="1" x="1436"/>
        <item m="1" x="3334"/>
        <item m="1" x="1855"/>
        <item m="1" x="2171"/>
        <item m="1" x="2327"/>
        <item m="1" x="2144"/>
        <item m="1" x="1897"/>
        <item m="1" x="3055"/>
        <item m="1" x="2365"/>
        <item m="1" x="2265"/>
        <item m="1" x="3093"/>
        <item m="1" x="2324"/>
        <item m="1" x="3280"/>
        <item m="1" x="2379"/>
        <item m="1" x="2196"/>
        <item m="1" x="1643"/>
        <item m="1" x="1025"/>
        <item m="1" x="1929"/>
        <item m="1" x="2303"/>
        <item m="1" x="3001"/>
        <item m="1" x="1706"/>
        <item m="1" x="1571"/>
        <item m="1" x="1170"/>
        <item m="1" x="3284"/>
        <item m="1" x="2956"/>
        <item m="1" x="2261"/>
        <item m="1" x="3110"/>
        <item m="1" x="1822"/>
        <item m="1" x="1851"/>
        <item m="1" x="1744"/>
        <item m="1" x="1065"/>
        <item m="1" x="3000"/>
        <item m="1" x="2476"/>
        <item m="1" x="1591"/>
        <item m="1" x="2459"/>
        <item m="1" x="1009"/>
        <item m="1" x="2276"/>
        <item m="1" x="1582"/>
        <item m="1" x="1001"/>
        <item m="1" x="1420"/>
        <item m="1" x="3326"/>
        <item m="1" x="2633"/>
        <item m="1" x="2514"/>
        <item m="1" x="2236"/>
        <item m="1" x="1710"/>
        <item m="1" x="2052"/>
        <item m="1" x="3150"/>
        <item m="1" x="1889"/>
        <item m="1" x="1457"/>
        <item m="1" x="1953"/>
        <item m="1" x="2337"/>
        <item m="1" x="2597"/>
        <item m="1" x="1806"/>
        <item m="1" x="3224"/>
        <item m="1" x="2661"/>
        <item m="1" x="2934"/>
        <item m="1" x="2275"/>
        <item m="1" x="2702"/>
        <item m="1" x="1226"/>
        <item m="1" x="2802"/>
        <item m="1" x="1328"/>
        <item m="1" x="1593"/>
        <item m="1" x="1213"/>
        <item m="1" x="3211"/>
        <item m="1" x="2682"/>
        <item m="1" x="1954"/>
        <item m="1" x="2616"/>
        <item m="1" x="2317"/>
        <item m="1" x="1288"/>
        <item m="1" x="2933"/>
        <item m="1" x="1180"/>
        <item m="1" x="932"/>
        <item m="1" x="1298"/>
        <item m="1" x="1301"/>
        <item m="1" x="908"/>
        <item m="1" x="2220"/>
        <item m="1" x="1186"/>
        <item m="1" x="1908"/>
        <item m="1" x="2242"/>
        <item m="1" x="2803"/>
        <item m="1" x="2648"/>
        <item m="1" x="2706"/>
        <item m="1" x="2090"/>
        <item m="1" x="1240"/>
        <item m="1" x="1543"/>
        <item m="1" x="3098"/>
        <item m="1" x="1527"/>
        <item m="1" x="1798"/>
        <item m="1" x="2175"/>
        <item m="1" x="1621"/>
        <item m="1" x="2283"/>
        <item m="1" x="971"/>
        <item m="1" x="1176"/>
        <item m="1" x="3228"/>
        <item m="1" x="1204"/>
        <item m="1" x="1797"/>
        <item m="1" x="3174"/>
        <item m="1" x="1573"/>
        <item m="1" x="2471"/>
        <item m="1" x="2777"/>
        <item m="1" x="1884"/>
        <item m="1" x="3118"/>
        <item m="1" x="1964"/>
        <item m="1" x="3062"/>
        <item m="1" x="1882"/>
        <item m="1" x="1143"/>
        <item m="1" x="3003"/>
        <item m="1" x="1991"/>
        <item m="1" x="2630"/>
        <item m="1" x="1910"/>
        <item m="1" x="1057"/>
        <item m="1" x="1361"/>
        <item m="1" x="1683"/>
        <item m="1" x="1104"/>
        <item m="1" x="1812"/>
        <item m="1" x="1430"/>
        <item m="1" x="2151"/>
        <item m="1" x="2837"/>
        <item m="1" x="1827"/>
        <item m="1" x="930"/>
        <item m="1" x="2839"/>
        <item m="1" x="2267"/>
        <item m="1" x="1242"/>
        <item m="1" x="1014"/>
        <item m="1" x="2485"/>
        <item m="1" x="2779"/>
        <item m="1" x="2574"/>
        <item m="1" x="1750"/>
        <item m="1" x="1341"/>
        <item m="1" x="1936"/>
        <item m="1" x="1426"/>
        <item m="1" x="2007"/>
        <item m="1" x="3131"/>
        <item m="1" x="2378"/>
        <item m="1" x="1241"/>
        <item m="1" x="1727"/>
        <item m="1" x="1312"/>
        <item m="1" x="2830"/>
        <item m="1" x="2342"/>
        <item m="1" x="2489"/>
        <item m="1" x="2658"/>
        <item m="1" x="3247"/>
        <item m="1" x="1665"/>
        <item m="1" x="1202"/>
        <item m="1" x="3202"/>
        <item m="1" x="3302"/>
        <item m="1" x="2969"/>
        <item m="1" x="3075"/>
        <item m="1" x="2015"/>
        <item m="1" x="1740"/>
        <item m="1" x="3266"/>
        <item m="1" x="3044"/>
        <item m="1" x="2119"/>
        <item m="1" x="1163"/>
        <item m="1" x="2813"/>
        <item m="1" x="2157"/>
        <item m="1" x="3004"/>
        <item m="1" x="2556"/>
        <item m="1" x="3318"/>
        <item m="1" x="980"/>
        <item m="1" x="2003"/>
        <item m="1" x="1416"/>
        <item m="1" x="1619"/>
        <item m="1" x="3106"/>
        <item m="1" x="2221"/>
        <item m="1" x="1175"/>
        <item m="1" x="2467"/>
        <item m="1" x="2179"/>
        <item m="1" x="2407"/>
        <item m="1" x="3026"/>
        <item m="1" x="2137"/>
        <item m="1" x="1215"/>
        <item m="1" x="2539"/>
        <item m="1" x="1693"/>
        <item m="1" x="1869"/>
        <item m="1" x="2735"/>
        <item m="1" x="2789"/>
        <item m="1" x="3019"/>
        <item m="1" x="1799"/>
        <item m="1" x="2666"/>
        <item m="1" x="3017"/>
        <item m="1" x="3195"/>
        <item m="1" x="2094"/>
        <item m="1" x="2637"/>
        <item m="1" x="1272"/>
        <item m="1" x="2976"/>
        <item m="1" x="2465"/>
        <item m="1" x="1521"/>
        <item m="1" x="1814"/>
        <item m="1" x="1474"/>
        <item m="1" x="1211"/>
        <item m="1" x="2201"/>
        <item m="1" x="1578"/>
        <item m="1" x="2304"/>
        <item m="1" x="2681"/>
        <item m="1" x="1697"/>
        <item m="1" x="1091"/>
        <item m="1" x="1671"/>
        <item m="1" x="1024"/>
        <item m="1" x="3336"/>
        <item m="1" x="2856"/>
        <item m="1" x="2122"/>
        <item m="1" x="1323"/>
        <item m="1" x="3285"/>
        <item m="1" x="2935"/>
        <item m="1" x="2181"/>
        <item m="1" x="2610"/>
        <item m="1" x="2269"/>
        <item m="1" x="1666"/>
        <item m="1" x="2453"/>
        <item m="1" x="1856"/>
        <item m="1" x="3337"/>
        <item m="1" x="2291"/>
        <item m="1" x="2615"/>
        <item m="1" x="2123"/>
        <item m="1" x="2634"/>
        <item m="1" x="1825"/>
        <item m="1" x="2109"/>
        <item m="1" x="3058"/>
        <item m="1" x="1811"/>
        <item m="1" x="3028"/>
        <item m="1" x="3178"/>
        <item m="1" x="1121"/>
        <item m="1" x="1572"/>
        <item m="1" x="1319"/>
        <item m="1" x="2226"/>
        <item m="1" x="2533"/>
        <item m="1" x="1858"/>
        <item m="1" x="2939"/>
        <item m="1" x="2895"/>
        <item m="1" x="2912"/>
        <item m="1" x="2292"/>
        <item m="1" x="1611"/>
        <item m="1" x="1053"/>
        <item m="1" x="1540"/>
        <item m="1" x="1160"/>
        <item m="1" x="1116"/>
        <item m="1" x="1084"/>
        <item m="1" x="1285"/>
        <item m="1" x="1544"/>
        <item m="1" x="3122"/>
        <item m="1" x="1677"/>
        <item m="1" x="2838"/>
        <item m="1" x="2708"/>
        <item m="1" x="2518"/>
        <item m="1" x="1054"/>
        <item m="1" x="3310"/>
        <item m="1" x="1517"/>
        <item m="1" x="2694"/>
        <item m="1" x="2526"/>
        <item m="1" x="1334"/>
        <item m="1" x="2511"/>
        <item m="1" x="2296"/>
        <item m="1" x="1122"/>
        <item m="1" x="2673"/>
        <item m="1" x="2696"/>
        <item m="1" x="1011"/>
        <item m="1" x="2051"/>
        <item m="1" x="1360"/>
        <item m="1" x="3342"/>
        <item m="1" x="1126"/>
        <item m="1" x="3136"/>
        <item m="1" x="2029"/>
        <item m="1" x="2550"/>
        <item m="1" x="1674"/>
        <item m="1" x="1095"/>
        <item m="1" x="3025"/>
        <item m="1" x="3182"/>
        <item m="1" x="1901"/>
        <item m="1" x="2081"/>
        <item m="1" x="1409"/>
        <item m="1" x="2370"/>
        <item m="1" x="2768"/>
        <item m="1" x="2282"/>
        <item m="1" x="2840"/>
        <item x="54"/>
        <item m="1" x="2685"/>
        <item m="1" x="1317"/>
        <item m="1" x="2752"/>
        <item m="1" x="1269"/>
        <item m="1" x="3265"/>
        <item m="1" x="3005"/>
        <item m="1" x="2381"/>
        <item m="1" x="1960"/>
        <item m="1" x="2874"/>
        <item m="1" x="1684"/>
        <item m="1" x="2908"/>
        <item m="1" x="1891"/>
        <item m="1" x="1687"/>
        <item m="1" x="1059"/>
        <item m="1" x="2299"/>
        <item m="1" x="1802"/>
        <item m="1" x="1599"/>
        <item m="1" x="1413"/>
        <item x="629"/>
        <item m="1" x="2289"/>
        <item m="1" x="925"/>
        <item m="1" x="3325"/>
        <item m="1" x="3262"/>
        <item m="1" x="2551"/>
        <item m="1" x="1450"/>
        <item m="1" x="2000"/>
        <item m="1" x="2191"/>
        <item m="1" x="1789"/>
        <item m="1" x="2877"/>
        <item m="1" x="2479"/>
        <item m="1" x="1475"/>
        <item m="1" x="2182"/>
        <item m="1" x="1673"/>
        <item m="1" x="2689"/>
        <item m="1" x="2272"/>
        <item m="1" x="2293"/>
        <item m="1" x="1087"/>
        <item m="1" x="2817"/>
        <item m="1" x="1336"/>
        <item m="1" x="2807"/>
        <item m="1" x="1454"/>
        <item m="1" x="2844"/>
        <item m="1" x="2843"/>
        <item m="1" x="1794"/>
        <item m="1" x="2579"/>
        <item m="1" x="2153"/>
        <item m="1" x="1629"/>
        <item m="1" x="940"/>
        <item m="1" x="3230"/>
        <item m="1" x="2967"/>
        <item m="1" x="1194"/>
        <item m="1" x="1304"/>
        <item m="1" x="3251"/>
        <item m="1" x="2350"/>
        <item m="1" x="1443"/>
        <item m="1" x="3255"/>
        <item m="1" x="1247"/>
        <item m="1" x="2900"/>
        <item m="1" x="2013"/>
        <item m="1" x="2028"/>
        <item m="1" x="1520"/>
        <item m="1" x="1787"/>
        <item m="1" x="1990"/>
        <item m="1" x="2961"/>
        <item m="1" x="2987"/>
        <item m="1" x="2454"/>
        <item m="1" x="3040"/>
        <item m="1" x="3275"/>
        <item m="1" x="1894"/>
        <item x="501"/>
        <item m="1" x="2235"/>
        <item m="1" x="2460"/>
        <item m="1" x="2946"/>
        <item m="1" x="1590"/>
        <item m="1" x="1219"/>
        <item m="1" x="2635"/>
        <item m="1" x="2662"/>
        <item m="1" x="1103"/>
        <item m="1" x="3167"/>
        <item m="1" x="1492"/>
        <item m="1" x="1867"/>
        <item m="1" x="2428"/>
        <item m="1" x="2982"/>
        <item m="1" x="1653"/>
        <item m="1" x="3125"/>
        <item m="1" x="1042"/>
        <item m="1" x="1757"/>
        <item m="1" x="2142"/>
        <item m="1" x="3155"/>
        <item m="1" x="2728"/>
        <item m="1" x="3126"/>
        <item m="1" x="3307"/>
        <item m="1" x="1255"/>
        <item m="1" x="1605"/>
        <item m="1" x="3320"/>
        <item m="1" x="2088"/>
        <item m="1" x="2145"/>
        <item m="1" x="2240"/>
        <item m="1" x="2535"/>
        <item m="1" x="2962"/>
        <item m="1" x="2742"/>
        <item m="1" x="3303"/>
        <item m="1" x="3109"/>
        <item m="1" x="1449"/>
        <item m="1" x="2854"/>
        <item m="1" x="1556"/>
        <item m="1" x="2167"/>
        <item m="1" x="1795"/>
        <item m="1" x="2017"/>
        <item m="1" x="2310"/>
        <item m="1" x="1785"/>
        <item m="1" x="1790"/>
        <item m="1" x="2117"/>
        <item m="1" x="1902"/>
        <item m="1" x="2273"/>
        <item m="1" x="3343"/>
        <item m="1" x="2627"/>
        <item m="1" x="2410"/>
        <item m="1" x="1722"/>
        <item m="1" x="949"/>
        <item m="1" x="1220"/>
        <item m="1" x="1620"/>
        <item m="1" x="2762"/>
        <item m="1" x="2773"/>
        <item m="1" x="2758"/>
        <item m="1" x="2851"/>
        <item m="1" x="1566"/>
        <item m="1" x="2480"/>
        <item m="1" x="1931"/>
        <item m="1" x="1479"/>
        <item m="1" x="3296"/>
        <item m="1" x="1394"/>
        <item m="1" x="1064"/>
        <item m="1" x="2622"/>
        <item m="1" x="941"/>
        <item m="1" x="2782"/>
        <item m="1" x="2871"/>
        <item m="1" x="1976"/>
        <item m="1" x="2847"/>
        <item m="1" x="2334"/>
        <item m="1" x="3086"/>
        <item m="1" x="3168"/>
        <item m="1" x="1719"/>
        <item x="541"/>
        <item m="1" x="2691"/>
        <item m="1" x="2501"/>
        <item m="1" x="1714"/>
        <item m="1" x="2608"/>
        <item m="1" x="2349"/>
        <item m="1" x="1077"/>
        <item m="1" x="2577"/>
        <item m="1" x="1092"/>
        <item m="1" x="2039"/>
        <item m="1" x="3157"/>
        <item m="1" x="1700"/>
        <item m="1" x="1115"/>
        <item m="1" x="2552"/>
        <item m="1" x="1019"/>
        <item m="1" x="2603"/>
        <item m="1" x="1311"/>
        <item m="1" x="2678"/>
        <item m="1" x="1470"/>
        <item m="1" x="1725"/>
        <item m="1" x="1652"/>
        <item m="1" x="2686"/>
        <item m="1" x="1598"/>
        <item m="1" x="2883"/>
        <item m="1" x="1644"/>
        <item m="1" x="1877"/>
        <item m="1" x="2542"/>
        <item m="1" x="1755"/>
        <item m="1" x="2162"/>
        <item m="1" x="1568"/>
        <item m="1" x="1625"/>
        <item m="1" x="1339"/>
        <item m="1" x="2287"/>
        <item m="1" x="1498"/>
        <item m="1" x="1892"/>
        <item m="1" x="2688"/>
        <item m="1" x="2849"/>
        <item m="1" x="2975"/>
        <item m="1" x="1411"/>
        <item m="1" x="912"/>
        <item m="1" x="3121"/>
        <item m="1" x="3341"/>
        <item m="1" x="2628"/>
        <item m="1" x="1875"/>
        <item m="1" x="2212"/>
        <item m="1" x="1914"/>
        <item m="1" x="1216"/>
        <item m="1" x="1632"/>
        <item m="1" x="2827"/>
        <item m="1" x="1595"/>
        <item m="1" x="1401"/>
        <item m="1" x="1013"/>
        <item m="1" x="2677"/>
        <item m="1" x="3213"/>
        <item m="1" x="1816"/>
        <item m="1" x="951"/>
        <item m="1" x="3351"/>
        <item m="1" x="2399"/>
        <item m="1" x="1686"/>
        <item m="1" x="2638"/>
        <item m="1" x="1310"/>
        <item m="1" x="2700"/>
        <item m="1" x="1880"/>
        <item m="1" x="2413"/>
        <item m="1" x="2012"/>
        <item m="1" x="3030"/>
        <item m="1" x="2852"/>
        <item m="1" x="2447"/>
        <item m="1" x="1547"/>
        <item m="1" x="2515"/>
        <item m="1" x="1331"/>
        <item m="1" x="1465"/>
        <item m="1" x="1374"/>
        <item m="1" x="1004"/>
        <item m="1" x="1696"/>
        <item m="1" x="1618"/>
        <item m="1" x="2565"/>
        <item m="1" x="3218"/>
        <item m="1" x="3158"/>
        <item m="1" x="1209"/>
        <item m="1" x="1291"/>
        <item m="1" x="1505"/>
        <item m="1" x="2230"/>
        <item m="1" x="1223"/>
        <item m="1" x="1938"/>
        <item m="1" x="3148"/>
        <item m="1" x="1730"/>
        <item m="1" x="2957"/>
        <item m="1" x="2711"/>
        <item m="1" x="1308"/>
        <item m="1" x="2714"/>
        <item m="1" x="988"/>
        <item m="1" x="1402"/>
        <item m="1" x="2753"/>
        <item m="1" x="2783"/>
        <item m="1" x="2020"/>
        <item m="1" x="2332"/>
        <item m="1" x="1866"/>
        <item m="1" x="1552"/>
        <item m="1" x="1560"/>
        <item m="1" x="1067"/>
        <item m="1" x="1164"/>
        <item m="1" x="2915"/>
        <item m="1" x="1893"/>
        <item m="1" x="3008"/>
        <item m="1" x="2510"/>
        <item m="1" x="2306"/>
        <item m="1" x="1320"/>
        <item m="1" x="1961"/>
        <item m="1" x="1503"/>
        <item m="1" x="1904"/>
        <item m="1" x="1676"/>
        <item m="1" x="2302"/>
        <item m="1" x="2224"/>
        <item m="1" x="1650"/>
        <item m="1" x="2096"/>
        <item m="1" x="1881"/>
        <item m="1" x="1493"/>
        <item m="1" x="2060"/>
        <item m="1" x="2757"/>
        <item m="1" x="984"/>
        <item m="1" x="2132"/>
        <item m="1" x="2131"/>
        <item m="1" x="1876"/>
        <item m="1" x="1147"/>
        <item m="1" x="2422"/>
        <item m="1" x="2290"/>
        <item m="1" x="2481"/>
        <item m="1" x="2891"/>
        <item x="780"/>
        <item m="1" x="1909"/>
        <item m="1" x="2747"/>
        <item m="1" x="3210"/>
        <item m="1" x="1249"/>
        <item m="1" x="1553"/>
        <item m="1" x="1099"/>
        <item m="1" x="1318"/>
        <item m="1" x="3176"/>
        <item m="1" x="1201"/>
        <item m="1" x="2810"/>
        <item m="1" x="1534"/>
        <item m="1" x="1913"/>
        <item m="1" x="3295"/>
        <item m="1" x="2676"/>
        <item m="1" x="3282"/>
        <item m="1" x="1149"/>
        <item m="1" x="1078"/>
        <item m="1" x="2368"/>
        <item m="1" x="961"/>
        <item m="1" x="1660"/>
        <item m="1" x="2868"/>
        <item m="1" x="2068"/>
        <item m="1" x="2873"/>
        <item m="1" x="2006"/>
        <item m="1" x="1978"/>
        <item m="1" x="1490"/>
        <item m="1" x="2431"/>
        <item m="1" x="1701"/>
        <item m="1" x="2026"/>
        <item m="1" x="1395"/>
        <item m="1" x="3292"/>
        <item m="1" x="3068"/>
        <item m="1" x="1446"/>
        <item m="1" x="2629"/>
        <item m="1" x="1083"/>
        <item m="1" x="2071"/>
        <item m="1" x="3173"/>
        <item m="1" x="1094"/>
        <item m="1" x="1525"/>
        <item m="1" x="2765"/>
        <item m="1" x="1558"/>
        <item m="1" x="3056"/>
        <item m="1" x="1425"/>
        <item m="1" x="1501"/>
        <item m="1" x="2509"/>
        <item m="1" x="1609"/>
        <item m="1" x="1158"/>
        <item m="1" x="3029"/>
        <item m="1" x="1587"/>
        <item m="1" x="1199"/>
        <item m="1" x="1408"/>
        <item m="1" x="3306"/>
        <item m="1" x="2795"/>
        <item m="1" x="1277"/>
        <item m="1" x="3143"/>
        <item m="1" x="3074"/>
        <item x="502"/>
        <item m="1" x="2826"/>
        <item m="1" x="1459"/>
        <item m="1" x="3281"/>
        <item m="1" x="3330"/>
        <item m="1" x="1563"/>
        <item m="1" x="2761"/>
        <item m="1" x="1129"/>
        <item m="1" x="1056"/>
        <item m="1" x="1769"/>
        <item m="1" x="1052"/>
        <item m="1" x="2601"/>
        <item m="1" x="2734"/>
        <item m="1" x="1628"/>
        <item m="1" x="2134"/>
        <item m="1" x="1362"/>
        <item m="1" x="2383"/>
        <item m="1" x="2903"/>
        <item m="1" x="976"/>
        <item m="1" x="1526"/>
        <item m="1" x="2947"/>
        <item m="1" x="2651"/>
        <item m="1" x="947"/>
        <item m="1" x="1951"/>
        <item m="1" x="1181"/>
        <item m="1" x="3083"/>
        <item m="1" x="2357"/>
        <item m="1" x="2065"/>
        <item m="1" x="1760"/>
        <item m="1" x="3161"/>
        <item m="1" x="1721"/>
        <item m="1" x="1333"/>
        <item m="1" x="2571"/>
        <item m="1" x="3283"/>
        <item x="632"/>
        <item m="1" x="3006"/>
        <item m="1" x="1157"/>
        <item m="1" x="3023"/>
        <item m="1" x="995"/>
        <item m="1" x="2209"/>
        <item m="1" x="2312"/>
        <item m="1" x="3190"/>
        <item m="1" x="2879"/>
        <item m="1" x="2002"/>
        <item m="1" x="2693"/>
        <item m="1" x="2528"/>
        <item m="1" x="2367"/>
        <item m="1" x="1509"/>
        <item m="1" x="1528"/>
        <item m="1" x="1862"/>
        <item m="1" x="1843"/>
        <item m="1" x="2148"/>
        <item m="1" x="2741"/>
        <item m="1" x="1962"/>
        <item m="1" x="1048"/>
        <item m="1" x="1173"/>
        <item m="1" x="1874"/>
        <item m="1" x="3321"/>
        <item m="1" x="1448"/>
        <item m="1" x="2426"/>
        <item m="1" x="2025"/>
        <item m="1" x="2589"/>
        <item m="1" x="3054"/>
        <item m="1" x="1386"/>
        <item m="1" x="991"/>
        <item m="1" x="1444"/>
        <item m="1" x="1565"/>
        <item m="1" x="2166"/>
        <item m="1" x="2498"/>
        <item m="1" x="1832"/>
        <item m="1" x="3032"/>
        <item m="1" x="1569"/>
        <item m="1" x="2083"/>
        <item m="1" x="1656"/>
        <item m="1" x="1918"/>
        <item m="1" x="3063"/>
        <item m="1" x="1101"/>
        <item m="1" x="2260"/>
        <item m="1" x="1745"/>
        <item m="1" x="1735"/>
        <item m="1" x="1841"/>
        <item m="1" x="1585"/>
        <item m="1" x="3107"/>
        <item m="1" x="3177"/>
        <item m="1" x="2581"/>
        <item m="1" x="1878"/>
        <item m="1" x="1460"/>
        <item m="1" x="1302"/>
        <item m="1" x="1763"/>
        <item m="1" x="1442"/>
        <item m="1" x="3114"/>
        <item m="1" x="1934"/>
        <item m="1" x="3185"/>
        <item m="1" x="2698"/>
        <item m="1" x="1142"/>
        <item m="1" x="3323"/>
        <item m="1" x="2446"/>
        <item m="1" x="1506"/>
        <item m="1" x="1718"/>
        <item m="1" x="2049"/>
        <item m="1" x="3305"/>
        <item m="1" x="2047"/>
        <item m="1" x="2129"/>
        <item m="1" x="2203"/>
        <item m="1" x="1762"/>
        <item m="1" x="2330"/>
        <item m="1" x="1295"/>
        <item m="1" x="1399"/>
        <item m="1" x="2640"/>
        <item m="1" x="1169"/>
        <item m="1" x="1358"/>
        <item m="1" x="1307"/>
        <item m="1" x="1022"/>
        <item m="1" x="1966"/>
        <item m="1" x="1452"/>
        <item m="1" x="2966"/>
        <item m="1" x="3245"/>
        <item m="1" x="3314"/>
        <item m="1" x="2822"/>
        <item m="1" x="2487"/>
        <item m="1" x="1156"/>
        <item m="1" x="1102"/>
        <item m="1" x="2836"/>
        <item m="1" x="2204"/>
        <item m="1" x="1778"/>
        <item m="1" x="1347"/>
        <item m="1" x="3205"/>
        <item m="1" x="1955"/>
        <item m="1" x="2858"/>
        <item m="1" x="2853"/>
        <item m="1" x="1973"/>
        <item m="1" x="2769"/>
        <item m="1" x="1557"/>
        <item m="1" x="1945"/>
        <item m="1" x="1584"/>
        <item m="1" x="2530"/>
        <item m="1" x="1006"/>
        <item m="1" x="2149"/>
        <item m="1" x="1429"/>
        <item m="1" x="3273"/>
        <item m="1" x="2566"/>
        <item m="1" x="943"/>
        <item m="1" x="1532"/>
        <item m="1" x="1512"/>
        <item m="1" x="2639"/>
        <item m="1" x="2259"/>
        <item m="1" x="2443"/>
        <item m="1" x="1594"/>
        <item m="1" x="3171"/>
        <item m="1" x="3267"/>
        <item m="1" x="2363"/>
        <item m="1" x="1125"/>
        <item m="1" x="1375"/>
        <item m="1" x="1944"/>
        <item x="849"/>
        <item m="1" x="2222"/>
        <item m="1" x="3134"/>
        <item m="1" x="1690"/>
        <item m="1" x="1630"/>
        <item m="1" x="3130"/>
        <item m="1" x="2192"/>
        <item m="1" x="2929"/>
        <item m="1" x="2377"/>
        <item m="1" x="2718"/>
        <item m="1" x="1026"/>
        <item m="1" x="3223"/>
        <item m="1" x="1504"/>
        <item m="1" x="948"/>
        <item m="1" x="1771"/>
        <item m="1" x="2951"/>
        <item m="1" x="1130"/>
        <item m="1" x="1085"/>
        <item m="1" x="1510"/>
        <item m="1" x="2057"/>
        <item m="1" x="1699"/>
        <item m="1" x="2562"/>
        <item m="1" x="1258"/>
        <item m="1" x="1576"/>
        <item m="1" x="3235"/>
        <item m="1" x="1861"/>
        <item m="1" x="1189"/>
        <item m="1" x="3101"/>
        <item m="1" x="1419"/>
        <item m="1" x="3196"/>
        <item m="1" x="2892"/>
        <item m="1" x="2180"/>
        <item m="1" x="3082"/>
        <item m="1" x="958"/>
        <item m="1" x="953"/>
        <item m="1" x="3115"/>
        <item m="1" x="1248"/>
        <item m="1" x="1782"/>
        <item m="1" x="1089"/>
        <item m="1" x="1635"/>
        <item m="1" x="2037"/>
        <item m="1" x="2072"/>
        <item m="1" x="2497"/>
        <item m="1" x="915"/>
        <item m="1" x="1283"/>
        <item m="1" x="2462"/>
        <item m="1" x="2543"/>
        <item m="1" x="1376"/>
        <item m="1" x="1597"/>
        <item m="1" x="1980"/>
        <item m="1" x="2159"/>
        <item m="1" x="1191"/>
        <item m="1" x="2732"/>
        <item m="1" x="987"/>
        <item m="1" x="2898"/>
        <item m="1" x="1263"/>
        <item m="1" x="1378"/>
        <item m="1" x="1467"/>
        <item m="1" x="1279"/>
        <item m="1" x="1482"/>
        <item m="1" x="1281"/>
        <item m="1" x="3088"/>
        <item m="1" x="2225"/>
        <item m="1" x="3217"/>
        <item m="1" x="1207"/>
        <item m="1" x="3198"/>
        <item m="1" x="1063"/>
        <item m="1" x="1943"/>
        <item m="1" x="1359"/>
        <item m="1" x="2620"/>
        <item m="1" x="2545"/>
        <item m="1" x="1071"/>
        <item m="1" x="2389"/>
        <item m="1" x="2770"/>
        <item m="1" x="3160"/>
        <item m="1" x="1246"/>
        <item m="1" x="2867"/>
        <item m="1" x="1545"/>
        <item m="1" x="2618"/>
        <item m="1" x="1831"/>
        <item m="1" x="1741"/>
        <item m="1" x="2266"/>
        <item m="1" x="1485"/>
        <item m="1" x="2778"/>
        <item m="1" x="2198"/>
        <item m="1" x="2707"/>
        <item m="1" x="1062"/>
        <item m="1" x="3064"/>
        <item m="1" x="3246"/>
        <item m="1" x="1068"/>
        <item m="1" x="3016"/>
        <item m="1" x="1499"/>
        <item m="1" x="910"/>
        <item m="1" x="3226"/>
        <item m="1" x="1987"/>
        <item m="1" x="2147"/>
        <item m="1" x="1058"/>
        <item m="1" x="1642"/>
        <item m="1" x="2416"/>
        <item m="1" x="2866"/>
        <item m="1" x="2583"/>
        <item m="1" x="2548"/>
        <item m="1" x="1162"/>
        <item m="1" x="3135"/>
        <item m="1" x="2244"/>
        <item m="1" x="2086"/>
        <item m="1" x="1655"/>
        <item m="1" x="3322"/>
        <item m="1" x="3344"/>
        <item m="1" x="1051"/>
        <item m="1" x="1098"/>
        <item m="1" x="2901"/>
        <item m="1" x="1161"/>
        <item m="1" x="2200"/>
        <item m="1" x="3308"/>
        <item m="1" x="1538"/>
        <item m="1" x="2097"/>
        <item m="1" x="2257"/>
        <item m="1" x="1601"/>
        <item m="1" x="2409"/>
        <item m="1" x="1131"/>
        <item m="1" x="1477"/>
        <item m="1" x="2402"/>
        <item m="1" x="3311"/>
        <item m="1" x="2724"/>
        <item m="1" x="1768"/>
        <item m="1" x="1390"/>
        <item m="1" x="983"/>
        <item m="1" x="2720"/>
        <item m="1" x="2828"/>
        <item m="1" x="1603"/>
        <item m="1" x="2792"/>
        <item m="1" x="1575"/>
        <item m="1" x="1736"/>
        <item m="1" x="1373"/>
        <item m="1" x="1389"/>
        <item m="1" x="1922"/>
        <item m="1" x="2232"/>
        <item m="1" x="1554"/>
        <item m="1" x="2602"/>
        <item m="1" x="1370"/>
        <item m="1" x="1033"/>
        <item m="1" x="2541"/>
        <item m="1" x="3119"/>
        <item m="1" x="2347"/>
        <item m="1" x="1592"/>
        <item m="1" x="2600"/>
        <item m="1" x="997"/>
        <item m="1" x="1873"/>
        <item m="1" x="17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3"/>
        <item x="504"/>
        <item m="1" x="1948"/>
        <item m="1" x="998"/>
        <item m="1" x="2555"/>
        <item m="1" x="1562"/>
        <item m="1" x="2978"/>
        <item m="1" x="3080"/>
        <item m="1" x="1491"/>
        <item m="1" x="2066"/>
        <item m="1" x="3291"/>
        <item m="1" x="1675"/>
        <item m="1" x="1206"/>
        <item m="1" x="1159"/>
        <item m="1" x="2992"/>
        <item m="1" x="2749"/>
        <item m="1" x="1748"/>
        <item m="1" x="1293"/>
        <item m="1" x="2340"/>
        <item m="1" x="2664"/>
        <item m="1" x="3338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3"/>
        <item x="594"/>
        <item x="595"/>
        <item x="596"/>
        <item x="597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21"/>
        <item x="622"/>
        <item x="623"/>
        <item x="624"/>
        <item x="625"/>
        <item x="626"/>
        <item x="627"/>
        <item x="628"/>
        <item x="630"/>
        <item x="631"/>
        <item x="633"/>
        <item x="634"/>
        <item x="635"/>
        <item x="636"/>
        <item x="637"/>
        <item x="638"/>
        <item x="639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3"/>
        <item x="704"/>
        <item x="705"/>
        <item x="706"/>
        <item x="707"/>
        <item x="708"/>
        <item x="709"/>
        <item x="710"/>
        <item x="711"/>
        <item x="712"/>
        <item x="714"/>
        <item x="715"/>
        <item x="716"/>
        <item x="717"/>
        <item x="718"/>
        <item x="720"/>
        <item x="721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8"/>
        <item x="769"/>
        <item x="770"/>
        <item x="771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x="785"/>
        <item x="787"/>
        <item x="788"/>
        <item x="789"/>
        <item x="790"/>
        <item x="791"/>
        <item x="792"/>
        <item x="793"/>
        <item x="795"/>
        <item x="796"/>
        <item x="797"/>
        <item x="798"/>
        <item x="799"/>
        <item x="800"/>
        <item x="801"/>
        <item x="802"/>
        <item x="803"/>
        <item x="804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1"/>
        <item x="852"/>
        <item m="1" x="1140"/>
        <item m="1" x="2549"/>
        <item m="1" x="1971"/>
        <item m="1" x="1801"/>
        <item m="1" x="1495"/>
        <item x="858"/>
        <item m="1" x="978"/>
        <item m="1" x="3095"/>
        <item m="1" x="2113"/>
        <item m="1" x="2585"/>
        <item m="1" x="1792"/>
        <item m="1" x="3233"/>
        <item m="1" x="1890"/>
        <item m="1" x="2163"/>
        <item m="1" x="2362"/>
        <item m="1" x="2318"/>
        <item m="1" x="1937"/>
        <item m="1" x="1144"/>
        <item m="1" x="2067"/>
        <item m="1" x="2950"/>
        <item x="873"/>
        <item x="874"/>
        <item x="876"/>
        <item m="1" x="3172"/>
        <item m="1" x="1952"/>
        <item m="1" x="2432"/>
        <item m="1" x="3290"/>
        <item m="1" x="996"/>
        <item m="1" x="2492"/>
        <item x="883"/>
        <item m="1" x="2079"/>
        <item m="1" x="2386"/>
        <item m="1" x="1250"/>
        <item m="1" x="1754"/>
        <item m="1" x="3153"/>
        <item m="1" x="1412"/>
        <item m="1" x="1061"/>
        <item m="1" x="1235"/>
        <item m="1" x="2188"/>
        <item m="1" x="1038"/>
        <item m="1" x="1756"/>
        <item m="1" x="2631"/>
        <item m="1" x="1407"/>
        <item m="1" x="2300"/>
        <item x="898"/>
        <item x="899"/>
        <item x="900"/>
        <item x="901"/>
        <item m="1" x="2846"/>
        <item x="903"/>
        <item x="505"/>
        <item x="506"/>
        <item x="507"/>
        <item x="508"/>
        <item x="509"/>
        <item x="510"/>
        <item x="511"/>
        <item x="512"/>
        <item x="515"/>
        <item x="516"/>
        <item x="517"/>
        <item x="519"/>
        <item x="520"/>
        <item x="521"/>
        <item x="522"/>
        <item x="523"/>
        <item x="853"/>
        <item x="854"/>
        <item x="855"/>
        <item x="856"/>
        <item x="857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7"/>
        <item x="878"/>
        <item x="879"/>
        <item x="880"/>
        <item x="881"/>
        <item x="882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902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m="1" x="7"/>
        <item m="1" x="43"/>
        <item m="1" x="21"/>
        <item m="1" x="54"/>
        <item m="1" x="18"/>
        <item m="1" x="50"/>
        <item m="1" x="19"/>
        <item m="1" x="33"/>
        <item m="1" x="1"/>
        <item m="1" x="38"/>
        <item m="1" x="57"/>
        <item m="1" x="31"/>
        <item m="1" x="10"/>
        <item m="1" x="45"/>
        <item m="1" x="35"/>
        <item m="1" x="46"/>
        <item m="1" x="6"/>
        <item m="1" x="32"/>
        <item m="1" x="36"/>
        <item m="1" x="47"/>
        <item m="1" x="41"/>
        <item m="1" x="2"/>
        <item m="1" x="34"/>
        <item m="1" x="51"/>
        <item m="1" x="23"/>
        <item m="1" x="14"/>
        <item m="1" x="20"/>
        <item m="1" x="28"/>
        <item m="1" x="44"/>
        <item m="1" x="48"/>
        <item m="1" x="9"/>
        <item m="1" x="37"/>
        <item m="1" x="11"/>
        <item m="1" x="26"/>
        <item m="1" x="27"/>
        <item m="1" x="17"/>
        <item m="1" x="25"/>
        <item m="1" x="15"/>
        <item m="1" x="49"/>
        <item m="1" x="16"/>
        <item m="1" x="24"/>
        <item m="1" x="5"/>
        <item m="1" x="3"/>
        <item m="1" x="8"/>
        <item m="1" x="30"/>
        <item m="1" x="52"/>
        <item m="1" x="39"/>
        <item m="1" x="55"/>
        <item m="1" x="12"/>
        <item m="1" x="56"/>
        <item m="1" x="22"/>
        <item m="1" x="53"/>
        <item m="1" x="42"/>
        <item m="1" x="29"/>
        <item m="1" x="40"/>
        <item m="1" x="4"/>
        <item m="1" x="13"/>
      </items>
    </pivotField>
    <pivotField axis="axisRow" compact="0" outline="0" subtotalTop="0" showAll="0" includeNewItemsInFilter="1" defaultSubtotal="0">
      <items count="271">
        <item x="0"/>
        <item m="1" x="49"/>
        <item m="1" x="4"/>
        <item m="1" x="225"/>
        <item m="1" x="223"/>
        <item m="1" x="114"/>
        <item m="1" x="176"/>
        <item m="1" x="148"/>
        <item m="1" x="217"/>
        <item m="1" x="158"/>
        <item m="1" x="191"/>
        <item m="1" x="105"/>
        <item m="1" x="230"/>
        <item m="1" x="87"/>
        <item m="1" x="237"/>
        <item m="1" x="27"/>
        <item m="1" x="116"/>
        <item m="1" x="45"/>
        <item m="1" x="240"/>
        <item m="1" x="263"/>
        <item m="1" x="10"/>
        <item m="1" x="100"/>
        <item m="1" x="207"/>
        <item m="1" x="171"/>
        <item m="1" x="71"/>
        <item m="1" x="161"/>
        <item m="1" x="156"/>
        <item m="1" x="136"/>
        <item m="1" x="44"/>
        <item m="1" x="127"/>
        <item m="1" x="29"/>
        <item m="1" x="42"/>
        <item m="1" x="226"/>
        <item m="1" x="212"/>
        <item m="1" x="126"/>
        <item m="1" x="121"/>
        <item m="1" x="166"/>
        <item m="1" x="108"/>
        <item m="1" x="56"/>
        <item m="1" x="252"/>
        <item m="1" x="218"/>
        <item m="1" x="244"/>
        <item m="1" x="152"/>
        <item m="1" x="95"/>
        <item m="1" x="187"/>
        <item m="1" x="142"/>
        <item m="1" x="265"/>
        <item m="1" x="202"/>
        <item m="1" x="232"/>
        <item m="1" x="140"/>
        <item m="1" x="89"/>
        <item m="1" x="243"/>
        <item m="1" x="224"/>
        <item m="1" x="58"/>
        <item m="1" x="53"/>
        <item m="1" x="214"/>
        <item m="1" x="192"/>
        <item x="1"/>
        <item m="1" x="39"/>
        <item m="1" x="21"/>
        <item m="1" x="12"/>
        <item m="1" x="69"/>
        <item m="1" x="208"/>
        <item m="1" x="175"/>
        <item m="1" x="15"/>
        <item m="1" x="37"/>
        <item m="1" x="129"/>
        <item m="1" x="109"/>
        <item m="1" x="178"/>
        <item m="1" x="31"/>
        <item m="1" x="147"/>
        <item m="1" x="60"/>
        <item m="1" x="211"/>
        <item m="1" x="170"/>
        <item m="1" x="193"/>
        <item m="1" x="73"/>
        <item m="1" x="234"/>
        <item m="1" x="239"/>
        <item m="1" x="268"/>
        <item m="1" x="242"/>
        <item m="1" x="23"/>
        <item m="1" x="165"/>
        <item m="1" x="205"/>
        <item m="1" x="200"/>
        <item m="1" x="172"/>
        <item m="1" x="179"/>
        <item m="1" x="9"/>
        <item m="1" x="75"/>
        <item m="1" x="137"/>
        <item m="1" x="190"/>
        <item m="1" x="79"/>
        <item m="1" x="257"/>
        <item m="1" x="36"/>
        <item m="1" x="247"/>
        <item m="1" x="139"/>
        <item m="1" x="118"/>
        <item m="1" x="61"/>
        <item m="1" x="65"/>
        <item m="1" x="13"/>
        <item m="1" x="106"/>
        <item m="1" x="132"/>
        <item m="1" x="138"/>
        <item m="1" x="17"/>
        <item m="1" x="38"/>
        <item m="1" x="229"/>
        <item m="1" x="103"/>
        <item m="1" x="102"/>
        <item m="1" x="57"/>
        <item m="1" x="50"/>
        <item m="1" x="258"/>
        <item m="1" x="198"/>
        <item m="1" x="267"/>
        <item m="1" x="104"/>
        <item m="1" x="97"/>
        <item m="1" x="209"/>
        <item m="1" x="169"/>
        <item m="1" x="14"/>
        <item m="1" x="30"/>
        <item m="1" x="85"/>
        <item m="1" x="122"/>
        <item m="1" x="5"/>
        <item m="1" x="55"/>
        <item m="1" x="48"/>
        <item m="1" x="25"/>
        <item m="1" x="6"/>
        <item m="1" x="70"/>
        <item m="1" x="164"/>
        <item m="1" x="248"/>
        <item m="1" x="201"/>
        <item m="1" x="84"/>
        <item m="1" x="91"/>
        <item m="1" x="241"/>
        <item m="1" x="160"/>
        <item m="1" x="222"/>
        <item m="1" x="259"/>
        <item m="1" x="235"/>
        <item m="1" x="264"/>
        <item m="1" x="107"/>
        <item m="1" x="181"/>
        <item m="1" x="153"/>
        <item m="1" x="111"/>
        <item m="1" x="24"/>
        <item m="1" x="255"/>
        <item m="1" x="72"/>
        <item m="1" x="250"/>
        <item m="1" x="66"/>
        <item m="1" x="180"/>
        <item m="1" x="220"/>
        <item m="1" x="141"/>
        <item m="1" x="43"/>
        <item m="1" x="81"/>
        <item m="1" x="163"/>
        <item m="1" x="194"/>
        <item m="1" x="182"/>
        <item m="1" x="93"/>
        <item m="1" x="117"/>
        <item m="1" x="185"/>
        <item m="1" x="124"/>
        <item m="1" x="18"/>
        <item m="1" x="231"/>
        <item m="1" x="96"/>
        <item m="1" x="155"/>
        <item m="1" x="46"/>
        <item m="1" x="228"/>
        <item m="1" x="189"/>
        <item m="1" x="98"/>
        <item m="1" x="33"/>
        <item m="1" x="262"/>
        <item m="1" x="143"/>
        <item m="1" x="199"/>
        <item m="1" x="204"/>
        <item m="1" x="151"/>
        <item m="1" x="227"/>
        <item m="1" x="47"/>
        <item m="1" x="221"/>
        <item m="1" x="119"/>
        <item m="1" x="215"/>
        <item m="1" x="167"/>
        <item m="1" x="20"/>
        <item m="1" x="216"/>
        <item m="1" x="128"/>
        <item m="1" x="32"/>
        <item m="1" x="146"/>
        <item m="1" x="168"/>
        <item m="1" x="197"/>
        <item m="1" x="213"/>
        <item m="1" x="19"/>
        <item m="1" x="63"/>
        <item m="1" x="11"/>
        <item m="1" x="149"/>
        <item m="1" x="159"/>
        <item m="1" x="251"/>
        <item m="1" x="7"/>
        <item m="1" x="16"/>
        <item m="1" x="34"/>
        <item m="1" x="35"/>
        <item m="1" x="144"/>
        <item m="1" x="256"/>
        <item m="1" x="64"/>
        <item m="1" x="233"/>
        <item m="1" x="261"/>
        <item m="1" x="94"/>
        <item m="1" x="219"/>
        <item m="1" x="254"/>
        <item m="1" x="162"/>
        <item m="1" x="28"/>
        <item m="1" x="238"/>
        <item m="1" x="90"/>
        <item m="1" x="8"/>
        <item m="1" x="173"/>
        <item m="1" x="236"/>
        <item m="1" x="133"/>
        <item m="1" x="82"/>
        <item m="1" x="131"/>
        <item m="1" x="203"/>
        <item m="1" x="260"/>
        <item m="1" x="78"/>
        <item m="1" x="67"/>
        <item m="1" x="150"/>
        <item m="1" x="101"/>
        <item m="1" x="59"/>
        <item m="1" x="210"/>
        <item m="1" x="206"/>
        <item m="1" x="125"/>
        <item m="1" x="83"/>
        <item m="1" x="99"/>
        <item m="1" x="76"/>
        <item m="1" x="188"/>
        <item m="1" x="246"/>
        <item m="1" x="266"/>
        <item m="1" x="41"/>
        <item m="1" x="74"/>
        <item m="1" x="174"/>
        <item m="1" x="145"/>
        <item m="1" x="157"/>
        <item m="1" x="134"/>
        <item m="1" x="92"/>
        <item m="1" x="270"/>
        <item m="1" x="184"/>
        <item m="1" x="186"/>
        <item m="1" x="86"/>
        <item m="1" x="62"/>
        <item m="1" x="196"/>
        <item m="1" x="80"/>
        <item m="1" x="154"/>
        <item m="1" x="115"/>
        <item m="1" x="195"/>
        <item m="1" x="183"/>
        <item m="1" x="123"/>
        <item m="1" x="88"/>
        <item m="1" x="51"/>
        <item m="1" x="40"/>
        <item m="1" x="269"/>
        <item m="1" x="253"/>
        <item m="1" x="135"/>
        <item m="1" x="52"/>
        <item m="1" x="54"/>
        <item m="1" x="22"/>
        <item m="1" x="120"/>
        <item m="1" x="68"/>
        <item m="1" x="113"/>
        <item m="1" x="130"/>
        <item m="1" x="77"/>
        <item m="1" x="177"/>
        <item m="1" x="110"/>
        <item m="1" x="245"/>
        <item m="1" x="26"/>
        <item m="1" x="112"/>
        <item m="1" x="249"/>
        <item x="2"/>
        <item x="3"/>
      </items>
    </pivotField>
    <pivotField axis="axisRow" compact="0" outline="0" subtotalTop="0" showAll="0" includeNewItemsInFilter="1" defaultSubtotal="0">
      <items count="275">
        <item x="0"/>
        <item m="1" x="51"/>
        <item m="1" x="4"/>
        <item m="1" x="232"/>
        <item m="1" x="231"/>
        <item m="1" x="119"/>
        <item m="1" x="180"/>
        <item m="1" x="148"/>
        <item m="1" x="226"/>
        <item m="1" x="162"/>
        <item m="1" x="198"/>
        <item m="1" x="111"/>
        <item m="1" x="238"/>
        <item m="1" x="88"/>
        <item m="1" x="244"/>
        <item m="1" x="27"/>
        <item m="1" x="120"/>
        <item m="1" x="43"/>
        <item m="1" x="246"/>
        <item m="1" x="266"/>
        <item m="1" x="10"/>
        <item m="1" x="104"/>
        <item m="1" x="216"/>
        <item m="1" x="173"/>
        <item m="1" x="71"/>
        <item m="1" x="105"/>
        <item m="1" x="76"/>
        <item m="1" x="52"/>
        <item m="1" x="36"/>
        <item m="1" x="135"/>
        <item m="1" x="29"/>
        <item m="1" x="39"/>
        <item m="1" x="233"/>
        <item m="1" x="268"/>
        <item m="1" x="91"/>
        <item m="1" x="48"/>
        <item m="1" x="197"/>
        <item m="1" x="174"/>
        <item m="1" x="59"/>
        <item m="1" x="256"/>
        <item m="1" x="227"/>
        <item m="1" x="248"/>
        <item m="1" x="152"/>
        <item m="1" x="96"/>
        <item m="1" x="193"/>
        <item m="1" x="142"/>
        <item m="1" x="270"/>
        <item m="1" x="210"/>
        <item m="1" x="241"/>
        <item m="1" x="138"/>
        <item m="1" x="90"/>
        <item m="1" x="250"/>
        <item m="1" x="93"/>
        <item m="1" x="230"/>
        <item m="1" x="55"/>
        <item m="1" x="85"/>
        <item m="1" x="199"/>
        <item x="1"/>
        <item m="1" x="177"/>
        <item m="1" x="156"/>
        <item m="1" x="139"/>
        <item m="1" x="221"/>
        <item m="1" x="183"/>
        <item m="1" x="179"/>
        <item m="1" x="16"/>
        <item m="1" x="35"/>
        <item m="1" x="129"/>
        <item m="1" x="116"/>
        <item m="1" x="184"/>
        <item m="1" x="31"/>
        <item m="1" x="147"/>
        <item m="1" x="61"/>
        <item m="1" x="220"/>
        <item m="1" x="172"/>
        <item m="1" x="86"/>
        <item m="1" x="13"/>
        <item m="1" x="161"/>
        <item m="1" x="245"/>
        <item m="1" x="212"/>
        <item m="1" x="247"/>
        <item m="1" x="23"/>
        <item m="1" x="167"/>
        <item m="1" x="214"/>
        <item m="1" x="208"/>
        <item m="1" x="175"/>
        <item m="1" x="185"/>
        <item m="1" x="28"/>
        <item m="1" x="44"/>
        <item m="1" x="133"/>
        <item m="1" x="196"/>
        <item m="1" x="79"/>
        <item m="1" x="137"/>
        <item m="1" x="5"/>
        <item m="1" x="100"/>
        <item m="1" x="46"/>
        <item m="1" x="122"/>
        <item m="1" x="62"/>
        <item m="1" x="69"/>
        <item m="1" x="14"/>
        <item m="1" x="112"/>
        <item m="1" x="131"/>
        <item m="1" x="134"/>
        <item m="1" x="18"/>
        <item m="1" x="237"/>
        <item m="1" x="108"/>
        <item m="1" x="107"/>
        <item m="1" x="84"/>
        <item m="1" x="205"/>
        <item m="1" x="259"/>
        <item m="1" x="206"/>
        <item m="1" x="272"/>
        <item m="1" x="109"/>
        <item m="1" x="98"/>
        <item m="1" x="217"/>
        <item m="1" x="171"/>
        <item m="1" x="15"/>
        <item m="1" x="30"/>
        <item m="1" x="78"/>
        <item m="1" x="203"/>
        <item m="1" x="49"/>
        <item m="1" x="57"/>
        <item m="1" x="38"/>
        <item m="1" x="225"/>
        <item m="1" x="7"/>
        <item m="1" x="58"/>
        <item m="1" x="166"/>
        <item m="1" x="252"/>
        <item m="1" x="253"/>
        <item m="1" x="168"/>
        <item m="1" x="42"/>
        <item m="1" x="114"/>
        <item m="1" x="164"/>
        <item m="1" x="260"/>
        <item m="1" x="243"/>
        <item m="1" x="269"/>
        <item m="1" x="113"/>
        <item m="1" x="188"/>
        <item m="1" x="153"/>
        <item m="1" x="117"/>
        <item m="1" x="24"/>
        <item m="1" x="258"/>
        <item m="1" x="72"/>
        <item m="1" x="254"/>
        <item m="1" x="70"/>
        <item m="1" x="187"/>
        <item m="1" x="228"/>
        <item m="1" x="140"/>
        <item m="1" x="41"/>
        <item m="1" x="81"/>
        <item m="1" x="50"/>
        <item m="1" x="165"/>
        <item m="1" x="201"/>
        <item m="1" x="189"/>
        <item m="1" x="94"/>
        <item m="1" x="121"/>
        <item m="1" x="191"/>
        <item m="1" x="125"/>
        <item m="1" x="19"/>
        <item m="1" x="240"/>
        <item m="1" x="97"/>
        <item m="1" x="159"/>
        <item m="1" x="45"/>
        <item m="1" x="236"/>
        <item m="1" x="195"/>
        <item m="1" x="99"/>
        <item m="1" x="33"/>
        <item m="1" x="264"/>
        <item m="1" x="143"/>
        <item m="1" x="207"/>
        <item m="1" x="213"/>
        <item m="1" x="151"/>
        <item m="1" x="235"/>
        <item m="1" x="47"/>
        <item m="1" x="229"/>
        <item m="1" x="123"/>
        <item m="1" x="223"/>
        <item m="1" x="169"/>
        <item m="1" x="22"/>
        <item m="1" x="128"/>
        <item m="1" x="32"/>
        <item m="1" x="146"/>
        <item m="1" x="170"/>
        <item m="1" x="204"/>
        <item m="1" x="222"/>
        <item m="1" x="21"/>
        <item m="1" x="25"/>
        <item m="1" x="155"/>
        <item m="1" x="224"/>
        <item x="3"/>
        <item m="1" x="37"/>
        <item m="1" x="211"/>
        <item m="1" x="56"/>
        <item m="1" x="65"/>
        <item m="1" x="11"/>
        <item m="1" x="149"/>
        <item m="1" x="163"/>
        <item m="1" x="6"/>
        <item m="1" x="145"/>
        <item m="1" x="255"/>
        <item m="1" x="8"/>
        <item m="1" x="17"/>
        <item m="1" x="26"/>
        <item m="1" x="12"/>
        <item m="1" x="118"/>
        <item m="1" x="186"/>
        <item m="1" x="20"/>
        <item m="1" x="242"/>
        <item m="1" x="263"/>
        <item m="1" x="95"/>
        <item m="1" x="257"/>
        <item m="1" x="136"/>
        <item m="1" x="181"/>
        <item m="1" x="115"/>
        <item m="1" x="178"/>
        <item m="1" x="63"/>
        <item m="1" x="66"/>
        <item m="1" x="251"/>
        <item m="1" x="265"/>
        <item m="1" x="261"/>
        <item m="1" x="82"/>
        <item m="1" x="67"/>
        <item m="1" x="80"/>
        <item m="1" x="219"/>
        <item m="1" x="273"/>
        <item m="1" x="144"/>
        <item m="1" x="150"/>
        <item m="1" x="106"/>
        <item m="1" x="60"/>
        <item m="1" x="218"/>
        <item m="1" x="215"/>
        <item m="1" x="126"/>
        <item m="1" x="83"/>
        <item m="1" x="102"/>
        <item m="1" x="74"/>
        <item m="1" x="194"/>
        <item m="1" x="249"/>
        <item m="1" x="271"/>
        <item m="1" x="73"/>
        <item m="1" x="176"/>
        <item m="1" x="160"/>
        <item m="1" x="132"/>
        <item m="1" x="92"/>
        <item m="1" x="274"/>
        <item m="1" x="190"/>
        <item m="1" x="192"/>
        <item m="1" x="87"/>
        <item m="1" x="64"/>
        <item m="1" x="202"/>
        <item m="1" x="54"/>
        <item m="1" x="239"/>
        <item m="1" x="200"/>
        <item m="1" x="234"/>
        <item m="1" x="34"/>
        <item m="1" x="124"/>
        <item m="1" x="89"/>
        <item m="1" x="53"/>
        <item m="1" x="9"/>
        <item m="1" x="154"/>
        <item m="1" x="209"/>
        <item m="1" x="40"/>
        <item m="1" x="127"/>
        <item m="1" x="158"/>
        <item m="1" x="157"/>
        <item m="1" x="267"/>
        <item m="1" x="110"/>
        <item m="1" x="101"/>
        <item m="1" x="130"/>
        <item m="1" x="75"/>
        <item m="1" x="182"/>
        <item m="1" x="68"/>
        <item m="1" x="77"/>
        <item m="1" x="262"/>
        <item m="1" x="103"/>
        <item m="1" x="14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236">
        <item x="17"/>
        <item m="1" x="726"/>
        <item m="1" x="2141"/>
        <item m="1" x="644"/>
        <item m="1" x="814"/>
        <item m="1" x="1192"/>
        <item m="1" x="1580"/>
        <item m="1" x="946"/>
        <item m="1" x="1754"/>
        <item m="1" x="1671"/>
        <item m="1" x="2055"/>
        <item m="1" x="714"/>
        <item m="1" x="825"/>
        <item m="1" x="1986"/>
        <item m="1" x="1605"/>
        <item m="1" x="2011"/>
        <item m="1" x="1741"/>
        <item m="1" x="1095"/>
        <item m="1" x="701"/>
        <item m="1" x="2037"/>
        <item m="1" x="1909"/>
        <item m="1" x="885"/>
        <item m="1" x="1761"/>
        <item m="1" x="1615"/>
        <item m="1" x="2015"/>
        <item m="1" x="839"/>
        <item m="1" x="1365"/>
        <item m="1" x="2230"/>
        <item m="1" x="1896"/>
        <item m="1" x="1259"/>
        <item m="1" x="932"/>
        <item m="1" x="923"/>
        <item m="1" x="1325"/>
        <item m="1" x="905"/>
        <item m="1" x="2062"/>
        <item m="1" x="1106"/>
        <item m="1" x="1809"/>
        <item m="1" x="1616"/>
        <item m="1" x="1804"/>
        <item m="1" x="686"/>
        <item m="1" x="1964"/>
        <item m="1" x="1977"/>
        <item m="1" x="2104"/>
        <item m="1" x="1742"/>
        <item m="1" x="1733"/>
        <item m="1" x="730"/>
        <item m="1" x="2218"/>
        <item m="1" x="2175"/>
        <item m="1" x="1755"/>
        <item m="1" x="1499"/>
        <item m="1" x="1051"/>
        <item m="1" x="1935"/>
        <item m="1" x="709"/>
        <item m="1" x="1766"/>
        <item m="1" x="1293"/>
        <item m="1" x="1039"/>
        <item m="1" x="1980"/>
        <item m="1" x="1811"/>
        <item m="1" x="1984"/>
        <item m="1" x="2228"/>
        <item m="1" x="836"/>
        <item m="1" x="2163"/>
        <item m="1" x="1198"/>
        <item m="1" x="1826"/>
        <item m="1" x="1525"/>
        <item m="1" x="705"/>
        <item m="1" x="1566"/>
        <item m="1" x="1667"/>
        <item m="1" x="795"/>
        <item m="1" x="1053"/>
        <item m="1" x="717"/>
        <item m="1" x="1862"/>
        <item m="1" x="1940"/>
        <item m="1" x="1061"/>
        <item m="1" x="1117"/>
        <item m="1" x="666"/>
        <item m="1" x="1673"/>
        <item m="1" x="1332"/>
        <item m="1" x="1327"/>
        <item m="1" x="848"/>
        <item m="1" x="1266"/>
        <item m="1" x="1589"/>
        <item m="1" x="1946"/>
        <item m="1" x="1897"/>
        <item m="1" x="1511"/>
        <item m="1" x="1560"/>
        <item m="1" x="2012"/>
        <item m="1" x="2207"/>
        <item m="1" x="638"/>
        <item m="1" x="1409"/>
        <item m="1" x="2186"/>
        <item m="1" x="1651"/>
        <item m="1" x="1191"/>
        <item m="1" x="2064"/>
        <item m="1" x="902"/>
        <item m="1" x="1484"/>
        <item m="1" x="1214"/>
        <item m="1" x="1788"/>
        <item m="1" x="830"/>
        <item m="1" x="857"/>
        <item m="1" x="1876"/>
        <item m="1" x="1322"/>
        <item m="1" x="2217"/>
        <item m="1" x="1575"/>
        <item m="1" x="1219"/>
        <item m="1" x="639"/>
        <item m="1" x="737"/>
        <item m="1" x="2016"/>
        <item m="1" x="1607"/>
        <item m="1" x="1489"/>
        <item m="1" x="702"/>
        <item m="1" x="2206"/>
        <item m="1" x="1853"/>
        <item m="1" x="2040"/>
        <item m="1" x="648"/>
        <item m="1" x="1382"/>
        <item m="1" x="1983"/>
        <item m="1" x="2216"/>
        <item m="1" x="1516"/>
        <item m="1" x="1498"/>
        <item m="1" x="2124"/>
        <item m="1" x="2083"/>
        <item m="1" x="2047"/>
        <item m="1" x="1416"/>
        <item m="1" x="2042"/>
        <item m="1" x="2120"/>
        <item m="1" x="1131"/>
        <item m="1" x="936"/>
        <item m="1" x="1945"/>
        <item m="1" x="874"/>
        <item m="1" x="1634"/>
        <item m="1" x="788"/>
        <item m="1" x="695"/>
        <item m="1" x="1663"/>
        <item m="1" x="810"/>
        <item m="1" x="854"/>
        <item m="1" x="2169"/>
        <item m="1" x="1026"/>
        <item m="1" x="1242"/>
        <item m="1" x="980"/>
        <item m="1" x="2187"/>
        <item m="1" x="1719"/>
        <item m="1" x="1640"/>
        <item m="1" x="2117"/>
        <item m="1" x="1100"/>
        <item m="1" x="669"/>
        <item m="1" x="1588"/>
        <item m="1" x="1167"/>
        <item m="1" x="1620"/>
        <item m="1" x="935"/>
        <item m="1" x="1800"/>
        <item m="1" x="2020"/>
        <item m="1" x="1206"/>
        <item m="1" x="1215"/>
        <item m="1" x="2129"/>
        <item m="1" x="958"/>
        <item m="1" x="1883"/>
        <item m="1" x="1497"/>
        <item m="1" x="769"/>
        <item m="1" x="2052"/>
        <item m="1" x="1965"/>
        <item m="1" x="990"/>
        <item m="1" x="2149"/>
        <item m="1" x="1022"/>
        <item m="1" x="1083"/>
        <item m="1" x="641"/>
        <item m="1" x="852"/>
        <item m="1" x="1452"/>
        <item m="1" x="806"/>
        <item m="1" x="2142"/>
        <item m="1" x="699"/>
        <item m="1" x="1134"/>
        <item m="1" x="659"/>
        <item m="1" x="1232"/>
        <item m="1" x="1959"/>
        <item m="1" x="1466"/>
        <item m="1" x="884"/>
        <item m="1" x="1280"/>
        <item m="1" x="731"/>
        <item m="1" x="925"/>
        <item m="1" x="1535"/>
        <item m="1" x="1777"/>
        <item m="1" x="787"/>
        <item m="1" x="1626"/>
        <item m="1" x="1721"/>
        <item m="1" x="763"/>
        <item m="1" x="1354"/>
        <item m="1" x="2004"/>
        <item m="1" x="872"/>
        <item m="1" x="2008"/>
        <item m="1" x="649"/>
        <item m="1" x="1771"/>
        <item m="1" x="1665"/>
        <item m="1" x="1915"/>
        <item m="1" x="1218"/>
        <item m="1" x="1224"/>
        <item m="1" x="2019"/>
        <item m="1" x="2126"/>
        <item m="1" x="1278"/>
        <item m="1" x="1652"/>
        <item m="1" x="1222"/>
        <item m="1" x="1338"/>
        <item m="1" x="876"/>
        <item m="1" x="1433"/>
        <item m="1" x="1323"/>
        <item m="1" x="665"/>
        <item m="1" x="1801"/>
        <item m="1" x="2030"/>
        <item m="1" x="1415"/>
        <item m="1" x="1715"/>
        <item m="1" x="1071"/>
        <item m="1" x="2035"/>
        <item m="1" x="1299"/>
        <item m="1" x="1183"/>
        <item m="1" x="1200"/>
        <item m="1" x="2046"/>
        <item m="1" x="1785"/>
        <item m="1" x="976"/>
        <item m="1" x="2066"/>
        <item m="1" x="911"/>
        <item m="1" x="1840"/>
        <item m="1" x="1923"/>
        <item m="1" x="1783"/>
        <item m="1" x="1154"/>
        <item m="1" x="1820"/>
        <item m="1" x="2172"/>
        <item m="1" x="1087"/>
        <item m="1" x="2135"/>
        <item m="1" x="1903"/>
        <item m="1" x="1669"/>
        <item m="1" x="1145"/>
        <item m="1" x="1130"/>
        <item m="1" x="2108"/>
        <item m="1" x="1971"/>
        <item m="1" x="723"/>
        <item m="1" x="1430"/>
        <item m="1" x="1181"/>
        <item m="1" x="1905"/>
        <item m="1" x="1696"/>
        <item m="1" x="1255"/>
        <item m="1" x="799"/>
        <item m="1" x="1852"/>
        <item m="1" x="1791"/>
        <item m="1" x="1077"/>
        <item m="1" x="2119"/>
        <item m="1" x="1427"/>
        <item m="1" x="1446"/>
        <item m="1" x="1503"/>
        <item m="1" x="2022"/>
        <item m="1" x="689"/>
        <item m="1" x="1526"/>
        <item m="1" x="1389"/>
        <item m="1" x="2191"/>
        <item m="1" x="920"/>
        <item m="1" x="1929"/>
        <item m="1" x="1252"/>
        <item m="1" x="1684"/>
        <item m="1" x="1891"/>
        <item m="1" x="922"/>
        <item m="1" x="2123"/>
        <item m="1" x="1938"/>
        <item m="1" x="1244"/>
        <item m="1" x="1513"/>
        <item m="1" x="817"/>
        <item m="1" x="812"/>
        <item m="1" x="1103"/>
        <item m="1" x="794"/>
        <item m="1" x="1529"/>
        <item m="1" x="1504"/>
        <item m="1" x="1463"/>
        <item m="1" x="807"/>
        <item m="1" x="1274"/>
        <item m="1" x="1238"/>
        <item m="1" x="1447"/>
        <item m="1" x="972"/>
        <item m="1" x="1020"/>
        <item m="1" x="1976"/>
        <item m="1" x="1007"/>
        <item m="1" x="1056"/>
        <item m="1" x="2051"/>
        <item m="1" x="2201"/>
        <item m="1" x="1753"/>
        <item m="1" x="2098"/>
        <item m="1" x="720"/>
        <item m="1" x="1723"/>
        <item m="1" x="1476"/>
        <item m="1" x="1843"/>
        <item m="1" x="888"/>
        <item m="1" x="1518"/>
        <item m="1" x="2222"/>
        <item m="1" x="1075"/>
        <item m="1" x="1021"/>
        <item m="1" x="1307"/>
        <item m="1" x="1576"/>
        <item m="1" x="1824"/>
        <item m="1" x="1001"/>
        <item m="1" x="2235"/>
        <item m="1" x="753"/>
        <item m="1" x="1316"/>
        <item m="1" x="842"/>
        <item m="1" x="1048"/>
        <item m="1" x="759"/>
        <item m="1" x="1995"/>
        <item m="1" x="767"/>
        <item m="1" x="1941"/>
        <item m="1" x="1841"/>
        <item m="1" x="1485"/>
        <item m="1" x="1639"/>
        <item m="1" x="1395"/>
        <item m="1" x="2038"/>
        <item m="1" x="1764"/>
        <item m="1" x="1381"/>
        <item m="1" x="1305"/>
        <item m="1" x="1685"/>
        <item m="1" x="1713"/>
        <item m="1" x="1632"/>
        <item m="1" x="891"/>
        <item m="1" x="1740"/>
        <item m="1" x="1736"/>
        <item m="1" x="2039"/>
        <item m="1" x="995"/>
        <item m="1" x="1052"/>
        <item m="1" x="1706"/>
        <item m="1" x="2114"/>
        <item m="1" x="1385"/>
        <item m="1" x="1944"/>
        <item m="1" x="1170"/>
        <item m="1" x="1697"/>
        <item m="1" x="1318"/>
        <item m="1" x="2143"/>
        <item m="1" x="754"/>
        <item m="1" x="1262"/>
        <item m="1" x="2182"/>
        <item m="1" x="1942"/>
        <item m="1" x="1417"/>
        <item m="1" x="1042"/>
        <item m="1" x="2113"/>
        <item m="1" x="858"/>
        <item m="1" x="1296"/>
        <item m="1" x="1171"/>
        <item m="1" x="1245"/>
        <item m="1" x="1869"/>
        <item m="1" x="1190"/>
        <item m="1" x="1015"/>
        <item m="1" x="1760"/>
        <item m="1" x="1345"/>
        <item m="1" x="2159"/>
        <item m="1" x="1666"/>
        <item m="1" x="967"/>
        <item m="1" x="968"/>
        <item m="1" x="1246"/>
        <item m="1" x="1636"/>
        <item m="1" x="1608"/>
        <item m="1" x="1197"/>
        <item m="1" x="959"/>
        <item m="1" x="1999"/>
        <item m="1" x="2110"/>
        <item m="1" x="1362"/>
        <item m="1" x="2073"/>
        <item m="1" x="2091"/>
        <item m="1" x="741"/>
        <item m="1" x="789"/>
        <item m="1" x="1469"/>
        <item m="1" x="782"/>
        <item m="1" x="2103"/>
        <item m="1" x="750"/>
        <item m="1" x="1127"/>
        <item m="1" x="1004"/>
        <item m="1" x="1025"/>
        <item m="1" x="1686"/>
        <item m="1" x="1147"/>
        <item m="1" x="1662"/>
        <item m="1" x="833"/>
        <item m="1" x="1288"/>
        <item m="1" x="1994"/>
        <item m="1" x="1568"/>
        <item m="1" x="1088"/>
        <item m="1" x="1326"/>
        <item m="1" x="1064"/>
        <item m="1" x="1906"/>
        <item m="1" x="930"/>
        <item m="1" x="1658"/>
        <item m="1" x="1080"/>
        <item m="1" x="752"/>
        <item m="1" x="1969"/>
        <item m="1" x="1449"/>
        <item m="1" x="1885"/>
        <item m="1" x="864"/>
        <item m="1" x="1070"/>
        <item m="1" x="1462"/>
        <item m="1" x="2061"/>
        <item m="1" x="1458"/>
        <item m="1" x="2212"/>
        <item m="1" x="977"/>
        <item m="1" x="1501"/>
        <item m="1" x="1043"/>
        <item m="1" x="1729"/>
        <item m="1" x="1005"/>
        <item m="1" x="1098"/>
        <item m="1" x="1143"/>
        <item m="1" x="1049"/>
        <item m="1" x="2176"/>
        <item m="1" x="1505"/>
        <item m="1" x="1506"/>
        <item m="1" x="1664"/>
        <item m="1" x="2045"/>
        <item m="1" x="835"/>
        <item m="1" x="2081"/>
        <item m="1" x="1457"/>
        <item m="1" x="940"/>
        <item m="1" x="1558"/>
        <item m="1" x="1420"/>
        <item m="1" x="975"/>
        <item m="1" x="2118"/>
        <item m="1" x="1352"/>
        <item m="1" x="1818"/>
        <item m="1" x="765"/>
        <item m="1" x="1033"/>
        <item m="1" x="2138"/>
        <item m="1" x="924"/>
        <item m="1" x="1880"/>
        <item m="1" x="1180"/>
        <item m="1" x="1712"/>
        <item m="1" x="908"/>
        <item m="1" x="1302"/>
        <item m="1" x="1676"/>
        <item m="1" x="1958"/>
        <item m="1" x="1594"/>
        <item m="1" x="756"/>
        <item m="1" x="909"/>
        <item m="1" x="1750"/>
        <item m="1" x="1631"/>
        <item m="1" x="1924"/>
        <item m="1" x="1132"/>
        <item m="1" x="722"/>
        <item m="1" x="1732"/>
        <item m="1" x="2150"/>
        <item m="1" x="1787"/>
        <item m="1" x="1500"/>
        <item m="1" x="1888"/>
        <item m="1" x="1372"/>
        <item m="1" x="947"/>
        <item m="1" x="1967"/>
        <item m="1" x="1937"/>
        <item m="1" x="880"/>
        <item m="1" x="1855"/>
        <item m="1" x="2109"/>
        <item m="1" x="718"/>
        <item m="1" x="1647"/>
        <item m="1" x="1208"/>
        <item m="1" x="1481"/>
        <item m="1" x="1830"/>
        <item m="1" x="1441"/>
        <item m="1" x="1528"/>
        <item m="1" x="2050"/>
        <item m="1" x="1722"/>
        <item m="1" x="1370"/>
        <item m="1" x="1757"/>
        <item m="1" x="1396"/>
        <item m="1" x="870"/>
        <item m="1" x="2164"/>
        <item m="1" x="1704"/>
        <item m="1" x="856"/>
        <item m="1" x="945"/>
        <item m="1" x="1380"/>
        <item m="1" x="1886"/>
        <item m="1" x="1229"/>
        <item m="1" x="931"/>
        <item m="1" x="1351"/>
        <item m="1" x="1353"/>
        <item m="1" x="796"/>
        <item m="1" x="735"/>
        <item m="1" x="985"/>
        <item m="1" x="2058"/>
        <item m="1" x="1018"/>
        <item m="1" x="1044"/>
        <item m="1" x="1786"/>
        <item m="1" x="1000"/>
        <item m="1" x="2106"/>
        <item m="1" x="921"/>
        <item m="1" x="1461"/>
        <item m="1" x="2188"/>
        <item m="1" x="2192"/>
        <item m="1" x="1892"/>
        <item m="1" x="704"/>
        <item m="1" x="1413"/>
        <item m="1" x="656"/>
        <item m="1" x="755"/>
        <item m="1" x="1333"/>
        <item m="1" x="1086"/>
        <item m="1" x="2092"/>
        <item m="1" x="895"/>
        <item m="1" x="1960"/>
        <item m="1" x="1311"/>
        <item m="1" x="776"/>
        <item m="1" x="1623"/>
        <item m="1" x="877"/>
        <item m="1" x="655"/>
        <item m="1" x="1916"/>
        <item m="1" x="869"/>
        <item m="1" x="2131"/>
        <item m="1" x="1233"/>
        <item m="1" x="670"/>
        <item m="1" x="1949"/>
        <item m="1" x="1228"/>
        <item m="1" x="2224"/>
        <item m="1" x="2048"/>
        <item m="1" x="1775"/>
        <item m="1" x="1502"/>
        <item m="1" x="2225"/>
        <item m="1" x="1270"/>
        <item m="1" x="682"/>
        <item m="1" x="1227"/>
        <item m="1" x="816"/>
        <item m="1" x="1277"/>
        <item m="1" x="1097"/>
        <item m="1" x="1376"/>
        <item m="1" x="1194"/>
        <item m="1" x="2057"/>
        <item m="1" x="1392"/>
        <item m="1" x="768"/>
        <item m="1" x="1799"/>
        <item m="1" x="1073"/>
        <item m="1" x="823"/>
        <item m="1" x="1119"/>
        <item m="1" x="1542"/>
        <item m="1" x="1957"/>
        <item m="1" x="820"/>
        <item m="1" x="1559"/>
        <item m="1" x="1877"/>
        <item m="1" x="1842"/>
        <item m="1" x="943"/>
        <item m="1" x="1532"/>
        <item m="1" x="1881"/>
        <item m="1" x="873"/>
        <item m="1" x="1796"/>
        <item m="1" x="2005"/>
        <item m="1" x="1641"/>
        <item m="1" x="1991"/>
        <item m="1" x="1444"/>
        <item m="1" x="1442"/>
        <item m="1" x="1411"/>
        <item m="1" x="2032"/>
        <item m="1" x="916"/>
        <item m="1" x="1492"/>
        <item m="1" x="1621"/>
        <item m="1" x="2060"/>
        <item m="1" x="1893"/>
        <item m="1" x="890"/>
        <item m="1" x="2146"/>
        <item m="1" x="941"/>
        <item m="1" x="1107"/>
        <item m="1" x="954"/>
        <item m="1" x="1989"/>
        <item m="1" x="1549"/>
        <item m="1" x="889"/>
        <item m="1" x="1403"/>
        <item m="1" x="1394"/>
        <item m="1" x="2194"/>
        <item m="1" x="1473"/>
        <item m="1" x="1899"/>
        <item m="1" x="1204"/>
        <item m="1" x="716"/>
        <item m="1" x="2128"/>
        <item m="1" x="1241"/>
        <item m="1" x="914"/>
        <item m="1" x="1435"/>
        <item m="1" x="1948"/>
        <item m="1" x="1600"/>
        <item m="1" x="1164"/>
        <item m="1" x="1564"/>
        <item m="1" x="1926"/>
        <item m="1" x="1188"/>
        <item m="1" x="964"/>
        <item m="1" x="1932"/>
        <item m="1" x="1752"/>
        <item m="1" x="1357"/>
        <item m="1" x="1398"/>
        <item m="1" x="1076"/>
        <item m="1" x="1179"/>
        <item m="1" x="1569"/>
        <item m="1" x="899"/>
        <item m="1" x="1622"/>
        <item m="1" x="1464"/>
        <item m="1" x="1587"/>
        <item m="1" x="1265"/>
        <item m="1" x="1596"/>
        <item m="1" x="673"/>
        <item m="1" x="1027"/>
        <item m="1" x="1985"/>
        <item m="1" x="2093"/>
        <item m="1" x="744"/>
        <item m="1" x="1515"/>
        <item m="1" x="1030"/>
        <item m="1" x="1670"/>
        <item m="1" x="838"/>
        <item m="1" x="780"/>
        <item m="1" x="778"/>
        <item m="1" x="662"/>
        <item m="1" x="1849"/>
        <item m="1" x="1759"/>
        <item m="1" x="1845"/>
        <item m="1" x="1363"/>
        <item m="1" x="1943"/>
        <item m="1" x="1418"/>
        <item m="1" x="907"/>
        <item m="1" x="1172"/>
        <item m="1" x="1301"/>
        <item m="1" x="1249"/>
        <item m="1" x="2056"/>
        <item m="1" x="953"/>
        <item m="1" x="1199"/>
        <item m="1" x="2068"/>
        <item m="1" x="2193"/>
        <item m="1" x="1029"/>
        <item m="1" x="1653"/>
        <item m="1" x="1593"/>
        <item m="1" x="1010"/>
        <item m="1" x="1887"/>
        <item m="1" x="1597"/>
        <item m="1" x="1412"/>
        <item m="1" x="1205"/>
        <item m="1" x="1483"/>
        <item m="1" x="1438"/>
        <item m="1" x="1384"/>
        <item m="1" x="645"/>
        <item m="1" x="1816"/>
        <item m="1" x="2009"/>
        <item m="1" x="2137"/>
        <item m="1" x="811"/>
        <item m="1" x="1321"/>
        <item m="1" x="1304"/>
        <item m="1" x="1675"/>
        <item m="1" x="863"/>
        <item m="1" x="1954"/>
        <item m="1" x="1041"/>
        <item m="1" x="1054"/>
        <item m="1" x="1925"/>
        <item x="5"/>
        <item m="1" x="1836"/>
        <item m="1" x="2094"/>
        <item m="1" x="1116"/>
        <item m="1" x="919"/>
        <item m="1" x="2229"/>
        <item m="1" x="678"/>
        <item m="1" x="1439"/>
        <item m="1" x="915"/>
        <item m="1" x="1019"/>
        <item m="1" x="1159"/>
        <item m="1" x="783"/>
        <item m="1" x="1507"/>
        <item m="1" x="988"/>
        <item m="1" x="918"/>
        <item m="1" x="2018"/>
        <item m="1" x="1859"/>
        <item m="1" x="1163"/>
        <item m="1" x="1058"/>
        <item m="1" x="898"/>
        <item m="1" x="1072"/>
        <item m="1" x="942"/>
        <item m="1" x="939"/>
        <item m="1" x="2231"/>
        <item m="1" x="887"/>
        <item m="1" x="1104"/>
        <item m="1" x="1701"/>
        <item m="1" x="879"/>
        <item m="1" x="1477"/>
        <item m="1" x="853"/>
        <item m="1" x="1590"/>
        <item m="1" x="1034"/>
        <item m="1" x="2170"/>
        <item m="1" x="1541"/>
        <item m="1" x="1267"/>
        <item m="1" x="1337"/>
        <item m="1" x="827"/>
        <item m="1" x="1114"/>
        <item m="1" x="1734"/>
        <item m="1" x="1595"/>
        <item m="1" x="1963"/>
        <item m="1" x="1834"/>
        <item m="1" x="1065"/>
        <item m="1" x="2156"/>
        <item m="1" x="1703"/>
        <item m="1" x="685"/>
        <item m="1" x="1470"/>
        <item m="1" x="2162"/>
        <item m="1" x="1189"/>
        <item m="1" x="819"/>
        <item m="1" x="1491"/>
        <item m="1" x="1630"/>
        <item m="1" x="2174"/>
        <item m="1" x="1162"/>
        <item m="1" x="2208"/>
        <item m="1" x="866"/>
        <item m="1" x="1751"/>
        <item m="1" x="1550"/>
        <item m="1" x="904"/>
        <item m="1" x="1217"/>
        <item m="1" x="2205"/>
        <item m="1" x="1833"/>
        <item m="1" x="1966"/>
        <item m="1" x="1604"/>
        <item m="1" x="1282"/>
        <item m="1" x="1028"/>
        <item m="1" x="1910"/>
        <item m="1" x="1583"/>
        <item m="1" x="1295"/>
        <item m="1" x="1297"/>
        <item m="1" x="1780"/>
        <item m="1" x="1031"/>
        <item m="1" x="1797"/>
        <item m="1" x="1111"/>
        <item m="1" x="1870"/>
        <item m="1" x="2013"/>
        <item m="1" x="1431"/>
        <item m="1" x="1153"/>
        <item m="1" x="651"/>
        <item m="1" x="1838"/>
        <item m="1" x="1432"/>
        <item m="1" x="1118"/>
        <item m="1" x="1552"/>
        <item m="1" x="961"/>
        <item m="1" x="1400"/>
        <item m="1" x="1339"/>
        <item m="1" x="1627"/>
        <item m="1" x="1521"/>
        <item m="1" x="901"/>
        <item m="1" x="1776"/>
        <item m="1" x="1534"/>
        <item m="1" x="711"/>
        <item m="1" x="1871"/>
        <item m="1" x="1812"/>
        <item m="1" x="1856"/>
        <item m="1" x="2147"/>
        <item m="1" x="1306"/>
        <item m="1" x="770"/>
        <item m="1" x="1283"/>
        <item m="1" x="1101"/>
        <item m="1" x="1863"/>
        <item m="1" x="1711"/>
        <item m="1" x="963"/>
        <item m="1" x="1142"/>
        <item m="1" x="732"/>
        <item m="1" x="1795"/>
        <item m="1" x="1490"/>
        <item m="1" x="757"/>
        <item m="1" x="1309"/>
        <item m="1" x="1874"/>
        <item m="1" x="1251"/>
        <item m="1" x="1284"/>
        <item m="1" x="1918"/>
        <item m="1" x="1494"/>
        <item m="1" x="2000"/>
        <item m="1" x="886"/>
        <item m="1" x="2049"/>
        <item m="1" x="774"/>
        <item m="1" x="2095"/>
        <item m="1" x="1690"/>
        <item m="1" x="1391"/>
        <item m="1" x="978"/>
        <item m="1" x="749"/>
        <item m="1" x="2043"/>
        <item m="1" x="2157"/>
        <item m="1" x="1762"/>
        <item m="1" x="2111"/>
        <item m="1" x="828"/>
        <item m="1" x="643"/>
        <item m="1" x="1645"/>
        <item m="1" x="1264"/>
        <item m="1" x="1124"/>
        <item m="1" x="847"/>
        <item m="1" x="1356"/>
        <item m="1" x="1530"/>
        <item m="1" x="1979"/>
        <item m="1" x="2221"/>
        <item m="1" x="821"/>
        <item m="1" x="1379"/>
        <item m="1" x="1731"/>
        <item m="1" x="1659"/>
        <item m="1" x="1109"/>
        <item m="1" x="1300"/>
        <item m="1" x="2072"/>
        <item m="1" x="2080"/>
        <item m="1" x="2089"/>
        <item m="1" x="2085"/>
        <item m="1" x="712"/>
        <item m="1" x="1017"/>
        <item m="1" x="1203"/>
        <item m="1" x="657"/>
        <item m="1" x="1510"/>
        <item m="1" x="784"/>
        <item m="1" x="1126"/>
        <item m="1" x="1900"/>
        <item m="1" x="1867"/>
        <item m="1" x="818"/>
        <item m="1" x="1383"/>
        <item m="1" x="1121"/>
        <item m="1" x="2173"/>
        <item m="1" x="1292"/>
        <item m="1" x="1858"/>
        <item m="1" x="652"/>
        <item m="1" x="1079"/>
        <item m="1" x="2168"/>
        <item m="1" x="950"/>
        <item m="1" x="1329"/>
        <item m="1" x="831"/>
        <item m="1" x="2065"/>
        <item m="1" x="1827"/>
        <item m="1" x="1319"/>
        <item m="1" x="1364"/>
        <item m="1" x="1212"/>
        <item m="1" x="1250"/>
        <item m="1" x="1894"/>
        <item m="1" x="2153"/>
        <item m="1" x="875"/>
        <item m="1" x="1456"/>
        <item m="1" x="982"/>
        <item m="1" x="1747"/>
        <item m="1" x="1273"/>
        <item m="1" x="2189"/>
        <item m="1" x="674"/>
        <item m="1" x="1422"/>
        <item m="1" x="1579"/>
        <item m="1" x="1814"/>
        <item m="1" x="955"/>
        <item m="1" x="1247"/>
        <item m="1" x="2088"/>
        <item m="1" x="1509"/>
        <item m="1" x="1861"/>
        <item m="1" x="1157"/>
        <item m="1" x="1555"/>
        <item m="1" x="1434"/>
        <item m="1" x="1472"/>
        <item m="1" x="994"/>
        <item m="1" x="1817"/>
        <item m="1" x="1063"/>
        <item m="1" x="1538"/>
        <item m="1" x="1105"/>
        <item m="1" x="724"/>
        <item m="1" x="824"/>
        <item m="1" x="1650"/>
        <item m="1" x="758"/>
        <item m="1" x="1123"/>
        <item m="1" x="2177"/>
        <item m="1" x="1448"/>
        <item m="1" x="1523"/>
        <item m="1" x="1745"/>
        <item m="1" x="1539"/>
        <item m="1" x="1468"/>
        <item m="1" x="1388"/>
        <item m="1" x="1624"/>
        <item m="1" x="1113"/>
        <item m="1" x="1654"/>
        <item m="1" x="2096"/>
        <item m="1" x="1884"/>
        <item m="1" x="2078"/>
        <item m="1" x="893"/>
        <item m="1" x="1062"/>
        <item m="1" x="2204"/>
        <item m="1" x="1443"/>
        <item m="1" x="664"/>
        <item m="1" x="740"/>
        <item m="1" x="2021"/>
        <item m="1" x="1342"/>
        <item m="1" x="1646"/>
        <item m="1" x="1209"/>
        <item m="1" x="1324"/>
        <item m="1" x="912"/>
        <item m="1" x="1602"/>
        <item m="1" x="822"/>
        <item m="1" x="1890"/>
        <item m="1" x="766"/>
        <item m="1" x="761"/>
        <item m="1" x="1108"/>
        <item m="1" x="2223"/>
        <item m="1" x="2145"/>
        <item m="1" x="1149"/>
        <item m="1" x="1348"/>
        <item m="1" x="859"/>
        <item m="1" x="1146"/>
        <item m="1" x="983"/>
        <item m="1" x="642"/>
        <item m="1" x="2158"/>
        <item m="1" x="1320"/>
        <item m="1" x="1585"/>
        <item m="1" x="1355"/>
        <item m="1" x="675"/>
        <item m="1" x="1961"/>
        <item m="1" x="1540"/>
        <item m="1" x="1851"/>
        <item m="1" x="1176"/>
        <item m="1" x="1802"/>
        <item m="1" x="2125"/>
        <item m="1" x="2161"/>
        <item m="1" x="697"/>
        <item m="1" x="1769"/>
        <item m="1" x="841"/>
        <item m="1" x="1091"/>
        <item m="1" x="897"/>
        <item m="1" x="1749"/>
        <item m="1" x="1216"/>
        <item m="1" x="684"/>
        <item m="1" x="989"/>
        <item m="1" x="2139"/>
        <item m="1" x="1574"/>
        <item m="1" x="1294"/>
        <item m="1" x="1911"/>
        <item m="1" x="1014"/>
        <item m="1" x="883"/>
        <item m="1" x="1475"/>
        <item m="1" x="1767"/>
        <item m="1" x="1956"/>
        <item m="1" x="1644"/>
        <item m="1" x="1315"/>
        <item m="1" x="1347"/>
        <item m="1" x="1625"/>
        <item m="1" x="1613"/>
        <item m="1" x="1619"/>
        <item m="1" x="1831"/>
        <item m="1" x="1947"/>
        <item m="1" x="1748"/>
        <item m="1" x="1276"/>
        <item m="1" x="1360"/>
        <item m="1" x="1561"/>
        <item m="1" x="1798"/>
        <item m="1" x="1291"/>
        <item m="1" x="1129"/>
        <item m="1" x="1402"/>
        <item m="1" x="1137"/>
        <item m="1" x="1934"/>
        <item m="1" x="1036"/>
        <item m="1" x="2097"/>
        <item m="1" x="1084"/>
        <item m="1" x="862"/>
        <item m="1" x="2034"/>
        <item m="1" x="683"/>
        <item m="1" x="1368"/>
        <item m="1" x="764"/>
        <item m="1" x="1562"/>
        <item m="1" x="867"/>
        <item m="1" x="1012"/>
        <item m="1" x="1953"/>
        <item m="1" x="1112"/>
        <item m="1" x="773"/>
        <item m="1" x="1606"/>
        <item m="1" x="692"/>
        <item m="1" x="826"/>
        <item m="1" x="1546"/>
        <item m="1" x="1096"/>
        <item m="1" x="1474"/>
        <item m="1" x="1758"/>
        <item m="1" x="1872"/>
        <item m="1" x="2090"/>
        <item m="1" x="1008"/>
        <item m="1" x="1310"/>
        <item m="1" x="999"/>
        <item x="15"/>
        <item m="1" x="743"/>
        <item m="1" x="1617"/>
        <item m="1" x="1366"/>
        <item m="1" x="910"/>
        <item m="1" x="781"/>
        <item m="1" x="1756"/>
        <item m="1" x="845"/>
        <item m="1" x="658"/>
        <item m="1" x="1331"/>
        <item m="1" x="1778"/>
        <item m="1" x="663"/>
        <item m="1" x="792"/>
        <item m="1" x="1556"/>
        <item m="1" x="1057"/>
        <item m="1" x="2082"/>
        <item m="1" x="2180"/>
        <item m="1" x="2219"/>
        <item m="1" x="2133"/>
        <item m="1" x="1279"/>
        <item m="1" x="1045"/>
        <item m="1" x="1683"/>
        <item m="1" x="2116"/>
        <item m="1" x="1272"/>
        <item m="1" x="1730"/>
        <item m="1" x="1138"/>
        <item m="1" x="1410"/>
        <item m="1" x="1375"/>
        <item m="1" x="2029"/>
        <item m="1" x="1220"/>
        <item m="1" x="1679"/>
        <item m="1" x="1069"/>
        <item m="1" x="650"/>
        <item m="1" x="1823"/>
        <item m="1" x="906"/>
        <item m="1" x="1981"/>
        <item m="1" x="1649"/>
        <item m="1" x="1743"/>
        <item m="1" x="1708"/>
        <item m="1" x="1032"/>
        <item m="1" x="1335"/>
        <item m="1" x="1879"/>
        <item m="1" x="1089"/>
        <item m="1" x="1908"/>
        <item m="1" x="1988"/>
        <item m="1" x="1592"/>
        <item m="1" x="998"/>
        <item m="1" x="1393"/>
        <item m="1" x="1694"/>
        <item m="1" x="1040"/>
        <item m="1" x="2152"/>
        <item m="1" x="1346"/>
        <item m="1" x="1156"/>
        <item m="1" x="1281"/>
        <item m="1" x="1936"/>
        <item m="1" x="1178"/>
        <item m="1" x="1358"/>
        <item m="1" x="2099"/>
        <item m="1" x="1687"/>
        <item m="1" x="1609"/>
        <item m="1" x="1792"/>
        <item m="1" x="1495"/>
        <item m="1" x="1629"/>
        <item m="1" x="1571"/>
        <item m="1" x="1155"/>
        <item m="1" x="1930"/>
        <item m="1" x="1962"/>
        <item m="1" x="1805"/>
        <item m="1" x="844"/>
        <item m="1" x="1726"/>
        <item m="1" x="1950"/>
        <item m="1" x="1554"/>
        <item m="1" x="1668"/>
        <item m="1" x="1371"/>
        <item m="1" x="1682"/>
        <item m="1" x="1717"/>
        <item m="1" x="1207"/>
        <item m="1" x="1479"/>
        <item m="1" x="2140"/>
        <item m="1" x="850"/>
        <item m="1" x="1359"/>
        <item m="1" x="1482"/>
        <item m="1" x="2202"/>
        <item m="1" x="672"/>
        <item m="1" x="1193"/>
        <item m="1" x="951"/>
        <item m="1" x="1551"/>
        <item m="1" x="1577"/>
        <item m="1" x="2185"/>
        <item m="1" x="2233"/>
        <item m="1" x="1922"/>
        <item m="1" x="1693"/>
        <item m="1" x="1263"/>
        <item m="1" x="2003"/>
        <item m="1" x="1873"/>
        <item m="1" x="1714"/>
        <item m="1" x="1586"/>
        <item m="1" x="1716"/>
        <item m="1" x="800"/>
        <item m="1" x="1738"/>
        <item m="1" x="1524"/>
        <item m="1" x="1128"/>
        <item m="1" x="2059"/>
        <item m="1" x="900"/>
        <item m="1" x="1195"/>
        <item m="1" x="1660"/>
        <item m="1" x="1553"/>
        <item m="1" x="706"/>
        <item m="1" x="1308"/>
        <item m="1" x="1436"/>
        <item m="1" x="727"/>
        <item m="1" x="1572"/>
        <item m="1" x="903"/>
        <item m="1" x="1522"/>
        <item m="1" x="1408"/>
        <item m="1" x="1939"/>
        <item m="1" x="2076"/>
        <item m="1" x="1459"/>
        <item m="1" x="679"/>
        <item m="1" x="1681"/>
        <item m="1" x="1637"/>
        <item m="1" x="2102"/>
        <item m="1" x="1875"/>
        <item m="1" x="1428"/>
        <item m="1" x="1158"/>
        <item m="1" x="1710"/>
        <item m="1" x="2148"/>
        <item m="1" x="1271"/>
        <item m="1" x="1865"/>
        <item m="1" x="677"/>
        <item m="1" x="1386"/>
        <item m="1" x="1735"/>
        <item m="1" x="1122"/>
        <item m="1" x="1314"/>
        <item m="1" x="2007"/>
        <item m="1" x="1847"/>
        <item m="1" x="2132"/>
        <item m="1" x="1373"/>
        <item m="1" x="1655"/>
        <item m="1" x="1544"/>
        <item m="1" x="2100"/>
        <item m="1" x="2171"/>
        <item m="1" x="861"/>
        <item m="1" x="1453"/>
        <item m="1" x="1727"/>
        <item m="1" x="896"/>
        <item m="1" x="1210"/>
        <item m="1" x="1260"/>
        <item m="1" x="1857"/>
        <item m="1" x="1186"/>
        <item m="1" x="927"/>
        <item m="1" x="2155"/>
        <item m="1" x="1261"/>
        <item m="1" x="2017"/>
        <item m="1" x="1724"/>
        <item m="1" x="1478"/>
        <item m="1" x="698"/>
        <item m="1" x="1601"/>
        <item m="1" x="696"/>
        <item m="1" x="1895"/>
        <item m="1" x="849"/>
        <item m="1" x="1737"/>
        <item m="1" x="668"/>
        <item m="1" x="2215"/>
        <item m="1" x="1933"/>
        <item m="1" x="1927"/>
        <item m="1" x="1612"/>
        <item m="1" x="1578"/>
        <item m="1" x="1543"/>
        <item m="1" x="1970"/>
        <item m="1" x="1968"/>
        <item m="1" x="2165"/>
        <item m="1" x="1187"/>
        <item m="1" x="944"/>
        <item m="1" x="2006"/>
        <item m="1" x="2025"/>
        <item m="1" x="949"/>
        <item m="1" x="671"/>
        <item m="1" x="956"/>
        <item m="1" x="992"/>
        <item m="1" x="1832"/>
        <item m="1" x="2121"/>
        <item m="1" x="1419"/>
        <item m="1" x="1656"/>
        <item m="1" x="786"/>
        <item m="1" x="713"/>
        <item m="1" x="1177"/>
        <item m="1" x="1618"/>
        <item m="1" x="1691"/>
        <item m="1" x="647"/>
        <item m="1" x="728"/>
        <item m="1" x="733"/>
        <item m="1" x="1023"/>
        <item m="1" x="1517"/>
        <item m="1" x="834"/>
        <item m="1" x="1744"/>
        <item m="1" x="1921"/>
        <item m="1" x="1828"/>
        <item m="1" x="801"/>
        <item m="1" x="1829"/>
        <item m="1" x="2075"/>
        <item m="1" x="1868"/>
        <item m="1" x="1173"/>
        <item m="1" x="2166"/>
        <item m="1" x="1035"/>
        <item m="1" x="738"/>
        <item m="1" x="1046"/>
        <item m="1" x="2026"/>
        <item m="1" x="653"/>
        <item m="1" x="815"/>
        <item m="1" x="1488"/>
        <item m="1" x="1931"/>
        <item m="1" x="1090"/>
        <item m="1" x="1643"/>
        <item m="1" x="640"/>
        <item m="1" x="736"/>
        <item m="1" x="2070"/>
        <item m="1" x="1445"/>
        <item m="1" x="1718"/>
        <item m="1" x="1047"/>
        <item m="1" x="703"/>
        <item m="1" x="1898"/>
        <item m="1" x="2084"/>
        <item m="1" x="2198"/>
        <item m="1" x="751"/>
        <item m="1" x="1603"/>
        <item m="1" x="2054"/>
        <item m="1" x="1996"/>
        <item m="1" x="790"/>
        <item m="1" x="1340"/>
        <item m="1" x="676"/>
        <item m="1" x="2227"/>
        <item m="1" x="1135"/>
        <item m="1" x="1825"/>
        <item m="1" x="1060"/>
        <item m="1" x="1234"/>
        <item m="1" x="1211"/>
        <item m="1" x="1341"/>
        <item m="1" x="1557"/>
        <item m="1" x="2067"/>
        <item m="1" x="1140"/>
        <item m="1" x="855"/>
        <item m="1" x="1928"/>
        <item m="1" x="1078"/>
        <item m="1" x="2181"/>
        <item m="1" x="1133"/>
        <item m="1" x="1806"/>
        <item m="1" x="1807"/>
        <item m="1" x="1269"/>
        <item m="1" x="1092"/>
        <item m="1" x="1174"/>
        <item m="1" x="1425"/>
        <item m="1" x="1642"/>
        <item m="1" x="894"/>
        <item m="1" x="725"/>
        <item m="1" x="1705"/>
        <item m="1" x="2063"/>
        <item m="1" x="2211"/>
        <item m="1" x="1919"/>
        <item m="1" x="1196"/>
        <item m="1" x="1258"/>
        <item m="1" x="1139"/>
        <item m="1" x="1674"/>
        <item m="1" x="771"/>
        <item m="1" x="991"/>
        <item m="1" x="1185"/>
        <item m="1" x="1275"/>
        <item m="1" x="962"/>
        <item m="1" x="791"/>
        <item m="1" x="937"/>
        <item m="1" x="1289"/>
        <item m="1" x="2069"/>
        <item m="1" x="775"/>
        <item m="1" x="748"/>
        <item m="1" x="2130"/>
        <item m="1" x="1907"/>
        <item m="1" x="1993"/>
        <item m="1" x="1016"/>
        <item m="1" x="829"/>
        <item m="1" x="2028"/>
        <item m="1" x="1437"/>
        <item m="1" x="2179"/>
        <item m="1" x="2209"/>
        <item m="1" x="1648"/>
        <item m="1" x="2199"/>
        <item m="1" x="1978"/>
        <item m="1" x="1611"/>
        <item m="1" x="1202"/>
        <item m="1" x="1707"/>
        <item m="1" x="846"/>
        <item m="1" x="2014"/>
        <item m="1" x="1545"/>
        <item m="1" x="680"/>
        <item m="1" x="1972"/>
        <item m="1" x="805"/>
        <item m="1" x="803"/>
        <item m="1" x="1702"/>
        <item m="1" x="747"/>
        <item m="1" x="2105"/>
        <item m="1" x="1254"/>
        <item m="1" x="667"/>
        <item m="1" x="1508"/>
        <item m="1" x="1678"/>
        <item m="1" x="2033"/>
        <item m="1" x="1878"/>
        <item m="1" x="1350"/>
        <item m="1" x="1720"/>
        <item m="1" x="1404"/>
        <item m="1" x="1547"/>
        <item m="1" x="700"/>
        <item m="1" x="878"/>
        <item m="1" x="1680"/>
        <item m="1" x="1405"/>
        <item m="1" x="1813"/>
        <item m="1" x="1344"/>
        <item m="1" x="1997"/>
        <item m="1" x="654"/>
        <item m="1" x="1982"/>
        <item m="1" x="1467"/>
        <item m="1" x="2144"/>
        <item m="1" x="1003"/>
        <item m="1" x="687"/>
        <item m="1" x="2136"/>
        <item m="1" x="868"/>
        <item m="1" x="2200"/>
        <item m="1" x="1638"/>
        <item m="1" x="1037"/>
        <item m="1" x="1565"/>
        <item m="1" x="688"/>
        <item m="1" x="1455"/>
        <item m="1" x="1728"/>
        <item m="1" x="1136"/>
        <item m="1" x="1520"/>
        <item m="1" x="1421"/>
        <item m="1" x="1377"/>
        <item m="1" x="2220"/>
        <item m="1" x="2086"/>
        <item m="1" x="802"/>
        <item m="1" x="1765"/>
        <item m="1" x="1902"/>
        <item m="1" x="1201"/>
        <item m="1" x="2001"/>
        <item m="1" x="2041"/>
        <item m="1" x="1287"/>
        <item m="1" x="1236"/>
        <item m="1" x="2115"/>
        <item m="1" x="1695"/>
        <item m="1" x="1854"/>
        <item m="1" x="1920"/>
        <item m="1" x="729"/>
        <item m="1" x="843"/>
        <item m="1" x="1450"/>
        <item m="1" x="987"/>
        <item m="1" x="832"/>
        <item m="1" x="1006"/>
        <item m="1" x="1074"/>
        <item m="1" x="1125"/>
        <item m="1" x="808"/>
        <item m="1" x="1531"/>
        <item m="1" x="1567"/>
        <item m="1" x="1312"/>
        <item m="1" x="1990"/>
        <item m="1" x="2112"/>
        <item m="1" x="719"/>
        <item m="1" x="1661"/>
        <item m="1" x="1610"/>
        <item m="1" x="742"/>
        <item m="1" x="1614"/>
        <item m="1" x="1237"/>
        <item m="1" x="1378"/>
        <item m="1" x="1821"/>
        <item m="1" x="1628"/>
        <item m="1" x="974"/>
        <item m="1" x="793"/>
        <item m="1" x="1725"/>
        <item m="1" x="779"/>
        <item m="1" x="1790"/>
        <item m="1" x="865"/>
        <item m="1" x="1901"/>
        <item m="1" x="1582"/>
        <item m="1" x="1256"/>
        <item m="1" x="1168"/>
        <item m="1" x="2122"/>
        <item m="1" x="1068"/>
        <item m="1" x="1406"/>
        <item m="1" x="690"/>
        <item m="1" x="1243"/>
        <item m="1" x="2197"/>
        <item m="1" x="1599"/>
        <item m="1" x="851"/>
        <item m="1" x="1055"/>
        <item m="1" x="837"/>
        <item m="1" x="2053"/>
        <item m="1" x="2203"/>
        <item m="1" x="1424"/>
        <item m="1" x="1850"/>
        <item m="1" x="957"/>
        <item m="1" x="933"/>
        <item m="1" x="1151"/>
        <item m="1" x="993"/>
        <item m="1" x="2210"/>
        <item m="1" x="1975"/>
        <item m="1" x="969"/>
        <item m="1" x="952"/>
        <item m="1" x="1367"/>
        <item m="1" x="2071"/>
        <item m="1" x="1009"/>
        <item m="1" x="1024"/>
        <item m="1" x="1848"/>
        <item m="1" x="2214"/>
        <item m="1" x="708"/>
        <item m="1" x="1166"/>
        <item m="1" x="1239"/>
        <item m="1" x="926"/>
        <item m="1" x="1912"/>
        <item m="1" x="1013"/>
        <item m="1" x="1160"/>
        <item m="1" x="772"/>
        <item m="1" x="1789"/>
        <item m="1" x="2010"/>
        <item m="1" x="1169"/>
        <item m="1" x="1144"/>
        <item m="1" x="1011"/>
        <item m="1" x="1987"/>
        <item m="1" x="1768"/>
        <item m="1" x="840"/>
        <item m="1" x="1819"/>
        <item m="1" x="1992"/>
        <item m="1" x="1102"/>
        <item m="1" x="892"/>
        <item m="1" x="1298"/>
        <item m="1" x="1815"/>
        <item m="1" x="2183"/>
        <item m="1" x="1175"/>
        <item m="1" x="1846"/>
        <item m="1" x="1120"/>
        <item m="1" x="1225"/>
        <item m="1" x="1213"/>
        <item m="1" x="2154"/>
        <item m="1" x="2190"/>
        <item m="1" x="1152"/>
        <item m="1" x="1882"/>
        <item m="1" x="1451"/>
        <item m="1" x="979"/>
        <item m="1" x="1286"/>
        <item m="1" x="1864"/>
        <item m="1" x="1889"/>
        <item m="1" x="661"/>
        <item m="1" x="1480"/>
        <item m="1" x="1839"/>
        <item m="1" x="1860"/>
        <item m="1" x="1303"/>
        <item m="1" x="1487"/>
        <item m="1" x="1343"/>
        <item m="1" x="1844"/>
        <item m="1" x="2195"/>
        <item m="1" x="1973"/>
        <item m="1" x="1465"/>
        <item m="1" x="1951"/>
        <item m="1" x="960"/>
        <item m="1" x="1527"/>
        <item m="1" x="1952"/>
        <item m="1" x="1231"/>
        <item m="1" x="1635"/>
        <item m="1" x="1230"/>
        <item m="1" x="1770"/>
        <item m="1" x="1454"/>
        <item m="1" x="785"/>
        <item m="1" x="1002"/>
        <item m="1" x="660"/>
        <item m="1" x="1110"/>
        <item m="1" x="1253"/>
        <item m="1" x="2077"/>
        <item m="1" x="2213"/>
        <item m="1" x="1423"/>
        <item m="1" x="1399"/>
        <item m="1" x="1328"/>
        <item m="1" x="797"/>
        <item m="1" x="970"/>
        <item m="1" x="1066"/>
        <item m="1" x="2167"/>
        <item m="1" x="1692"/>
        <item m="1" x="1082"/>
        <item m="1" x="1573"/>
        <item m="1" x="681"/>
        <item m="1" x="1917"/>
        <item m="1" x="1512"/>
        <item m="1" x="1257"/>
        <item m="1" x="693"/>
        <item m="1" x="1038"/>
        <item m="1" x="1772"/>
        <item m="1" x="1268"/>
        <item m="1" x="1570"/>
        <item m="1" x="715"/>
        <item m="1" x="1822"/>
        <item m="1" x="1584"/>
        <item m="1" x="760"/>
        <item m="1" x="913"/>
        <item m="1" x="2107"/>
        <item m="1" x="1689"/>
        <item m="1" x="762"/>
        <item m="1" x="1397"/>
        <item m="1" x="804"/>
        <item m="1" x="881"/>
        <item m="1" x="928"/>
        <item m="1" x="813"/>
        <item m="1" x="1784"/>
        <item m="1" x="984"/>
        <item m="1" x="2079"/>
        <item m="1" x="2232"/>
        <item m="1" x="1793"/>
        <item m="1" x="734"/>
        <item m="1" x="2127"/>
        <item m="1" x="1440"/>
        <item m="1" x="1285"/>
        <item m="1" x="1519"/>
        <item m="1" x="1059"/>
        <item m="1" x="739"/>
        <item m="1" x="2134"/>
        <item m="1" x="2036"/>
        <item m="1" x="1657"/>
        <item m="1" x="1914"/>
        <item m="1" x="929"/>
        <item m="1" x="1426"/>
        <item m="1" x="1407"/>
        <item m="1" x="646"/>
        <item m="1" x="2044"/>
        <item m="1" x="1782"/>
        <item m="1" x="1533"/>
        <item m="1" x="934"/>
        <item m="1" x="1226"/>
        <item m="1" x="2101"/>
        <item m="1" x="1401"/>
        <item m="1" x="1336"/>
        <item m="1" x="1093"/>
        <item m="1" x="1313"/>
        <item m="1" x="1148"/>
        <item m="1" x="1165"/>
        <item m="1" x="1537"/>
        <item m="1" x="860"/>
        <item m="1" x="997"/>
        <item m="1" x="971"/>
        <item m="1" x="986"/>
        <item m="1" x="1955"/>
        <item m="1" x="1361"/>
        <item m="1" x="1808"/>
        <item m="1" x="694"/>
        <item m="1" x="1746"/>
        <item m="1" x="1081"/>
        <item m="1" x="1548"/>
        <item m="1" x="691"/>
        <item m="1" x="1514"/>
        <item m="1" x="1803"/>
        <item m="1" x="1773"/>
        <item m="1" x="2226"/>
        <item m="1" x="1677"/>
        <item m="1" x="1974"/>
        <item m="1" x="710"/>
        <item m="1" x="1779"/>
        <item m="1" x="1837"/>
        <item m="1" x="1763"/>
        <item m="1" x="1496"/>
        <item m="1" x="1794"/>
        <item m="1" x="2074"/>
        <item m="1" x="1486"/>
        <item m="1" x="1150"/>
        <item m="1" x="1290"/>
        <item m="1" x="1672"/>
        <item m="1" x="2160"/>
        <item m="1" x="1085"/>
        <item m="1" x="798"/>
        <item m="1" x="948"/>
        <item m="1" x="965"/>
        <item m="1" x="1182"/>
        <item m="1" x="1633"/>
        <item m="1" x="1330"/>
        <item m="1" x="1248"/>
        <item m="1" x="871"/>
        <item m="1" x="1374"/>
        <item m="1" x="1050"/>
        <item m="1" x="2151"/>
        <item m="1" x="1235"/>
        <item m="1" x="1334"/>
        <item m="1" x="1471"/>
        <item m="1" x="746"/>
        <item m="1" x="938"/>
        <item m="1" x="1591"/>
        <item m="1" x="1184"/>
        <item m="1" x="1774"/>
        <item m="1" x="1581"/>
        <item m="1" x="1598"/>
        <item m="1" x="1369"/>
        <item m="1" x="996"/>
        <item m="1" x="1810"/>
        <item m="1" x="1739"/>
        <item m="1" x="917"/>
        <item m="1" x="745"/>
        <item m="1" x="1223"/>
        <item m="1" x="707"/>
        <item m="1" x="1094"/>
        <item m="1" x="1141"/>
        <item m="1" x="1390"/>
        <item m="1" x="1698"/>
        <item m="1" x="1688"/>
        <item m="1" x="2234"/>
        <item m="1" x="1781"/>
        <item m="1" x="1349"/>
        <item m="1" x="721"/>
        <item m="1" x="981"/>
        <item m="1" x="1563"/>
        <item m="1" x="2178"/>
        <item m="1" x="1067"/>
        <item m="1" x="1317"/>
        <item m="1" x="2027"/>
        <item m="1" x="1913"/>
        <item m="1" x="1699"/>
        <item m="1" x="1998"/>
        <item m="1" x="1904"/>
        <item m="1" x="2023"/>
        <item m="1" x="2184"/>
        <item m="1" x="1115"/>
        <item m="1" x="1460"/>
        <item m="1" x="973"/>
        <item m="1" x="1161"/>
        <item m="1" x="1240"/>
        <item m="1" x="809"/>
        <item m="1" x="1866"/>
        <item m="1" x="1709"/>
        <item m="1" x="1700"/>
        <item m="1" x="1414"/>
        <item m="1" x="882"/>
        <item m="1" x="1493"/>
        <item m="1" x="777"/>
        <item m="1" x="1536"/>
        <item m="1" x="1221"/>
        <item m="1" x="2196"/>
        <item m="1" x="966"/>
        <item m="1" x="2031"/>
        <item m="1" x="1429"/>
        <item m="1" x="1099"/>
        <item m="1" x="1835"/>
        <item m="1" x="2002"/>
        <item m="1" x="1387"/>
        <item m="1" x="2024"/>
        <item m="1" x="2087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</items>
    </pivotField>
    <pivotField axis="axisRow" compact="0" outline="0" subtotalTop="0" showAll="0" includeNewItemsInFilter="1" defaultSubtotal="0">
      <items count="1666">
        <item x="5"/>
        <item m="1" x="1596"/>
        <item m="1" x="792"/>
        <item m="1" x="694"/>
        <item m="1" x="555"/>
        <item m="1" x="1132"/>
        <item m="1" x="1606"/>
        <item m="1" x="1597"/>
        <item m="1" x="1623"/>
        <item m="1" x="1357"/>
        <item m="1" x="512"/>
        <item m="1" x="1298"/>
        <item m="1" x="930"/>
        <item m="1" x="1480"/>
        <item m="1" x="1301"/>
        <item m="1" x="1035"/>
        <item m="1" x="699"/>
        <item m="1" x="785"/>
        <item m="1" x="735"/>
        <item m="1" x="1197"/>
        <item m="1" x="1364"/>
        <item m="1" x="873"/>
        <item m="1" x="663"/>
        <item m="1" x="915"/>
        <item m="1" x="1019"/>
        <item m="1" x="1443"/>
        <item m="1" x="983"/>
        <item m="1" x="1164"/>
        <item m="1" x="1248"/>
        <item m="1" x="935"/>
        <item m="1" x="729"/>
        <item m="1" x="1092"/>
        <item m="1" x="1325"/>
        <item m="1" x="1039"/>
        <item m="1" x="588"/>
        <item m="1" x="934"/>
        <item m="1" x="1278"/>
        <item m="1" x="589"/>
        <item m="1" x="1293"/>
        <item m="1" x="1140"/>
        <item m="1" x="1024"/>
        <item m="1" x="809"/>
        <item m="1" x="1452"/>
        <item m="1" x="1504"/>
        <item m="1" x="1346"/>
        <item m="1" x="1626"/>
        <item m="1" x="745"/>
        <item m="1" x="501"/>
        <item m="1" x="1384"/>
        <item m="1" x="727"/>
        <item m="1" x="1586"/>
        <item m="1" x="1204"/>
        <item m="1" x="1274"/>
        <item m="1" x="1379"/>
        <item m="1" x="1321"/>
        <item m="1" x="912"/>
        <item m="1" x="1564"/>
        <item m="1" x="1124"/>
        <item m="1" x="650"/>
        <item m="1" x="1594"/>
        <item m="1" x="1390"/>
        <item m="1" x="820"/>
        <item m="1" x="493"/>
        <item m="1" x="926"/>
        <item m="1" x="701"/>
        <item m="1" x="994"/>
        <item m="1" x="853"/>
        <item m="1" x="695"/>
        <item m="1" x="1450"/>
        <item m="1" x="1617"/>
        <item m="1" x="1663"/>
        <item m="1" x="1520"/>
        <item m="1" x="911"/>
        <item m="1" x="1249"/>
        <item m="1" x="1334"/>
        <item m="1" x="1386"/>
        <item m="1" x="833"/>
        <item m="1" x="1227"/>
        <item m="1" x="1631"/>
        <item m="1" x="1188"/>
        <item m="1" x="621"/>
        <item m="1" x="987"/>
        <item m="1" x="1440"/>
        <item m="1" x="1250"/>
        <item m="1" x="1351"/>
        <item m="1" x="1211"/>
        <item m="1" x="704"/>
        <item m="1" x="1014"/>
        <item m="1" x="936"/>
        <item m="1" x="1083"/>
        <item m="1" x="812"/>
        <item m="1" x="1002"/>
        <item m="1" x="1525"/>
        <item m="1" x="642"/>
        <item m="1" x="651"/>
        <item m="1" x="959"/>
        <item m="1" x="1415"/>
        <item m="1" x="914"/>
        <item m="1" x="764"/>
        <item m="1" x="1287"/>
        <item m="1" x="913"/>
        <item m="1" x="1494"/>
        <item m="1" x="1385"/>
        <item m="1" x="1121"/>
        <item m="1" x="1349"/>
        <item m="1" x="1352"/>
        <item m="1" x="1416"/>
        <item m="1" x="649"/>
        <item m="1" x="1563"/>
        <item m="1" x="658"/>
        <item m="1" x="1585"/>
        <item m="1" x="521"/>
        <item m="1" x="1185"/>
        <item m="1" x="1045"/>
        <item m="1" x="1088"/>
        <item m="1" x="1433"/>
        <item m="1" x="485"/>
        <item m="1" x="1107"/>
        <item m="1" x="569"/>
        <item m="1" x="878"/>
        <item m="1" x="1316"/>
        <item m="1" x="1279"/>
        <item m="1" x="881"/>
        <item m="1" x="696"/>
        <item m="1" x="1214"/>
        <item m="1" x="718"/>
        <item m="1" x="1016"/>
        <item m="1" x="762"/>
        <item m="1" x="496"/>
        <item m="1" x="1176"/>
        <item x="47"/>
        <item m="1" x="1360"/>
        <item m="1" x="1069"/>
        <item m="1" x="1012"/>
        <item m="1" x="976"/>
        <item m="1" x="1476"/>
        <item m="1" x="810"/>
        <item m="1" x="1460"/>
        <item m="1" x="705"/>
        <item m="1" x="1500"/>
        <item m="1" x="631"/>
        <item m="1" x="1068"/>
        <item m="1" x="1242"/>
        <item m="1" x="800"/>
        <item m="1" x="1307"/>
        <item m="1" x="918"/>
        <item m="1" x="1232"/>
        <item m="1" x="860"/>
        <item m="1" x="1579"/>
        <item m="1" x="665"/>
        <item m="1" x="1522"/>
        <item m="1" x="601"/>
        <item m="1" x="899"/>
        <item m="1" x="931"/>
        <item m="1" x="1177"/>
        <item m="1" x="757"/>
        <item m="1" x="1015"/>
        <item m="1" x="685"/>
        <item m="1" x="492"/>
        <item m="1" x="814"/>
        <item m="1" x="1405"/>
        <item m="1" x="1474"/>
        <item m="1" x="864"/>
        <item m="1" x="1222"/>
        <item m="1" x="661"/>
        <item m="1" x="830"/>
        <item m="1" x="619"/>
        <item m="1" x="966"/>
        <item m="1" x="1373"/>
        <item m="1" x="744"/>
        <item m="1" x="1419"/>
        <item m="1" x="690"/>
        <item m="1" x="815"/>
        <item m="1" x="686"/>
        <item m="1" x="1598"/>
        <item m="1" x="780"/>
        <item m="1" x="486"/>
        <item m="1" x="706"/>
        <item m="1" x="1239"/>
        <item m="1" x="767"/>
        <item m="1" x="1611"/>
        <item m="1" x="1108"/>
        <item m="1" x="495"/>
        <item m="1" x="761"/>
        <item m="1" x="561"/>
        <item m="1" x="645"/>
        <item m="1" x="993"/>
        <item m="1" x="892"/>
        <item m="1" x="1652"/>
        <item m="1" x="618"/>
        <item m="1" x="1032"/>
        <item m="1" x="1344"/>
        <item m="1" x="1541"/>
        <item m="1" x="502"/>
        <item m="1" x="1059"/>
        <item m="1" x="1263"/>
        <item m="1" x="885"/>
        <item m="1" x="1184"/>
        <item m="1" x="1256"/>
        <item m="1" x="1216"/>
        <item m="1" x="859"/>
        <item m="1" x="1581"/>
        <item m="1" x="1117"/>
        <item m="1" x="1591"/>
        <item m="1" x="827"/>
        <item m="1" x="1559"/>
        <item m="1" x="1182"/>
        <item m="1" x="1174"/>
        <item m="1" x="842"/>
        <item m="1" x="1285"/>
        <item m="1" x="866"/>
        <item m="1" x="1251"/>
        <item m="1" x="823"/>
        <item m="1" x="643"/>
        <item m="1" x="1512"/>
        <item m="1" x="557"/>
        <item m="1" x="972"/>
        <item m="1" x="511"/>
        <item m="1" x="530"/>
        <item m="1" x="719"/>
        <item m="1" x="746"/>
        <item m="1" x="1240"/>
        <item m="1" x="1578"/>
        <item m="1" x="886"/>
        <item m="1" x="1354"/>
        <item m="1" x="769"/>
        <item m="1" x="1508"/>
        <item m="1" x="1469"/>
        <item m="1" x="1546"/>
        <item m="1" x="1323"/>
        <item m="1" x="1198"/>
        <item m="1" x="585"/>
        <item m="1" x="700"/>
        <item m="1" x="551"/>
        <item m="1" x="1270"/>
        <item m="1" x="1001"/>
        <item m="1" x="1328"/>
        <item m="1" x="644"/>
        <item m="1" x="967"/>
        <item m="1" x="564"/>
        <item m="1" x="1186"/>
        <item m="1" x="1629"/>
        <item m="1" x="1408"/>
        <item m="1" x="1664"/>
        <item m="1" x="655"/>
        <item m="1" x="1224"/>
        <item m="1" x="821"/>
        <item m="1" x="802"/>
        <item m="1" x="882"/>
        <item m="1" x="1025"/>
        <item m="1" x="871"/>
        <item m="1" x="1633"/>
        <item m="1" x="1477"/>
        <item m="1" x="777"/>
        <item m="1" x="962"/>
        <item m="1" x="747"/>
        <item m="1" x="920"/>
        <item m="1" x="523"/>
        <item m="1" x="1122"/>
        <item m="1" x="600"/>
        <item m="1" x="971"/>
        <item m="1" x="1589"/>
        <item m="1" x="1498"/>
        <item m="1" x="896"/>
        <item m="1" x="1106"/>
        <item m="1" x="1138"/>
        <item m="1" x="1081"/>
        <item m="1" x="517"/>
        <item m="1" x="723"/>
        <item m="1" x="1404"/>
        <item m="1" x="680"/>
        <item m="1" x="636"/>
        <item m="1" x="646"/>
        <item m="1" x="632"/>
        <item m="1" x="1558"/>
        <item m="1" x="772"/>
        <item m="1" x="1347"/>
        <item m="1" x="581"/>
        <item m="1" x="607"/>
        <item m="1" x="865"/>
        <item m="1" x="1076"/>
        <item m="1" x="1294"/>
        <item m="1" x="989"/>
        <item m="1" x="1454"/>
        <item m="1" x="1540"/>
        <item m="1" x="1543"/>
        <item m="1" x="1442"/>
        <item m="1" x="1133"/>
        <item m="1" x="1430"/>
        <item m="1" x="634"/>
        <item m="1" x="483"/>
        <item m="1" x="1245"/>
        <item m="1" x="1094"/>
        <item m="1" x="617"/>
        <item m="1" x="1377"/>
        <item m="1" x="1159"/>
        <item m="1" x="1361"/>
        <item m="1" x="1411"/>
        <item m="1" x="1158"/>
        <item m="1" x="1545"/>
        <item m="1" x="568"/>
        <item m="1" x="1444"/>
        <item m="1" x="787"/>
        <item m="1" x="1190"/>
        <item m="1" x="793"/>
        <item m="1" x="736"/>
        <item m="1" x="1338"/>
        <item m="1" x="1539"/>
        <item m="1" x="1403"/>
        <item m="1" x="1089"/>
        <item m="1" x="1134"/>
        <item m="1" x="1610"/>
        <item m="1" x="1387"/>
        <item m="1" x="1600"/>
        <item m="1" x="612"/>
        <item m="1" x="891"/>
        <item m="1" x="1348"/>
        <item m="1" x="577"/>
        <item m="1" x="1306"/>
        <item m="1" x="980"/>
        <item m="1" x="1519"/>
        <item m="1" x="1470"/>
        <item m="1" x="1544"/>
        <item m="1" x="1487"/>
        <item m="1" x="490"/>
        <item m="1" x="1166"/>
        <item m="1" x="513"/>
        <item m="1" x="948"/>
        <item m="1" x="1037"/>
        <item m="1" x="1462"/>
        <item m="1" x="847"/>
        <item m="1" x="1167"/>
        <item m="1" x="507"/>
        <item m="1" x="1526"/>
        <item m="1" x="1202"/>
        <item m="1" x="1458"/>
        <item m="1" x="1169"/>
        <item m="1" x="756"/>
        <item m="1" x="908"/>
        <item m="1" x="1363"/>
        <item m="1" x="1151"/>
        <item m="1" x="664"/>
        <item m="1" x="790"/>
        <item m="1" x="1562"/>
        <item m="1" x="1288"/>
        <item m="1" x="979"/>
        <item m="1" x="1315"/>
        <item m="1" x="710"/>
        <item m="1" x="1493"/>
        <item m="1" x="1163"/>
        <item m="1" x="1482"/>
        <item m="1" x="763"/>
        <item m="1" x="1172"/>
        <item m="1" x="687"/>
        <item m="1" x="831"/>
        <item m="1" x="1457"/>
        <item m="1" x="957"/>
        <item m="1" x="657"/>
        <item m="1" x="1085"/>
        <item m="1" x="591"/>
        <item m="1" x="1446"/>
        <item m="1" x="1656"/>
        <item m="1" x="755"/>
        <item m="1" x="951"/>
        <item m="1" x="1029"/>
        <item m="1" x="1246"/>
        <item m="1" x="565"/>
        <item m="1" x="1010"/>
        <item m="1" x="1518"/>
        <item m="1" x="1604"/>
        <item m="1" x="1112"/>
        <item m="1" x="927"/>
        <item m="1" x="1514"/>
        <item m="1" x="783"/>
        <item m="1" x="1502"/>
        <item m="1" x="791"/>
        <item m="1" x="1067"/>
        <item m="1" x="660"/>
        <item m="1" x="1101"/>
        <item m="1" x="1286"/>
        <item m="1" x="1513"/>
        <item m="1" x="629"/>
        <item m="1" x="1529"/>
        <item m="1" x="1264"/>
        <item m="1" x="1627"/>
        <item m="1" x="1280"/>
        <item m="1" x="1599"/>
        <item m="1" x="1143"/>
        <item m="1" x="1219"/>
        <item m="1" x="1484"/>
        <item m="1" x="775"/>
        <item m="1" x="750"/>
        <item m="1" x="770"/>
        <item m="1" x="796"/>
        <item m="1" x="863"/>
        <item m="1" x="858"/>
        <item m="1" x="1320"/>
        <item m="1" x="1291"/>
        <item m="1" x="484"/>
        <item m="1" x="1208"/>
        <item m="1" x="1358"/>
        <item m="1" x="566"/>
        <item m="1" x="1565"/>
        <item m="1" x="714"/>
        <item m="1" x="546"/>
        <item m="1" x="845"/>
        <item m="1" x="1619"/>
        <item m="1" x="1561"/>
        <item m="1" x="1420"/>
        <item m="1" x="1095"/>
        <item m="1" x="1333"/>
        <item m="1" x="943"/>
        <item m="1" x="1427"/>
        <item m="1" x="1062"/>
        <item m="1" x="1040"/>
        <item m="1" x="1225"/>
        <item m="1" x="709"/>
        <item m="1" x="1662"/>
        <item m="1" x="1437"/>
        <item m="1" x="1402"/>
        <item m="1" x="1388"/>
        <item m="1" x="1073"/>
        <item m="1" x="1097"/>
        <item m="1" x="1283"/>
        <item m="1" x="1209"/>
        <item m="1" x="990"/>
        <item m="1" x="1116"/>
        <item m="1" x="1602"/>
        <item m="1" x="611"/>
        <item m="1" x="641"/>
        <item m="1" x="1398"/>
        <item m="1" x="519"/>
        <item m="1" x="497"/>
        <item m="1" x="1048"/>
        <item m="1" x="944"/>
        <item m="1" x="765"/>
        <item m="1" x="1127"/>
        <item m="1" x="1262"/>
        <item m="1" x="1292"/>
        <item m="1" x="1129"/>
        <item m="1" x="1109"/>
        <item m="1" x="1632"/>
        <item m="1" x="1636"/>
        <item m="1" x="1130"/>
        <item m="1" x="1439"/>
        <item m="1" x="1424"/>
        <item m="1" x="1569"/>
        <item m="1" x="1613"/>
        <item m="1" x="1175"/>
        <item m="1" x="1521"/>
        <item m="1" x="1441"/>
        <item m="1" x="583"/>
        <item m="1" x="997"/>
        <item m="1" x="754"/>
        <item m="1" x="998"/>
        <item m="1" x="1496"/>
        <item m="1" x="726"/>
        <item m="1" x="1212"/>
        <item m="1" x="992"/>
        <item m="1" x="1079"/>
        <item m="1" x="1418"/>
        <item m="1" x="1399"/>
        <item m="1" x="952"/>
        <item m="1" x="1658"/>
        <item m="1" x="797"/>
        <item m="1" x="897"/>
        <item m="1" x="1118"/>
        <item m="1" x="1532"/>
        <item m="1" x="1553"/>
        <item m="1" x="534"/>
        <item m="1" x="1551"/>
        <item m="1" x="1153"/>
        <item m="1" x="1272"/>
        <item m="1" x="527"/>
        <item m="1" x="794"/>
        <item m="1" x="1111"/>
        <item m="1" x="1560"/>
        <item m="1" x="1421"/>
        <item m="1" x="1054"/>
        <item m="1" x="1191"/>
        <item m="1" x="1573"/>
        <item m="1" x="1313"/>
        <item m="1" x="1244"/>
        <item m="1" x="953"/>
        <item m="1" x="578"/>
        <item m="1" x="1065"/>
        <item m="1" x="580"/>
        <item x="178"/>
        <item m="1" x="679"/>
        <item m="1" x="725"/>
        <item m="1" x="1483"/>
        <item m="1" x="1066"/>
        <item m="1" x="1257"/>
        <item m="1" x="582"/>
        <item m="1" x="586"/>
        <item m="1" x="540"/>
        <item m="1" x="1394"/>
        <item m="1" x="950"/>
        <item m="1" x="1006"/>
        <item m="1" x="1465"/>
        <item m="1" x="872"/>
        <item m="1" x="1326"/>
        <item m="1" x="1033"/>
        <item m="1" x="985"/>
        <item m="1" x="1365"/>
        <item m="1" x="751"/>
        <item m="1" x="741"/>
        <item m="1" x="1380"/>
        <item m="1" x="969"/>
        <item m="1" x="602"/>
        <item m="1" x="1527"/>
        <item m="1" x="1337"/>
        <item m="1" x="1023"/>
        <item m="1" x="916"/>
        <item m="1" x="1397"/>
        <item m="1" x="1650"/>
        <item m="1" x="1603"/>
        <item m="1" x="1575"/>
        <item m="1" x="1008"/>
        <item m="1" x="1653"/>
        <item m="1" x="1428"/>
        <item m="1" x="1243"/>
        <item m="1" x="906"/>
        <item m="1" x="499"/>
        <item m="1" x="494"/>
        <item m="1" x="1233"/>
        <item m="1" x="1548"/>
        <item m="1" x="1282"/>
        <item m="1" x="1580"/>
        <item m="1" x="688"/>
        <item m="1" x="1201"/>
        <item m="1" x="1531"/>
        <item m="1" x="1018"/>
        <item m="1" x="1537"/>
        <item m="1" x="1506"/>
        <item m="1" x="949"/>
        <item m="1" x="1467"/>
        <item m="1" x="608"/>
        <item m="1" x="1475"/>
        <item m="1" x="734"/>
        <item m="1" x="1021"/>
        <item m="1" x="849"/>
        <item m="1" x="558"/>
        <item m="1" x="1125"/>
        <item m="1" x="622"/>
        <item m="1" x="549"/>
        <item m="1" x="996"/>
        <item m="1" x="487"/>
        <item m="1" x="779"/>
        <item m="1" x="945"/>
        <item m="1" x="1003"/>
        <item m="1" x="1154"/>
        <item m="1" x="1567"/>
        <item m="1" x="1046"/>
        <item m="1" x="826"/>
        <item m="1" x="1267"/>
        <item m="1" x="1004"/>
        <item m="1" x="1236"/>
        <item m="1" x="1451"/>
        <item m="1" x="1605"/>
        <item m="1" x="1644"/>
        <item m="1" x="784"/>
        <item m="1" x="1595"/>
        <item m="1" x="672"/>
        <item m="1" x="1515"/>
        <item m="1" x="570"/>
        <item m="1" x="782"/>
        <item m="1" x="1642"/>
        <item m="1" x="1034"/>
        <item m="1" x="609"/>
        <item m="1" x="628"/>
        <item m="1" x="1070"/>
        <item m="1" x="635"/>
        <item m="1" x="1505"/>
        <item m="1" x="599"/>
        <item m="1" x="1413"/>
        <item m="1" x="1432"/>
        <item m="1" x="1317"/>
        <item m="1" x="921"/>
        <item m="1" x="638"/>
        <item m="1" x="902"/>
        <item m="1" x="516"/>
        <item m="1" x="610"/>
        <item m="1" x="1022"/>
        <item m="1" x="1497"/>
        <item m="1" x="590"/>
        <item m="1" x="1503"/>
        <item m="1" x="773"/>
        <item m="1" x="1265"/>
        <item m="1" x="1607"/>
        <item m="1" x="1486"/>
        <item m="1" x="1302"/>
        <item m="1" x="1119"/>
        <item m="1" x="1105"/>
        <item m="1" x="673"/>
        <item m="1" x="1593"/>
        <item m="1" x="498"/>
        <item m="1" x="713"/>
        <item m="1" x="1074"/>
        <item m="1" x="505"/>
        <item m="1" x="489"/>
        <item m="1" x="1271"/>
        <item m="1" x="855"/>
        <item m="1" x="504"/>
        <item m="1" x="818"/>
        <item m="1" x="539"/>
        <item m="1" x="738"/>
        <item m="1" x="801"/>
        <item m="1" x="1414"/>
        <item m="1" x="538"/>
        <item m="1" x="597"/>
        <item m="1" x="905"/>
        <item m="1" x="1049"/>
        <item m="1" x="889"/>
        <item m="1" x="835"/>
        <item m="1" x="824"/>
        <item m="1" x="1304"/>
        <item m="1" x="1426"/>
        <item m="1" x="917"/>
        <item m="1" x="1080"/>
        <item m="1" x="1510"/>
        <item m="1" x="525"/>
        <item m="1" x="553"/>
        <item m="1" x="1075"/>
        <item m="1" x="947"/>
        <item m="1" x="789"/>
        <item m="1" x="1041"/>
        <item m="1" x="652"/>
        <item m="1" x="1193"/>
        <item m="1" x="986"/>
        <item m="1" x="1621"/>
        <item m="1" x="1582"/>
        <item m="1" x="1511"/>
        <item m="1" x="669"/>
        <item m="1" x="922"/>
        <item m="1" x="1005"/>
        <item m="1" x="856"/>
        <item m="1" x="1142"/>
        <item m="1" x="1552"/>
        <item m="1" x="1099"/>
        <item m="1" x="1362"/>
        <item m="1" x="924"/>
        <item m="1" x="614"/>
        <item m="1" x="670"/>
        <item m="1" x="1319"/>
        <item m="1" x="1570"/>
        <item m="1" x="840"/>
        <item m="1" x="1577"/>
        <item m="1" x="711"/>
        <item m="1" x="788"/>
        <item m="1" x="1601"/>
        <item m="1" x="854"/>
        <item m="1" x="1495"/>
        <item m="1" x="768"/>
        <item m="1" x="837"/>
        <item m="1" x="1453"/>
        <item m="1" x="956"/>
        <item m="1" x="720"/>
        <item m="1" x="677"/>
        <item m="1" x="633"/>
        <item m="1" x="910"/>
        <item m="1" x="1327"/>
        <item m="1" x="1289"/>
        <item m="1" x="1492"/>
        <item m="1" x="739"/>
        <item m="1" x="697"/>
        <item m="1" x="1087"/>
        <item m="1" x="1026"/>
        <item m="1" x="1253"/>
        <item m="1" x="656"/>
        <item m="1" x="1478"/>
        <item m="1" x="1516"/>
        <item m="1" x="1098"/>
        <item m="1" x="1136"/>
        <item m="1" x="1210"/>
        <item m="1" x="637"/>
        <item m="1" x="1126"/>
        <item m="1" x="1071"/>
        <item m="1" x="759"/>
        <item m="1" x="909"/>
        <item m="1" x="1616"/>
        <item m="1" x="877"/>
        <item m="1" x="1643"/>
        <item m="1" x="1461"/>
        <item m="1" x="991"/>
        <item m="1" x="974"/>
        <item m="1" x="973"/>
        <item m="1" x="1252"/>
        <item m="1" x="1368"/>
        <item m="1" x="883"/>
        <item m="1" x="1195"/>
        <item m="1" x="1530"/>
        <item m="1" x="1359"/>
        <item m="1" x="778"/>
        <item m="1" x="603"/>
        <item m="1" x="1084"/>
        <item m="1" x="1147"/>
        <item m="1" x="724"/>
        <item m="1" x="532"/>
        <item m="1" x="531"/>
        <item m="1" x="1171"/>
        <item m="1" x="758"/>
        <item m="1" x="1456"/>
        <item m="1" x="575"/>
        <item m="1" x="1309"/>
        <item m="1" x="1491"/>
        <item m="1" x="748"/>
        <item m="1" x="1215"/>
        <item m="1" x="1324"/>
        <item m="1" x="1355"/>
        <item m="1" x="766"/>
        <item m="1" x="1230"/>
        <item m="1" x="522"/>
        <item m="1" x="1096"/>
        <item m="1" x="975"/>
        <item m="1" x="1156"/>
        <item x="14"/>
        <item m="1" x="625"/>
        <item m="1" x="554"/>
        <item m="1" x="1318"/>
        <item m="1" x="509"/>
        <item m="1" x="1114"/>
        <item m="1" x="857"/>
        <item m="1" x="1375"/>
        <item m="1" x="639"/>
        <item m="1" x="903"/>
        <item m="1" x="1060"/>
        <item m="1" x="1038"/>
        <item m="1" x="1376"/>
        <item m="1" x="708"/>
        <item m="1" x="1255"/>
        <item m="1" x="1608"/>
        <item m="1" x="1409"/>
        <item m="1" x="518"/>
        <item m="1" x="1588"/>
        <item m="1" x="1341"/>
        <item m="1" x="1063"/>
        <item m="1" x="1468"/>
        <item m="1" x="1370"/>
        <item m="1" x="1150"/>
        <item m="1" x="752"/>
        <item m="1" x="1020"/>
        <item m="1" x="1268"/>
        <item m="1" x="1228"/>
        <item m="1" x="1343"/>
        <item m="1" x="1047"/>
        <item m="1" x="937"/>
        <item m="1" x="1254"/>
        <item m="1" x="1571"/>
        <item m="1" x="933"/>
        <item m="1" x="870"/>
        <item m="1" x="1587"/>
        <item m="1" x="1524"/>
        <item m="1" x="596"/>
        <item m="1" x="1550"/>
        <item m="1" x="678"/>
        <item m="1" x="491"/>
        <item m="1" x="1488"/>
        <item m="1" x="1431"/>
        <item m="1" x="1501"/>
        <item m="1" x="1340"/>
        <item m="1" x="1584"/>
        <item m="1" x="1179"/>
        <item m="1" x="572"/>
        <item m="1" x="804"/>
        <item m="1" x="1350"/>
        <item m="1" x="684"/>
        <item m="1" x="1123"/>
        <item m="1" x="1445"/>
        <item m="1" x="702"/>
        <item m="1" x="1535"/>
        <item m="1" x="571"/>
        <item m="1" x="1149"/>
        <item m="1" x="1634"/>
        <item m="1" x="1342"/>
        <item m="1" x="1438"/>
        <item m="1" x="1455"/>
        <item m="1" x="1410"/>
        <item m="1" x="1554"/>
        <item m="1" x="1238"/>
        <item m="1" x="681"/>
        <item m="1" x="654"/>
        <item m="1" x="928"/>
        <item m="1" x="533"/>
        <item m="1" x="795"/>
        <item m="1" x="576"/>
        <item m="1" x="894"/>
        <item m="1" x="1221"/>
        <item m="1" x="901"/>
        <item m="1" x="1583"/>
        <item m="1" x="1178"/>
        <item m="1" x="946"/>
        <item m="1" x="808"/>
        <item m="1" x="1624"/>
        <item m="1" x="961"/>
        <item m="1" x="938"/>
        <item m="1" x="559"/>
        <item m="1" x="691"/>
        <item m="1" x="1322"/>
        <item m="1" x="1396"/>
        <item m="1" x="1220"/>
        <item m="1" x="1061"/>
        <item m="1" x="1434"/>
        <item m="1" x="529"/>
        <item m="1" x="671"/>
        <item m="1" x="1144"/>
        <item m="1" x="1165"/>
        <item m="1" x="1017"/>
        <item m="1" x="1339"/>
        <item m="1" x="1425"/>
        <item m="1" x="923"/>
        <item m="1" x="1120"/>
        <item m="1" x="932"/>
        <item m="1" x="890"/>
        <item m="1" x="803"/>
        <item m="1" x="970"/>
        <item m="1" x="1173"/>
        <item m="1" x="1218"/>
        <item m="1" x="875"/>
        <item m="1" x="743"/>
        <item m="1" x="786"/>
        <item m="1" x="954"/>
        <item m="1" x="977"/>
        <item m="1" x="940"/>
        <item m="1" x="942"/>
        <item m="1" x="843"/>
        <item m="1" x="760"/>
        <item m="1" x="733"/>
        <item m="1" x="941"/>
        <item m="1" x="1036"/>
        <item m="1" x="925"/>
        <item m="1" x="1392"/>
        <item m="1" x="984"/>
        <item m="1" x="958"/>
        <item m="1" x="771"/>
        <item m="1" x="999"/>
        <item m="1" x="850"/>
        <item m="1" x="887"/>
        <item m="1" x="1538"/>
        <item m="1" x="587"/>
        <item m="1" x="1472"/>
        <item m="1" x="1281"/>
        <item m="1" x="1275"/>
        <item m="1" x="1295"/>
        <item m="1" x="813"/>
        <item m="1" x="500"/>
        <item m="1" x="1247"/>
        <item m="1" x="545"/>
        <item m="1" x="1401"/>
        <item m="1" x="1649"/>
        <item m="1" x="1162"/>
        <item m="1" x="1490"/>
        <item m="1" x="1189"/>
        <item m="1" x="1609"/>
        <item m="1" x="567"/>
        <item m="1" x="675"/>
        <item m="1" x="721"/>
        <item m="1" x="817"/>
        <item m="1" x="988"/>
        <item m="1" x="1345"/>
        <item m="1" x="1314"/>
        <item m="1" x="867"/>
        <item m="1" x="1086"/>
        <item m="1" x="514"/>
        <item m="1" x="1639"/>
        <item m="1" x="844"/>
        <item m="1" x="1007"/>
        <item m="1" x="1618"/>
        <item m="1" x="907"/>
        <item m="1" x="1412"/>
        <item m="1" x="715"/>
        <item m="1" x="1628"/>
        <item m="1" x="698"/>
        <item m="1" x="1241"/>
        <item m="1" x="1447"/>
        <item m="1" x="524"/>
        <item m="1" x="1234"/>
        <item m="1" x="749"/>
        <item m="1" x="728"/>
        <item m="1" x="963"/>
        <item m="1" x="1030"/>
        <item m="1" x="1557"/>
        <item m="1" x="692"/>
        <item m="1" x="838"/>
        <item m="1" x="879"/>
        <item m="1" x="1489"/>
        <item m="1" x="613"/>
        <item m="1" x="1077"/>
        <item m="1" x="1297"/>
        <item m="1" x="1479"/>
        <item m="1" x="1273"/>
        <item m="1" x="1655"/>
        <item m="1" x="1382"/>
        <item m="1" x="960"/>
        <item m="1" x="1031"/>
        <item m="1" x="722"/>
        <item m="1" x="1393"/>
        <item m="1" x="648"/>
        <item m="1" x="541"/>
        <item m="1" x="1194"/>
        <item m="1" x="1374"/>
        <item m="1" x="939"/>
        <item m="1" x="965"/>
        <item m="1" x="683"/>
        <item m="1" x="1614"/>
        <item m="1" x="1499"/>
        <item m="1" x="503"/>
        <item m="1" x="1206"/>
        <item m="1" x="552"/>
        <item m="1" x="1310"/>
        <item m="1" x="874"/>
        <item m="1" x="862"/>
        <item m="1" x="547"/>
        <item m="1" x="1471"/>
        <item m="1" x="1043"/>
        <item m="1" x="1276"/>
        <item m="1" x="1449"/>
        <item m="1" x="1269"/>
        <item m="1" x="542"/>
        <item m="1" x="1110"/>
        <item m="1" x="868"/>
        <item m="1" x="605"/>
        <item m="1" x="839"/>
        <item m="1" x="482"/>
        <item m="1" x="895"/>
        <item m="1" x="1647"/>
        <item m="1" x="1057"/>
        <item m="1" x="1547"/>
        <item m="1" x="1400"/>
        <item m="1" x="674"/>
        <item m="1" x="1235"/>
        <item m="1" x="798"/>
        <item m="1" x="1481"/>
        <item m="1" x="1369"/>
        <item m="1" x="1330"/>
        <item m="1" x="776"/>
        <item m="1" x="1568"/>
        <item m="1" x="1665"/>
        <item m="1" x="1646"/>
        <item m="1" x="1200"/>
        <item m="1" x="1113"/>
        <item m="1" x="627"/>
        <item m="1" x="1139"/>
        <item m="1" x="1303"/>
        <item m="1" x="1011"/>
        <item m="1" x="626"/>
        <item m="1" x="666"/>
        <item m="1" x="1051"/>
        <item m="1" x="668"/>
        <item m="1" x="1266"/>
        <item m="1" x="624"/>
        <item m="1" x="1135"/>
        <item m="1" x="537"/>
        <item m="1" x="1155"/>
        <item m="1" x="774"/>
        <item m="1" x="1612"/>
        <item m="1" x="816"/>
        <item m="1" x="1463"/>
        <item m="1" x="1620"/>
        <item m="1" x="841"/>
        <item m="1" x="615"/>
        <item m="1" x="1335"/>
        <item m="1" x="1027"/>
        <item m="1" x="742"/>
        <item m="1" x="1131"/>
        <item m="1" x="876"/>
        <item m="1" x="1145"/>
        <item m="1" x="1181"/>
        <item m="1" x="584"/>
        <item m="1" x="1090"/>
        <item m="1" x="560"/>
        <item m="1" x="995"/>
        <item m="1" x="1381"/>
        <item m="1" x="1378"/>
        <item m="1" x="869"/>
        <item m="1" x="1013"/>
        <item m="1" x="1226"/>
        <item m="1" x="1152"/>
        <item m="1" x="1429"/>
        <item m="1" x="1542"/>
        <item m="1" x="1507"/>
        <item m="1" x="1260"/>
        <item m="1" x="1659"/>
        <item m="1" x="480"/>
        <item m="1" x="731"/>
        <item m="1" x="1259"/>
        <item m="1" x="1064"/>
        <item m="1" x="1556"/>
        <item m="1" x="880"/>
        <item m="1" x="1637"/>
        <item m="1" x="1180"/>
        <item m="1" x="1223"/>
        <item m="1" x="1157"/>
        <item m="1" x="968"/>
        <item m="1" x="799"/>
        <item m="1" x="1383"/>
        <item m="1" x="556"/>
        <item m="1" x="1261"/>
        <item m="1" x="861"/>
        <item m="1" x="620"/>
        <item m="1" x="712"/>
        <item m="1" x="825"/>
        <item m="1" x="1058"/>
        <item m="1" x="1305"/>
        <item m="1" x="1574"/>
        <item m="1" x="1050"/>
        <item m="1" x="1308"/>
        <item m="1" x="1592"/>
        <item m="1" x="1104"/>
        <item m="1" x="689"/>
        <item m="1" x="630"/>
        <item m="1" x="573"/>
        <item m="1" x="1523"/>
        <item m="1" x="982"/>
        <item m="1" x="1657"/>
        <item m="1" x="604"/>
        <item m="1" x="1332"/>
        <item m="1" x="1395"/>
        <item m="1" x="1237"/>
        <item m="1" x="1651"/>
        <item m="1" x="1466"/>
        <item m="1" x="579"/>
        <item m="1" x="1231"/>
        <item m="1" x="478"/>
        <item m="1" x="834"/>
        <item m="1" x="1284"/>
        <item m="1" x="1258"/>
        <item m="1" x="1296"/>
        <item m="1" x="520"/>
        <item m="1" x="900"/>
        <item m="1" x="1555"/>
        <item m="1" x="528"/>
        <item m="1" x="1170"/>
        <item m="1" x="1517"/>
        <item m="1" x="1640"/>
        <item m="1" x="676"/>
        <item m="1" x="1207"/>
        <item m="1" x="717"/>
        <item m="1" x="1464"/>
        <item m="1" x="1422"/>
        <item m="1" x="1549"/>
        <item m="1" x="1000"/>
        <item m="1" x="550"/>
        <item m="1" x="1485"/>
        <item m="1" x="1009"/>
        <item m="1" x="1082"/>
        <item m="1" x="707"/>
        <item m="1" x="1213"/>
        <item m="1" x="1423"/>
        <item m="1" x="1103"/>
        <item m="1" x="805"/>
        <item m="1" x="904"/>
        <item m="1" x="929"/>
        <item m="1" x="836"/>
        <item m="1" x="919"/>
        <item m="1" x="682"/>
        <item m="1" x="616"/>
        <item m="1" x="592"/>
        <item m="1" x="647"/>
        <item m="1" x="964"/>
        <item m="1" x="1372"/>
        <item m="1" x="508"/>
        <item m="1" x="477"/>
        <item m="1" x="662"/>
        <item m="1" x="526"/>
        <item m="1" x="811"/>
        <item m="1" x="1203"/>
        <item m="1" x="653"/>
        <item m="1" x="598"/>
        <item m="1" x="716"/>
        <item m="1" x="1459"/>
        <item m="1" x="536"/>
        <item m="1" x="1148"/>
        <item m="1" x="1277"/>
        <item m="1" x="1435"/>
        <item m="1" x="832"/>
        <item m="1" x="1312"/>
        <item m="1" x="1473"/>
        <item m="1" x="1093"/>
        <item m="1" x="1635"/>
        <item m="1" x="1407"/>
        <item m="1" x="1534"/>
        <item m="1" x="535"/>
        <item m="1" x="1660"/>
        <item m="1" x="730"/>
        <item m="1" x="740"/>
        <item m="1" x="1648"/>
        <item m="1" x="1417"/>
        <item m="1" x="1389"/>
        <item m="1" x="1091"/>
        <item m="1" x="659"/>
        <item m="1" x="1528"/>
        <item m="1" x="1622"/>
        <item m="1" x="1533"/>
        <item m="1" x="543"/>
        <item m="1" x="781"/>
        <item m="1" x="667"/>
        <item m="1" x="1615"/>
        <item m="1" x="1641"/>
        <item m="1" x="852"/>
        <item m="1" x="1661"/>
        <item m="1" x="822"/>
        <item m="1" x="640"/>
        <item m="1" x="1572"/>
        <item m="1" x="1290"/>
        <item m="1" x="563"/>
        <item m="1" x="1654"/>
        <item m="1" x="828"/>
        <item m="1" x="1356"/>
        <item m="1" x="548"/>
        <item m="1" x="819"/>
        <item m="1" x="1217"/>
        <item m="1" x="1199"/>
        <item m="1" x="1366"/>
        <item m="1" x="593"/>
        <item m="1" x="1078"/>
        <item m="1" x="737"/>
        <item m="1" x="1406"/>
        <item m="1" x="481"/>
        <item m="1" x="479"/>
        <item m="1" x="1509"/>
        <item m="1" x="851"/>
        <item m="1" x="1137"/>
        <item m="1" x="1436"/>
        <item m="1" x="1044"/>
        <item m="1" x="1625"/>
        <item m="1" x="1329"/>
        <item m="1" x="1056"/>
        <item m="1" x="1448"/>
        <item m="1" x="693"/>
        <item m="1" x="848"/>
        <item m="1" x="1161"/>
        <item m="1" x="1205"/>
        <item m="1" x="846"/>
        <item m="1" x="1072"/>
        <item m="1" x="1229"/>
        <item m="1" x="623"/>
        <item m="1" x="1371"/>
        <item m="1" x="888"/>
        <item m="1" x="1192"/>
        <item m="1" x="1053"/>
        <item m="1" x="703"/>
        <item m="1" x="595"/>
        <item m="1" x="806"/>
        <item m="1" x="884"/>
        <item m="1" x="1299"/>
        <item m="1" x="981"/>
        <item m="1" x="1102"/>
        <item m="1" x="506"/>
        <item m="1" x="1630"/>
        <item m="1" x="1115"/>
        <item m="1" x="898"/>
        <item m="1" x="732"/>
        <item m="1" x="893"/>
        <item m="1" x="544"/>
        <item m="1" x="1183"/>
        <item m="1" x="594"/>
        <item m="1" x="753"/>
        <item m="1" x="1146"/>
        <item m="1" x="1100"/>
        <item m="1" x="1311"/>
        <item m="1" x="562"/>
        <item m="1" x="1336"/>
        <item m="1" x="955"/>
        <item m="1" x="1536"/>
        <item m="1" x="1590"/>
        <item m="1" x="1300"/>
        <item m="1" x="1353"/>
        <item m="1" x="1052"/>
        <item m="1" x="574"/>
        <item m="1" x="1566"/>
        <item m="1" x="1576"/>
        <item m="1" x="606"/>
        <item m="1" x="829"/>
        <item m="1" x="1331"/>
        <item m="1" x="1028"/>
        <item m="1" x="1391"/>
        <item m="1" x="1367"/>
        <item m="1" x="1187"/>
        <item m="1" x="510"/>
        <item m="1" x="1055"/>
        <item m="1" x="978"/>
        <item m="1" x="1141"/>
        <item m="1" x="1168"/>
        <item m="1" x="515"/>
        <item m="1" x="488"/>
        <item m="1" x="807"/>
        <item m="1" x="1160"/>
        <item m="1" x="1196"/>
        <item m="1" x="1645"/>
        <item m="1" x="1042"/>
        <item m="1" x="1128"/>
        <item m="1" x="1638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</items>
    </pivotField>
    <pivotField axis="axisRow" compact="0" outline="0" subtotalTop="0" showAll="0" includeNewItemsInFilter="1" defaultSubtotal="0">
      <items count="2278">
        <item x="17"/>
        <item m="1" x="726"/>
        <item m="1" x="2214"/>
        <item m="1" x="1886"/>
        <item m="1" x="805"/>
        <item m="1" x="2179"/>
        <item m="1" x="1569"/>
        <item m="1" x="935"/>
        <item m="1" x="1387"/>
        <item m="1" x="1386"/>
        <item m="1" x="2229"/>
        <item m="1" x="1166"/>
        <item m="1" x="1206"/>
        <item m="1" x="1630"/>
        <item m="1" x="1809"/>
        <item m="1" x="1450"/>
        <item m="1" x="1091"/>
        <item m="1" x="1991"/>
        <item m="1" x="1237"/>
        <item m="1" x="1159"/>
        <item m="1" x="1181"/>
        <item m="1" x="868"/>
        <item m="1" x="2051"/>
        <item m="1" x="2044"/>
        <item m="1" x="761"/>
        <item m="1" x="1514"/>
        <item m="1" x="1121"/>
        <item m="1" x="1380"/>
        <item m="1" x="1737"/>
        <item m="1" x="2006"/>
        <item m="1" x="1937"/>
        <item m="1" x="1916"/>
        <item m="1" x="1264"/>
        <item m="1" x="1255"/>
        <item m="1" x="818"/>
        <item m="1" x="1874"/>
        <item m="1" x="1987"/>
        <item m="1" x="731"/>
        <item m="1" x="1218"/>
        <item m="1" x="1716"/>
        <item m="1" x="1588"/>
        <item m="1" x="1657"/>
        <item m="1" x="1118"/>
        <item m="1" x="1409"/>
        <item m="1" x="1213"/>
        <item m="1" x="1385"/>
        <item m="1" x="2157"/>
        <item m="1" x="690"/>
        <item m="1" x="1883"/>
        <item m="1" x="1071"/>
        <item m="1" x="887"/>
        <item m="1" x="1805"/>
        <item m="1" x="1766"/>
        <item m="1" x="1584"/>
        <item m="1" x="1265"/>
        <item m="1" x="1292"/>
        <item m="1" x="1248"/>
        <item m="1" x="1607"/>
        <item m="1" x="1134"/>
        <item m="1" x="1826"/>
        <item m="1" x="1228"/>
        <item m="1" x="1788"/>
        <item m="1" x="1096"/>
        <item m="1" x="1413"/>
        <item m="1" x="1973"/>
        <item m="1" x="2040"/>
        <item m="1" x="1148"/>
        <item m="1" x="1830"/>
        <item m="1" x="967"/>
        <item m="1" x="702"/>
        <item m="1" x="1239"/>
        <item m="1" x="2129"/>
        <item m="1" x="809"/>
        <item m="1" x="2200"/>
        <item m="1" x="1622"/>
        <item m="1" x="770"/>
        <item m="1" x="1451"/>
        <item m="1" x="1138"/>
        <item m="1" x="2054"/>
        <item m="1" x="2267"/>
        <item m="1" x="1663"/>
        <item m="1" x="1908"/>
        <item m="1" x="989"/>
        <item m="1" x="1570"/>
        <item m="1" x="1500"/>
        <item m="1" x="1527"/>
        <item m="1" x="831"/>
        <item m="1" x="913"/>
        <item m="1" x="1827"/>
        <item m="1" x="1244"/>
        <item m="1" x="2067"/>
        <item m="1" x="2071"/>
        <item m="1" x="2046"/>
        <item m="1" x="1473"/>
        <item m="1" x="822"/>
        <item m="1" x="1969"/>
        <item m="1" x="1375"/>
        <item m="1" x="693"/>
        <item m="1" x="738"/>
        <item m="1" x="1771"/>
        <item m="1" x="1098"/>
        <item m="1" x="647"/>
        <item m="1" x="2115"/>
        <item m="1" x="1928"/>
        <item m="1" x="2098"/>
        <item m="1" x="1433"/>
        <item m="1" x="1263"/>
        <item m="1" x="1840"/>
        <item m="1" x="1232"/>
        <item m="1" x="817"/>
        <item m="1" x="1079"/>
        <item m="1" x="1708"/>
        <item m="1" x="1382"/>
        <item m="1" x="1054"/>
        <item m="1" x="2055"/>
        <item m="1" x="2173"/>
        <item m="1" x="1341"/>
        <item m="1" x="1642"/>
        <item m="1" x="2131"/>
        <item m="1" x="1768"/>
        <item m="1" x="825"/>
        <item m="1" x="1338"/>
        <item m="1" x="1566"/>
        <item m="1" x="1219"/>
        <item m="1" x="2186"/>
        <item m="1" x="722"/>
        <item m="1" x="1935"/>
        <item m="1" x="924"/>
        <item m="1" x="1072"/>
        <item m="1" x="2253"/>
        <item m="1" x="1049"/>
        <item m="1" x="1277"/>
        <item m="1" x="854"/>
        <item m="1" x="883"/>
        <item m="1" x="2105"/>
        <item m="1" x="1499"/>
        <item m="1" x="2183"/>
        <item m="1" x="1295"/>
        <item m="1" x="2088"/>
        <item m="1" x="982"/>
        <item m="1" x="2263"/>
        <item m="1" x="1888"/>
        <item m="1" x="1106"/>
        <item m="1" x="1877"/>
        <item m="1" x="1477"/>
        <item m="1" x="1681"/>
        <item m="1" x="1390"/>
        <item m="1" x="1454"/>
        <item m="1" x="1476"/>
        <item m="1" x="837"/>
        <item m="1" x="1958"/>
        <item m="1" x="1756"/>
        <item m="1" x="1723"/>
        <item m="1" x="673"/>
        <item m="1" x="1247"/>
        <item m="1" x="1268"/>
        <item m="1" x="653"/>
        <item m="1" x="956"/>
        <item m="1" x="1290"/>
        <item m="1" x="1027"/>
        <item m="1" x="668"/>
        <item m="1" x="2050"/>
        <item m="1" x="663"/>
        <item m="1" x="1850"/>
        <item m="1" x="1101"/>
        <item m="1" x="1083"/>
        <item m="1" x="2035"/>
        <item m="1" x="1149"/>
        <item m="1" x="720"/>
        <item m="1" x="1779"/>
        <item m="1" x="1088"/>
        <item m="1" x="2012"/>
        <item m="1" x="1006"/>
        <item m="1" x="1197"/>
        <item m="1" x="1193"/>
        <item m="1" x="763"/>
        <item m="1" x="1163"/>
        <item m="1" x="1221"/>
        <item m="1" x="1000"/>
        <item m="1" x="1266"/>
        <item m="1" x="2016"/>
        <item m="1" x="814"/>
        <item m="1" x="891"/>
        <item m="1" x="1914"/>
        <item m="1" x="649"/>
        <item m="1" x="1302"/>
        <item m="1" x="652"/>
        <item m="1" x="2112"/>
        <item m="1" x="1995"/>
        <item m="1" x="910"/>
        <item m="1" x="1617"/>
        <item m="1" x="1094"/>
        <item m="1" x="843"/>
        <item m="1" x="1672"/>
        <item m="1" x="1534"/>
        <item m="1" x="767"/>
        <item m="1" x="1123"/>
        <item m="1" x="1459"/>
        <item m="1" x="1172"/>
        <item m="1" x="1488"/>
        <item m="1" x="1572"/>
        <item m="1" x="699"/>
        <item m="1" x="1625"/>
        <item m="1" x="2047"/>
        <item m="1" x="2021"/>
        <item m="1" x="1752"/>
        <item m="1" x="1746"/>
        <item m="1" x="1673"/>
        <item m="1" x="1946"/>
        <item m="1" x="1378"/>
        <item m="1" x="987"/>
        <item m="1" x="2156"/>
        <item m="1" x="2149"/>
        <item m="1" x="1217"/>
        <item m="1" x="1918"/>
        <item m="1" x="948"/>
        <item m="1" x="745"/>
        <item m="1" x="1002"/>
        <item m="1" x="1294"/>
        <item m="1" x="778"/>
        <item m="1" x="1005"/>
        <item m="1" x="2034"/>
        <item m="1" x="860"/>
        <item m="1" x="1793"/>
        <item m="1" x="2208"/>
        <item m="1" x="916"/>
        <item m="1" x="931"/>
        <item m="1" x="2224"/>
        <item m="1" x="1426"/>
        <item m="1" x="1030"/>
        <item m="1" x="1304"/>
        <item m="1" x="2160"/>
        <item m="1" x="964"/>
        <item m="1" x="2109"/>
        <item m="1" x="1983"/>
        <item m="1" x="1927"/>
        <item m="1" x="1489"/>
        <item m="1" x="2177"/>
        <item m="1" x="1059"/>
        <item m="1" x="1019"/>
        <item m="1" x="1361"/>
        <item m="1" x="1634"/>
        <item m="1" x="2001"/>
        <item m="1" x="2134"/>
        <item m="1" x="1627"/>
        <item m="1" x="1594"/>
        <item m="1" x="1297"/>
        <item m="1" x="1890"/>
        <item m="1" x="1808"/>
        <item m="1" x="657"/>
        <item m="1" x="660"/>
        <item m="1" x="1404"/>
        <item m="1" x="1467"/>
        <item m="1" x="1308"/>
        <item m="1" x="2244"/>
        <item m="1" x="769"/>
        <item m="1" x="689"/>
        <item m="1" x="1212"/>
        <item m="1" x="1202"/>
        <item m="1" x="976"/>
        <item m="1" x="1936"/>
        <item m="1" x="1718"/>
        <item m="1" x="1773"/>
        <item m="1" x="1076"/>
        <item m="1" x="2203"/>
        <item m="1" x="1780"/>
        <item m="1" x="1342"/>
        <item m="1" x="656"/>
        <item m="1" x="764"/>
        <item m="1" x="2255"/>
        <item m="1" x="1644"/>
        <item m="1" x="1278"/>
        <item m="1" x="2003"/>
        <item m="1" x="1765"/>
        <item m="1" x="2074"/>
        <item m="1" x="1749"/>
        <item m="1" x="1102"/>
        <item m="1" x="1862"/>
        <item m="1" x="1711"/>
        <item m="1" x="1979"/>
        <item m="1" x="2031"/>
        <item m="1" x="795"/>
        <item m="1" x="1943"/>
        <item m="1" x="1596"/>
        <item m="1" x="1762"/>
        <item m="1" x="1872"/>
        <item m="1" x="1880"/>
        <item m="1" x="1597"/>
        <item m="1" x="1921"/>
        <item m="1" x="2205"/>
        <item m="1" x="1010"/>
        <item m="1" x="1934"/>
        <item m="1" x="1801"/>
        <item m="1" x="1157"/>
        <item m="1" x="1089"/>
        <item m="1" x="648"/>
        <item m="1" x="881"/>
        <item m="1" x="819"/>
        <item m="1" x="1784"/>
        <item m="1" x="2072"/>
        <item m="1" x="902"/>
        <item m="1" x="1360"/>
        <item m="1" x="2045"/>
        <item m="1" x="1878"/>
        <item m="1" x="2123"/>
        <item m="1" x="1299"/>
        <item m="1" x="698"/>
        <item m="1" x="1064"/>
        <item m="1" x="1791"/>
        <item m="1" x="1502"/>
        <item m="1" x="1481"/>
        <item m="1" x="662"/>
        <item m="1" x="804"/>
        <item m="1" x="1923"/>
        <item m="1" x="1435"/>
        <item m="1" x="2206"/>
        <item m="1" x="1695"/>
        <item m="1" x="802"/>
        <item m="1" x="2144"/>
        <item m="1" x="1273"/>
        <item m="1" x="1589"/>
        <item m="1" x="710"/>
        <item m="1" x="1178"/>
        <item m="1" x="1023"/>
        <item m="1" x="1444"/>
        <item m="1" x="857"/>
        <item m="1" x="1792"/>
        <item m="1" x="1632"/>
        <item m="1" x="1356"/>
        <item m="1" x="1865"/>
        <item m="1" x="1730"/>
        <item m="1" x="1080"/>
        <item m="1" x="1038"/>
        <item m="1" x="1293"/>
        <item m="1" x="1140"/>
        <item m="1" x="1470"/>
        <item m="1" x="1887"/>
        <item m="1" x="2120"/>
        <item m="1" x="2135"/>
        <item m="1" x="1517"/>
        <item m="1" x="925"/>
        <item m="1" x="1797"/>
        <item m="1" x="2264"/>
        <item m="1" x="1363"/>
        <item m="1" x="1813"/>
        <item m="1" x="743"/>
        <item m="1" x="1794"/>
        <item m="1" x="2163"/>
        <item m="1" x="1610"/>
        <item m="1" x="1408"/>
        <item m="1" x="1128"/>
        <item m="1" x="739"/>
        <item m="1" x="2122"/>
        <item m="1" x="1359"/>
        <item m="1" x="1528"/>
        <item m="1" x="1992"/>
        <item m="1" x="1629"/>
        <item m="1" x="1372"/>
        <item m="1" x="2119"/>
        <item m="1" x="2187"/>
        <item m="1" x="1053"/>
        <item m="1" x="1440"/>
        <item m="1" x="1422"/>
        <item m="1" x="2247"/>
        <item m="1" x="971"/>
        <item m="1" x="1249"/>
        <item m="1" x="1745"/>
        <item m="1" x="1200"/>
        <item m="1" x="1834"/>
        <item m="1" x="1595"/>
        <item m="1" x="1480"/>
        <item m="1" x="1651"/>
        <item m="1" x="2276"/>
        <item m="1" x="1776"/>
        <item m="1" x="2070"/>
        <item m="1" x="1417"/>
        <item m="1" x="1494"/>
        <item m="1" x="1132"/>
        <item m="1" x="2141"/>
        <item m="1" x="1898"/>
        <item m="1" x="875"/>
        <item m="1" x="1155"/>
        <item m="1" x="2086"/>
        <item m="1" x="1893"/>
        <item m="1" x="1833"/>
        <item m="1" x="730"/>
        <item m="1" x="1441"/>
        <item m="1" x="999"/>
        <item m="1" x="1415"/>
        <item m="1" x="1067"/>
        <item m="1" x="658"/>
        <item m="1" x="950"/>
        <item m="1" x="1966"/>
        <item m="1" x="984"/>
        <item m="1" x="996"/>
        <item m="1" x="1715"/>
        <item m="1" x="1838"/>
        <item m="1" x="1574"/>
        <item m="1" x="2091"/>
        <item m="1" x="1220"/>
        <item m="1" x="1242"/>
        <item m="1" x="1093"/>
        <item m="1" x="882"/>
        <item m="1" x="1563"/>
        <item m="1" x="1457"/>
        <item m="1" x="2106"/>
        <item m="1" x="1743"/>
        <item m="1" x="1761"/>
        <item m="1" x="926"/>
        <item m="1" x="907"/>
        <item m="1" x="1988"/>
        <item m="1" x="1554"/>
        <item m="1" x="1035"/>
        <item m="1" x="2273"/>
        <item m="1" x="1658"/>
        <item m="1" x="1086"/>
        <item m="1" x="2209"/>
        <item m="1" x="1406"/>
        <item m="1" x="1548"/>
        <item m="1" x="1246"/>
        <item m="1" x="901"/>
        <item m="1" x="1974"/>
        <item m="1" x="669"/>
        <item m="1" x="1861"/>
        <item m="1" x="1196"/>
        <item m="1" x="2116"/>
        <item m="1" x="1508"/>
        <item m="1" x="680"/>
        <item m="1" x="1687"/>
        <item m="1" x="1551"/>
        <item m="1" x="1884"/>
        <item m="1" x="1318"/>
        <item m="1" x="1912"/>
        <item m="1" x="1900"/>
        <item m="1" x="848"/>
        <item m="1" x="2257"/>
        <item m="1" x="2271"/>
        <item m="1" x="1282"/>
        <item m="1" x="1512"/>
        <item m="1" x="1889"/>
        <item m="1" x="968"/>
        <item m="1" x="838"/>
        <item m="1" x="988"/>
        <item m="1" x="1194"/>
        <item m="1" x="1876"/>
        <item m="1" x="2256"/>
        <item m="1" x="821"/>
        <item m="1" x="719"/>
        <item m="1" x="2002"/>
        <item m="1" x="1486"/>
        <item m="1" x="1950"/>
        <item m="1" x="1911"/>
        <item m="1" x="2249"/>
        <item m="1" x="1161"/>
        <item m="1" x="1904"/>
        <item m="1" x="936"/>
        <item m="1" x="1675"/>
        <item m="1" x="1453"/>
        <item m="1" x="2201"/>
        <item m="1" x="1201"/>
        <item m="1" x="2270"/>
        <item m="1" x="1842"/>
        <item m="1" x="1758"/>
        <item m="1" x="1346"/>
        <item m="1" x="1822"/>
        <item m="1" x="695"/>
        <item m="1" x="1405"/>
        <item m="1" x="991"/>
        <item m="1" x="1848"/>
        <item m="1" x="1349"/>
        <item m="1" x="2197"/>
        <item m="1" x="1423"/>
        <item m="1" x="1902"/>
        <item m="1" x="733"/>
        <item m="1" x="676"/>
        <item m="1" x="905"/>
        <item m="1" x="1985"/>
        <item m="1" x="1050"/>
        <item m="1" x="2231"/>
        <item m="1" x="945"/>
        <item m="1" x="1324"/>
        <item m="1" x="1410"/>
        <item m="1" x="774"/>
        <item m="1" x="2078"/>
        <item m="1" x="1800"/>
        <item m="1" x="960"/>
        <item m="1" x="1626"/>
        <item m="1" x="1763"/>
        <item m="1" x="1230"/>
        <item m="1" x="1003"/>
        <item m="1" x="1552"/>
        <item m="1" x="1829"/>
        <item m="1" x="2011"/>
        <item m="1" x="1465"/>
        <item m="1" x="1810"/>
        <item m="1" x="1332"/>
        <item m="1" x="2155"/>
        <item m="1" x="2230"/>
        <item m="1" x="1824"/>
        <item m="1" x="1116"/>
        <item m="1" x="2266"/>
        <item m="1" x="1216"/>
        <item m="1" x="1487"/>
        <item m="1" x="852"/>
        <item m="1" x="2042"/>
        <item m="1" x="909"/>
        <item m="1" x="772"/>
        <item m="1" x="1309"/>
        <item m="1" x="1491"/>
        <item m="1" x="2189"/>
        <item m="1" x="938"/>
        <item m="1" x="1633"/>
        <item m="1" x="1434"/>
        <item m="1" x="1613"/>
        <item m="1" x="961"/>
        <item m="1" x="1573"/>
        <item m="1" x="1495"/>
        <item m="1" x="784"/>
        <item m="1" x="674"/>
        <item m="1" x="749"/>
        <item m="1" x="1355"/>
        <item m="1" x="1899"/>
        <item m="1" x="1139"/>
        <item m="1" x="1925"/>
        <item m="1" x="1078"/>
        <item m="1" x="953"/>
        <item m="1" x="1158"/>
        <item m="1" x="760"/>
        <item m="1" x="1680"/>
        <item m="1" x="729"/>
        <item m="1" x="940"/>
        <item m="1" x="870"/>
        <item m="1" x="671"/>
        <item m="1" x="1018"/>
        <item m="1" x="765"/>
        <item m="1" x="1388"/>
        <item m="1" x="2235"/>
        <item m="1" x="1210"/>
        <item m="1" x="1047"/>
        <item m="1" x="1456"/>
        <item m="1" x="2084"/>
        <item m="1" x="1679"/>
        <item m="1" x="1581"/>
        <item m="1" x="682"/>
        <item m="1" x="1650"/>
        <item m="1" x="1671"/>
        <item m="1" x="1431"/>
        <item m="1" x="1897"/>
        <item m="1" x="1707"/>
        <item m="1" x="1529"/>
        <item m="1" x="1240"/>
        <item m="1" x="1119"/>
        <item m="1" x="1843"/>
        <item m="1" x="855"/>
        <item m="1" x="1391"/>
        <item m="1" x="716"/>
        <item m="1" x="2159"/>
        <item m="1" x="1853"/>
        <item m="1" x="1816"/>
        <item m="1" x="2081"/>
        <item m="1" x="1503"/>
        <item m="1" x="1698"/>
        <item m="1" x="1693"/>
        <item m="1" x="1733"/>
        <item m="1" x="1022"/>
        <item m="1" x="932"/>
        <item m="1" x="1345"/>
        <item m="1" x="1815"/>
        <item m="1" x="1438"/>
        <item m="1" x="1704"/>
        <item m="1" x="2028"/>
        <item m="1" x="1919"/>
        <item m="1" x="1057"/>
        <item m="1" x="1710"/>
        <item m="1" x="1427"/>
        <item m="1" x="849"/>
        <item m="1" x="1313"/>
        <item m="1" x="1284"/>
        <item m="1" x="1637"/>
        <item m="1" x="1537"/>
        <item m="1" x="833"/>
        <item m="1" x="1849"/>
        <item m="1" x="704"/>
        <item m="1" x="1146"/>
        <item m="1" x="1767"/>
        <item m="1" x="1781"/>
        <item m="1" x="1819"/>
        <item m="1" x="1370"/>
        <item m="1" x="1252"/>
        <item m="1" x="1041"/>
        <item m="1" x="1251"/>
        <item m="1" x="1592"/>
        <item m="1" x="1550"/>
        <item m="1" x="707"/>
        <item m="1" x="1713"/>
        <item m="1" x="1565"/>
        <item m="1" x="1040"/>
        <item m="1" x="963"/>
        <item m="1" x="823"/>
        <item m="1" x="1729"/>
        <item m="1" x="2083"/>
        <item m="1" x="1087"/>
        <item m="1" x="1930"/>
        <item m="1" x="1917"/>
        <item m="1" x="2014"/>
        <item m="1" x="1117"/>
        <item m="1" x="2128"/>
        <item m="1" x="1515"/>
        <item m="1" x="1275"/>
        <item m="1" x="2182"/>
        <item m="1" x="879"/>
        <item m="1" x="1546"/>
        <item m="1" x="777"/>
        <item m="1" x="1180"/>
        <item m="1" x="1505"/>
        <item m="1" x="1305"/>
        <item m="1" x="1787"/>
        <item m="1" x="2004"/>
        <item m="1" x="1261"/>
        <item m="1" x="2030"/>
        <item m="1" x="2097"/>
        <item m="1" x="1199"/>
        <item m="1" x="903"/>
        <item m="1" x="2217"/>
        <item m="1" x="1021"/>
        <item m="1" x="1669"/>
        <item m="1" x="1885"/>
        <item m="1" x="897"/>
        <item m="1" x="1903"/>
        <item m="1" x="1586"/>
        <item m="1" x="1419"/>
        <item m="1" x="806"/>
        <item m="1" x="740"/>
        <item m="1" x="2166"/>
        <item m="1" x="1653"/>
        <item m="1" x="1312"/>
        <item m="1" x="1947"/>
        <item m="1" x="1368"/>
        <item m="1" x="1276"/>
        <item m="1" x="2174"/>
        <item m="1" x="1472"/>
        <item m="1" x="1428"/>
        <item m="1" x="1325"/>
        <item m="1" x="1307"/>
        <item m="1" x="1688"/>
        <item m="1" x="846"/>
        <item m="1" x="1984"/>
        <item m="1" x="1046"/>
        <item m="1" x="1069"/>
        <item m="1" x="1954"/>
        <item x="5"/>
        <item m="1" x="1851"/>
        <item m="1" x="2130"/>
        <item m="1" x="1145"/>
        <item m="1" x="895"/>
        <item m="1" x="2268"/>
        <item m="1" x="684"/>
        <item m="1" x="1436"/>
        <item m="1" x="893"/>
        <item m="1" x="1017"/>
        <item m="1" x="779"/>
        <item m="1" x="1507"/>
        <item m="1" x="744"/>
        <item m="1" x="1381"/>
        <item m="1" x="1523"/>
        <item m="1" x="993"/>
        <item m="1" x="1173"/>
        <item m="1" x="1407"/>
        <item m="1" x="766"/>
        <item m="1" x="889"/>
        <item m="1" x="927"/>
        <item m="1" x="1728"/>
        <item m="1" x="1025"/>
        <item m="1" x="651"/>
        <item m="1" x="801"/>
        <item m="1" x="1564"/>
        <item m="1" x="1311"/>
        <item m="1" x="1831"/>
        <item m="1" x="1070"/>
        <item m="1" x="1243"/>
        <item m="1" x="1844"/>
        <item m="1" x="1533"/>
        <item m="1" x="1461"/>
        <item m="1" x="2259"/>
        <item m="1" x="1614"/>
        <item m="1" x="1474"/>
        <item m="1" x="1323"/>
        <item m="1" x="1011"/>
        <item m="1" x="1649"/>
        <item m="1" x="1751"/>
        <item m="1" x="712"/>
        <item m="1" x="2094"/>
        <item m="1" x="1571"/>
        <item m="1" x="1891"/>
        <item m="1" x="845"/>
        <item m="1" x="2113"/>
        <item m="1" x="1879"/>
        <item m="1" x="661"/>
        <item m="1" x="1439"/>
        <item m="1" x="2158"/>
        <item m="1" x="978"/>
        <item m="1" x="1498"/>
        <item m="1" x="798"/>
        <item m="1" x="2117"/>
        <item m="1" x="2269"/>
        <item m="1" x="853"/>
        <item m="1" x="929"/>
        <item m="1" x="1327"/>
        <item m="1" x="2090"/>
        <item m="1" x="714"/>
        <item m="1" x="2245"/>
        <item m="1" x="2068"/>
        <item m="1" x="1271"/>
        <item m="1" x="1483"/>
        <item m="1" x="1785"/>
        <item m="1" x="974"/>
        <item m="1" x="1501"/>
        <item m="1" x="1557"/>
        <item m="1" x="1599"/>
        <item m="1" x="2194"/>
        <item m="1" x="969"/>
        <item m="1" x="980"/>
        <item m="1" x="2241"/>
        <item m="1" x="912"/>
        <item m="1" x="1536"/>
        <item m="1" x="2225"/>
        <item m="1" x="1750"/>
        <item m="1" x="862"/>
        <item m="1" x="1398"/>
        <item m="1" x="934"/>
        <item m="1" x="1258"/>
        <item m="1" x="919"/>
        <item m="1" x="1977"/>
        <item m="1" x="1854"/>
        <item m="1" x="1389"/>
        <item m="1" x="1804"/>
        <item m="1" x="2261"/>
        <item m="1" x="1281"/>
        <item m="1" x="1298"/>
        <item m="1" x="1188"/>
        <item m="1" x="890"/>
        <item m="1" x="1014"/>
        <item m="1" x="1150"/>
        <item m="1" x="1032"/>
        <item m="1" x="1328"/>
        <item m="1" x="815"/>
        <item m="1" x="1525"/>
        <item m="1" x="1580"/>
        <item m="1" x="1593"/>
        <item m="1" x="1873"/>
        <item m="1" x="1126"/>
        <item m="1" x="981"/>
        <item m="1" x="1817"/>
        <item m="1" x="1236"/>
        <item m="1" x="820"/>
        <item m="1" x="1742"/>
        <item m="1" x="1062"/>
        <item m="1" x="1739"/>
        <item m="1" x="1036"/>
        <item m="1" x="1909"/>
        <item m="1" x="1659"/>
        <item m="1" x="1926"/>
        <item m="1" x="1420"/>
        <item m="1" x="2150"/>
        <item m="1" x="1559"/>
        <item m="1" x="1497"/>
        <item m="1" x="869"/>
        <item m="1" x="2089"/>
        <item m="1" x="1915"/>
        <item m="1" x="2100"/>
        <item m="1" x="727"/>
        <item m="1" x="753"/>
        <item m="1" x="1026"/>
        <item m="1" x="735"/>
        <item m="1" x="1333"/>
        <item m="1" x="1812"/>
        <item m="1" x="1666"/>
        <item m="1" x="2152"/>
        <item m="1" x="654"/>
        <item m="1" x="1721"/>
        <item m="1" x="2188"/>
        <item m="1" x="985"/>
        <item m="1" x="1953"/>
        <item m="1" x="1403"/>
        <item m="1" x="2000"/>
        <item m="1" x="1697"/>
        <item m="1" x="2024"/>
        <item m="1" x="841"/>
        <item m="1" x="1460"/>
        <item m="1" x="947"/>
        <item m="1" x="1924"/>
        <item m="1" x="1603"/>
        <item m="1" x="1443"/>
        <item m="1" x="1475"/>
        <item m="1" x="2147"/>
        <item m="1" x="1645"/>
        <item m="1" x="1846"/>
        <item m="1" x="1931"/>
        <item m="1" x="1859"/>
        <item m="1" x="1560"/>
        <item m="1" x="2103"/>
        <item m="1" x="2057"/>
        <item m="1" x="2165"/>
        <item m="1" x="780"/>
        <item m="1" x="2233"/>
        <item m="1" x="1250"/>
        <item m="1" x="1712"/>
        <item m="1" x="2223"/>
        <item m="1" x="1215"/>
        <item m="1" x="2061"/>
        <item m="1" x="1504"/>
        <item m="1" x="1757"/>
        <item m="1" x="1748"/>
        <item m="1" x="1226"/>
        <item m="1" x="899"/>
        <item m="1" x="748"/>
        <item m="1" x="2005"/>
        <item m="1" x="1479"/>
        <item m="1" x="1326"/>
        <item m="1" x="2216"/>
        <item m="1" x="2237"/>
        <item m="1" x="1652"/>
        <item m="1" x="1104"/>
        <item m="1" x="1980"/>
        <item m="1" x="2043"/>
        <item m="1" x="1331"/>
        <item m="1" x="2227"/>
        <item m="1" x="1724"/>
        <item m="1" x="1676"/>
        <item m="1" x="1051"/>
        <item m="1" x="1379"/>
        <item m="1" x="839"/>
        <item m="1" x="933"/>
        <item m="1" x="2096"/>
        <item m="1" x="1031"/>
        <item m="1" x="1575"/>
        <item m="1" x="876"/>
        <item m="1" x="942"/>
        <item m="1" x="2019"/>
        <item m="1" x="1354"/>
        <item m="1" x="2125"/>
        <item m="1" x="1567"/>
        <item m="1" x="1141"/>
        <item m="1" x="2124"/>
        <item m="1" x="666"/>
        <item m="1" x="1866"/>
        <item m="1" x="1100"/>
        <item m="1" x="1131"/>
        <item m="1" x="1270"/>
        <item m="1" x="2076"/>
        <item m="1" x="2020"/>
        <item m="1" x="1530"/>
        <item m="1" x="2104"/>
        <item m="1" x="721"/>
        <item m="1" x="1906"/>
        <item m="1" x="1458"/>
        <item m="1" x="1493"/>
        <item m="1" x="1227"/>
        <item m="1" x="1582"/>
        <item m="1" x="1113"/>
        <item m="1" x="717"/>
        <item m="1" x="1224"/>
        <item m="1" x="2207"/>
        <item m="1" x="1115"/>
        <item m="1" x="793"/>
        <item m="1" x="789"/>
        <item m="1" x="2167"/>
        <item m="1" x="1190"/>
        <item m="1" x="1999"/>
        <item m="1" x="1624"/>
        <item m="1" x="2069"/>
        <item m="1" x="775"/>
        <item m="1" x="1907"/>
        <item m="1" x="1870"/>
        <item m="1" x="1358"/>
        <item m="1" x="2260"/>
        <item m="1" x="944"/>
        <item m="1" x="1374"/>
        <item m="1" x="2202"/>
        <item m="1" x="2111"/>
        <item m="1" x="1286"/>
        <item m="1" x="2181"/>
        <item m="1" x="1082"/>
        <item m="1" x="1664"/>
        <item m="1" x="1099"/>
        <item m="1" x="1709"/>
        <item m="1" x="786"/>
        <item m="1" x="1982"/>
        <item m="1" x="1074"/>
        <item m="1" x="1760"/>
        <item m="1" x="2168"/>
        <item m="1" x="1646"/>
        <item m="1" x="2101"/>
        <item m="1" x="1972"/>
        <item m="1" x="2180"/>
        <item m="1" x="1107"/>
        <item m="1" x="1090"/>
        <item m="1" x="2239"/>
        <item m="1" x="1639"/>
        <item m="1" x="2059"/>
        <item m="1" x="655"/>
        <item m="1" x="1329"/>
        <item m="1" x="1066"/>
        <item m="1" x="1553"/>
        <item m="1" x="1009"/>
        <item m="1" x="2032"/>
        <item m="1" x="824"/>
        <item m="1" x="1922"/>
        <item m="1" x="827"/>
        <item m="1" x="1185"/>
        <item m="1" x="1448"/>
        <item m="1" x="2164"/>
        <item m="1" x="2193"/>
        <item m="1" x="1289"/>
        <item m="1" x="810"/>
        <item m="1" x="1896"/>
        <item m="1" x="1604"/>
        <item m="1" x="1686"/>
        <item m="1" x="886"/>
        <item m="1" x="2228"/>
        <item m="1" x="691"/>
        <item m="1" x="994"/>
        <item m="1" x="2176"/>
        <item m="1" x="1905"/>
        <item m="1" x="759"/>
        <item m="1" x="2037"/>
        <item m="1" x="1606"/>
        <item m="1" x="867"/>
        <item m="1" x="2132"/>
        <item m="1" x="1782"/>
        <item m="1" x="1986"/>
        <item m="1" x="829"/>
        <item m="1" x="949"/>
        <item m="1" x="1392"/>
        <item m="1" x="2170"/>
        <item m="1" x="659"/>
        <item m="1" x="782"/>
        <item m="1" x="872"/>
        <item m="1" x="1981"/>
        <item m="1" x="943"/>
        <item m="1" x="1373"/>
        <item m="1" x="1726"/>
        <item m="1" x="1655"/>
        <item m="1" x="1965"/>
        <item m="1" x="1135"/>
        <item m="1" x="965"/>
        <item m="1" x="2153"/>
        <item m="1" x="1028"/>
        <item m="1" x="1967"/>
        <item m="1" x="1039"/>
        <item m="1" x="2133"/>
        <item m="1" x="1114"/>
        <item m="1" x="2213"/>
        <item m="1" x="1016"/>
        <item m="1" x="1705"/>
        <item m="1" x="762"/>
        <item m="1" x="1424"/>
        <item m="1" x="734"/>
        <item m="1" x="1320"/>
        <item m="1" x="1013"/>
        <item m="1" x="755"/>
        <item m="1" x="952"/>
        <item m="1" x="1168"/>
        <item m="1" x="1725"/>
        <item m="1" x="796"/>
        <item m="1" x="1127"/>
        <item m="1" x="1048"/>
        <item m="1" x="1521"/>
        <item m="1" x="1462"/>
        <item m="1" x="2184"/>
        <item m="1" x="1892"/>
        <item m="1" x="2126"/>
        <item m="1" x="1211"/>
        <item m="1" x="706"/>
        <item m="1" x="1301"/>
        <item x="15"/>
        <item m="1" x="1429"/>
        <item m="1" x="2215"/>
        <item m="1" x="1351"/>
        <item m="1" x="1640"/>
        <item m="1" x="1052"/>
        <item m="1" x="1393"/>
        <item m="1" x="790"/>
        <item m="1" x="2258"/>
        <item m="1" x="1063"/>
        <item m="1" x="1321"/>
        <item m="1" x="1993"/>
        <item m="1" x="861"/>
        <item m="1" x="914"/>
        <item m="1" x="1369"/>
        <item m="1" x="2118"/>
        <item m="1" x="2015"/>
        <item m="1" x="1319"/>
        <item m="1" x="1310"/>
        <item m="1" x="670"/>
        <item m="1" x="1366"/>
        <item m="1" x="1734"/>
        <item m="1" x="2009"/>
        <item m="1" x="2252"/>
        <item m="1" x="816"/>
        <item m="1" x="808"/>
        <item m="1" x="812"/>
        <item m="1" x="1601"/>
        <item m="1" x="791"/>
        <item m="1" x="1975"/>
        <item m="1" x="1085"/>
        <item m="1" x="2220"/>
        <item m="1" x="1702"/>
        <item m="1" x="1004"/>
        <item m="1" x="1545"/>
        <item m="1" x="2013"/>
        <item m="1" x="1125"/>
        <item m="1" x="1143"/>
        <item m="1" x="1171"/>
        <item m="1" x="1845"/>
        <item m="1" x="696"/>
        <item m="1" x="1868"/>
        <item m="1" x="2212"/>
        <item m="1" x="1670"/>
        <item m="1" x="1144"/>
        <item m="1" x="2199"/>
        <item m="1" x="1421"/>
        <item m="1" x="2048"/>
        <item m="1" x="1322"/>
        <item m="1" x="1706"/>
        <item m="1" x="1189"/>
        <item m="1" x="1362"/>
        <item m="1" x="1164"/>
        <item m="1" x="1821"/>
        <item m="1" x="1994"/>
        <item m="1" x="728"/>
        <item m="1" x="2210"/>
        <item m="1" x="1932"/>
        <item m="1" x="1667"/>
        <item m="1" x="1956"/>
        <item m="1" x="1334"/>
        <item m="1" x="1402"/>
        <item m="1" x="1587"/>
        <item m="1" x="2056"/>
        <item m="1" x="2169"/>
        <item m="1" x="900"/>
        <item m="1" x="1191"/>
        <item m="1" x="1823"/>
        <item m="1" x="1092"/>
        <item m="1" x="1949"/>
        <item m="1" x="1396"/>
        <item m="1" x="799"/>
        <item m="1" x="803"/>
        <item m="1" x="998"/>
        <item m="1" x="1696"/>
        <item m="1" x="1097"/>
        <item m="1" x="826"/>
        <item m="1" x="1962"/>
        <item m="1" x="1340"/>
        <item m="1" x="1869"/>
        <item m="1" x="2139"/>
        <item m="1" x="2107"/>
        <item m="1" x="1806"/>
        <item m="1" x="1939"/>
        <item m="1" x="1605"/>
        <item m="1" x="1151"/>
        <item m="1" x="750"/>
        <item m="1" x="1871"/>
        <item m="1" x="685"/>
        <item m="1" x="1147"/>
        <item m="1" x="700"/>
        <item m="1" x="687"/>
        <item m="1" x="918"/>
        <item m="1" x="718"/>
        <item m="1" x="1814"/>
        <item m="1" x="1590"/>
        <item m="1" x="1720"/>
        <item m="1" x="2092"/>
        <item m="1" x="797"/>
        <item m="1" x="1744"/>
        <item m="1" x="1703"/>
        <item m="1" x="1952"/>
        <item m="1" x="863"/>
        <item m="1" x="1225"/>
        <item m="1" x="958"/>
        <item m="1" x="1755"/>
        <item m="1" x="1835"/>
        <item m="1" x="911"/>
        <item m="1" x="1818"/>
        <item m="1" x="1741"/>
        <item m="1" x="1058"/>
        <item m="1" x="1832"/>
        <item m="1" x="1285"/>
        <item m="1" x="1668"/>
        <item m="1" x="885"/>
        <item m="1" x="2154"/>
        <item m="1" x="1112"/>
        <item m="1" x="2142"/>
        <item m="1" x="758"/>
        <item m="1" x="1860"/>
        <item m="1" x="1452"/>
        <item m="1" x="1700"/>
        <item m="1" x="1471"/>
        <item m="1" x="844"/>
        <item m="1" x="2221"/>
        <item m="1" x="1616"/>
        <item m="1" x="1518"/>
        <item m="1" x="840"/>
        <item m="1" x="1913"/>
        <item m="1" x="1578"/>
        <item m="1" x="1269"/>
        <item m="1" x="1882"/>
        <item m="1" x="1759"/>
        <item m="1" x="2079"/>
        <item m="1" x="986"/>
        <item m="1" x="828"/>
        <item m="1" x="866"/>
        <item m="1" x="1636"/>
        <item m="1" x="2140"/>
        <item m="1" x="1727"/>
        <item m="1" x="1544"/>
        <item m="1" x="679"/>
        <item m="1" x="2082"/>
        <item m="1" x="1492"/>
        <item m="1" x="1509"/>
        <item m="1" x="757"/>
        <item m="1" x="1446"/>
        <item m="1" x="1731"/>
        <item m="1" x="1416"/>
        <item m="1" x="1531"/>
        <item m="1" x="1347"/>
        <item m="1" x="1015"/>
        <item m="1" x="2143"/>
        <item m="1" x="1195"/>
        <item m="1" x="2190"/>
        <item m="1" x="1464"/>
        <item m="1" x="1130"/>
        <item m="1" x="877"/>
        <item m="1" x="2161"/>
        <item m="1" x="2018"/>
        <item m="1" x="1856"/>
        <item m="1" x="2198"/>
        <item m="1" x="1611"/>
        <item m="1" x="1690"/>
        <item m="1" x="1740"/>
        <item m="1" x="794"/>
        <item m="1" x="2127"/>
        <item m="1" x="1600"/>
        <item m="1" x="1774"/>
        <item m="1" x="979"/>
        <item m="1" x="835"/>
        <item m="1" x="2075"/>
        <item m="1" x="1648"/>
        <item m="1" x="2236"/>
        <item m="1" x="1044"/>
        <item m="1" x="737"/>
        <item m="1" x="1043"/>
        <item m="1" x="859"/>
        <item m="1" x="2066"/>
        <item m="1" x="1615"/>
        <item m="1" x="677"/>
        <item m="1" x="955"/>
        <item m="1" x="2058"/>
        <item m="1" x="1348"/>
        <item m="1" x="1881"/>
        <item m="1" x="2192"/>
        <item m="1" x="830"/>
        <item m="1" x="746"/>
        <item m="1" x="667"/>
        <item m="1" x="1187"/>
        <item m="1" x="1418"/>
        <item m="1" x="2073"/>
        <item m="1" x="1549"/>
        <item m="1" x="1364"/>
        <item m="1" x="1933"/>
        <item m="1" x="1238"/>
        <item m="1" x="1182"/>
        <item m="1" x="751"/>
        <item m="1" x="1024"/>
        <item m="1" x="1747"/>
        <item m="1" x="1170"/>
        <item m="1" x="1184"/>
        <item m="1" x="884"/>
        <item m="1" x="2110"/>
        <item m="1" x="1352"/>
        <item m="1" x="973"/>
        <item m="1" x="997"/>
        <item m="1" x="2246"/>
        <item m="1" x="1701"/>
        <item m="1" x="1678"/>
        <item m="1" x="709"/>
        <item m="1" x="2099"/>
        <item m="1" x="1175"/>
        <item m="1" x="1449"/>
        <item m="1" x="1400"/>
        <item m="1" x="2053"/>
        <item m="1" x="1105"/>
        <item m="1" x="928"/>
        <item m="1" x="2033"/>
        <item m="1" x="1951"/>
        <item m="1" x="1847"/>
        <item m="1" x="1722"/>
        <item m="1" x="781"/>
        <item m="1" x="1283"/>
        <item m="1" x="1108"/>
        <item m="1" x="723"/>
        <item m="1" x="1732"/>
        <item m="1" x="1020"/>
        <item m="1" x="725"/>
        <item m="1" x="1256"/>
        <item m="1" x="1075"/>
        <item m="1" x="2039"/>
        <item m="1" x="1955"/>
        <item m="1" x="946"/>
        <item m="1" x="970"/>
        <item m="1" x="1377"/>
        <item m="1" x="1839"/>
        <item m="1" x="1357"/>
        <item m="1" x="2240"/>
        <item m="1" x="1437"/>
        <item m="1" x="2171"/>
        <item m="1" x="1008"/>
        <item m="1" x="1944"/>
        <item m="1" x="1654"/>
        <item m="1" x="773"/>
        <item m="1" x="792"/>
        <item m="1" x="2114"/>
        <item m="1" x="1960"/>
        <item m="1" x="813"/>
        <item m="1" x="2211"/>
        <item m="1" x="800"/>
        <item m="1" x="1209"/>
        <item m="1" x="747"/>
        <item m="1" x="1300"/>
        <item m="1" x="1214"/>
        <item m="1" x="752"/>
        <item m="1" x="1425"/>
        <item m="1" x="1661"/>
        <item m="1" x="878"/>
        <item m="1" x="1516"/>
        <item m="1" x="1807"/>
        <item m="1" x="1576"/>
        <item m="1" x="1579"/>
        <item m="1" x="1192"/>
        <item m="1" x="1353"/>
        <item m="1" x="1260"/>
        <item m="1" x="1858"/>
        <item m="1" x="1414"/>
        <item m="1" x="1770"/>
        <item m="1" x="1540"/>
        <item m="1" x="2191"/>
        <item m="1" x="1176"/>
        <item m="1" x="1365"/>
        <item m="1" x="1279"/>
        <item m="1" x="871"/>
        <item m="1" x="1280"/>
        <item m="1" x="2065"/>
        <item m="1" x="1029"/>
        <item m="1" x="2063"/>
        <item m="1" x="1538"/>
        <item m="1" x="1561"/>
        <item m="1" x="1772"/>
        <item m="1" x="1204"/>
        <item m="1" x="708"/>
        <item m="1" x="1789"/>
        <item m="1" x="1894"/>
        <item m="1" x="2085"/>
        <item m="1" x="2226"/>
        <item m="1" x="874"/>
        <item m="1" x="1799"/>
        <item m="1" x="1836"/>
        <item m="1" x="1612"/>
        <item m="1" x="856"/>
        <item m="1" x="990"/>
        <item m="1" x="1103"/>
        <item m="1" x="1291"/>
        <item m="1" x="1852"/>
        <item m="1" x="1142"/>
        <item m="1" x="2196"/>
        <item m="1" x="1522"/>
        <item m="1" x="1120"/>
        <item m="1" x="1841"/>
        <item m="1" x="1685"/>
        <item m="1" x="1343"/>
        <item m="1" x="2136"/>
        <item m="1" x="1997"/>
        <item m="1" x="1205"/>
        <item m="1" x="1577"/>
        <item m="1" x="2093"/>
        <item m="1" x="754"/>
        <item m="1" x="1945"/>
        <item m="1" x="1513"/>
        <item m="1" x="776"/>
        <item m="1" x="2137"/>
        <item m="1" x="1535"/>
        <item m="1" x="1825"/>
        <item m="1" x="715"/>
        <item m="1" x="851"/>
        <item m="1" x="1007"/>
        <item m="1" x="1262"/>
        <item m="1" x="2029"/>
        <item m="1" x="1001"/>
        <item m="1" x="1628"/>
        <item m="1" x="896"/>
        <item m="1" x="1964"/>
        <item m="1" x="1895"/>
        <item m="1" x="1968"/>
        <item m="1" x="865"/>
        <item m="1" x="1316"/>
        <item m="1" x="1938"/>
        <item m="1" x="894"/>
        <item m="1" x="2077"/>
        <item m="1" x="2041"/>
        <item m="1" x="1656"/>
        <item m="1" x="832"/>
        <item m="1" x="972"/>
        <item m="1" x="1156"/>
        <item m="1" x="650"/>
        <item m="1" x="2027"/>
        <item m="1" x="898"/>
        <item m="1" x="703"/>
        <item m="1" x="1717"/>
        <item m="1" x="2219"/>
        <item m="1" x="1133"/>
        <item m="1" x="1510"/>
        <item m="1" x="2175"/>
        <item m="1" x="1060"/>
        <item m="1" x="1153"/>
        <item m="1" x="1165"/>
        <item m="1" x="713"/>
        <item m="1" x="1683"/>
        <item m="1" x="1998"/>
        <item m="1" x="771"/>
        <item m="1" x="1996"/>
        <item m="1" x="1198"/>
        <item m="1" x="2036"/>
        <item m="1" x="2195"/>
        <item m="1" x="711"/>
        <item m="1" x="1684"/>
        <item m="1" x="1203"/>
        <item m="1" x="1738"/>
        <item m="1" x="1306"/>
        <item m="1" x="1110"/>
        <item m="1" x="1857"/>
        <item m="1" x="892"/>
        <item m="1" x="1314"/>
        <item m="1" x="1948"/>
        <item m="1" x="908"/>
        <item m="1" x="1272"/>
        <item m="1" x="1963"/>
        <item m="1" x="2248"/>
        <item m="1" x="1223"/>
        <item m="1" x="1520"/>
        <item m="1" x="675"/>
        <item m="1" x="1764"/>
        <item m="1" x="1254"/>
        <item m="1" x="842"/>
        <item m="1" x="1045"/>
        <item m="1" x="681"/>
        <item m="1" x="2062"/>
        <item m="1" x="742"/>
        <item m="1" x="1526"/>
        <item m="1" x="1394"/>
        <item m="1" x="1463"/>
        <item m="1" x="1803"/>
        <item m="1" x="1288"/>
        <item m="1" x="1177"/>
        <item m="1" x="2162"/>
        <item m="1" x="1095"/>
        <item m="1" x="1798"/>
        <item m="1" x="811"/>
        <item m="1" x="1674"/>
        <item m="1" x="850"/>
        <item m="1" x="1591"/>
        <item m="1" x="1660"/>
        <item m="1" x="2049"/>
        <item m="1" x="1337"/>
        <item m="1" x="1541"/>
        <item m="1" x="1222"/>
        <item m="1" x="1641"/>
        <item m="1" x="873"/>
        <item m="1" x="1111"/>
        <item m="1" x="1778"/>
        <item m="1" x="701"/>
        <item m="1" x="1735"/>
        <item m="1" x="1081"/>
        <item m="1" x="2008"/>
        <item m="1" x="1432"/>
        <item m="1" x="705"/>
        <item m="1" x="1033"/>
        <item m="1" x="2232"/>
        <item m="1" x="1524"/>
        <item m="1" x="1558"/>
        <item m="1" x="1990"/>
        <item m="1" x="1229"/>
        <item m="1" x="1736"/>
        <item m="1" x="732"/>
        <item m="1" x="1167"/>
        <item m="1" x="1065"/>
        <item m="1" x="1234"/>
        <item m="1" x="1484"/>
        <item m="1" x="1344"/>
        <item m="1" x="1169"/>
        <item m="1" x="683"/>
        <item m="1" x="834"/>
        <item m="1" x="1863"/>
        <item m="1" x="906"/>
        <item m="1" x="1109"/>
        <item m="1" x="672"/>
        <item m="1" x="2022"/>
        <item m="1" x="1783"/>
        <item m="1" x="1598"/>
        <item m="1" x="915"/>
        <item m="1" x="665"/>
        <item m="1" x="1207"/>
        <item m="1" x="1367"/>
        <item m="1" x="1335"/>
        <item m="1" x="2243"/>
        <item m="1" x="1769"/>
        <item m="1" x="1775"/>
        <item m="1" x="1174"/>
        <item m="1" x="1867"/>
        <item m="1" x="1259"/>
        <item m="1" x="2265"/>
        <item m="1" x="756"/>
        <item m="1" x="1562"/>
        <item m="1" x="1961"/>
        <item m="1" x="1162"/>
        <item m="1" x="1901"/>
        <item m="1" x="1445"/>
        <item m="1" x="1647"/>
        <item m="1" x="2254"/>
        <item m="1" x="2277"/>
        <item m="1" x="2095"/>
        <item m="1" x="1186"/>
        <item m="1" x="1468"/>
        <item m="1" x="1855"/>
        <item m="1" x="2017"/>
        <item m="1" x="2102"/>
        <item m="1" x="1609"/>
        <item m="1" x="1274"/>
        <item m="1" x="1619"/>
        <item m="1" x="1970"/>
        <item m="1" x="2007"/>
        <item m="1" x="1303"/>
        <item m="1" x="1677"/>
        <item m="1" x="959"/>
        <item m="1" x="1469"/>
        <item m="1" x="736"/>
        <item m="1" x="1296"/>
        <item m="1" x="1037"/>
        <item m="1" x="1929"/>
        <item m="1" x="983"/>
        <item m="1" x="1447"/>
        <item m="1" x="741"/>
        <item m="1" x="1620"/>
        <item m="1" x="1231"/>
        <item m="1" x="1179"/>
        <item m="1" x="2272"/>
        <item m="1" x="1482"/>
        <item m="1" x="2108"/>
        <item m="1" x="1122"/>
        <item m="1" x="1208"/>
        <item m="1" x="1511"/>
        <item m="1" x="1073"/>
        <item m="1" x="1920"/>
        <item m="1" x="1399"/>
        <item m="1" x="1623"/>
        <item m="1" x="1875"/>
        <item m="1" x="688"/>
        <item m="1" x="1976"/>
        <item m="1" x="1542"/>
        <item m="1" x="1802"/>
        <item m="1" x="941"/>
        <item m="1" x="807"/>
        <item m="1" x="1061"/>
        <item m="1" x="1042"/>
        <item m="1" x="1056"/>
        <item m="1" x="1034"/>
        <item m="1" x="1699"/>
        <item m="1" x="1621"/>
        <item m="1" x="1556"/>
        <item m="1" x="2052"/>
        <item m="1" x="1978"/>
        <item m="1" x="1336"/>
        <item m="1" x="2145"/>
        <item m="1" x="2172"/>
        <item m="1" x="2234"/>
        <item m="1" x="1137"/>
        <item m="1" x="1820"/>
        <item m="1" x="664"/>
        <item m="1" x="768"/>
        <item m="1" x="904"/>
        <item m="1" x="1942"/>
        <item m="1" x="1412"/>
        <item m="1" x="1183"/>
        <item m="1" x="1796"/>
        <item m="1" x="1602"/>
        <item m="1" x="1643"/>
        <item m="1" x="1496"/>
        <item m="1" x="1971"/>
        <item m="1" x="1490"/>
        <item m="1" x="922"/>
        <item m="1" x="923"/>
        <item m="1" x="787"/>
        <item m="1" x="1519"/>
        <item m="1" x="1692"/>
        <item m="1" x="939"/>
        <item m="1" x="1267"/>
        <item m="1" x="2148"/>
        <item m="1" x="1638"/>
        <item m="1" x="1941"/>
        <item m="1" x="1257"/>
        <item m="1" x="951"/>
        <item m="1" x="1430"/>
        <item m="1" x="1568"/>
        <item m="1" x="2038"/>
        <item m="1" x="1959"/>
        <item m="1" x="1068"/>
        <item m="1" x="1543"/>
        <item m="1" x="1635"/>
        <item m="1" x="2138"/>
        <item m="1" x="1411"/>
        <item m="1" x="1395"/>
        <item m="1" x="1124"/>
        <item m="1" x="1235"/>
        <item m="1" x="1754"/>
        <item m="1" x="2204"/>
        <item m="1" x="977"/>
        <item m="1" x="1631"/>
        <item m="1" x="1084"/>
        <item m="1" x="1694"/>
        <item m="1" x="1910"/>
        <item m="1" x="858"/>
        <item m="1" x="1957"/>
        <item m="1" x="1585"/>
        <item m="1" x="1241"/>
        <item m="1" x="788"/>
        <item m="1" x="1506"/>
        <item m="1" x="1245"/>
        <item m="1" x="697"/>
        <item m="1" x="1442"/>
        <item m="1" x="836"/>
        <item m="1" x="1790"/>
        <item m="1" x="2262"/>
        <item m="1" x="1689"/>
        <item m="1" x="1618"/>
        <item m="1" x="917"/>
        <item m="1" x="1478"/>
        <item m="1" x="694"/>
        <item m="1" x="1608"/>
        <item m="1" x="1136"/>
        <item m="1" x="1339"/>
        <item m="1" x="2238"/>
        <item m="1" x="785"/>
        <item m="1" x="1828"/>
        <item m="1" x="1383"/>
        <item m="1" x="975"/>
        <item m="1" x="1532"/>
        <item m="1" x="2023"/>
        <item m="1" x="2010"/>
        <item m="1" x="937"/>
        <item m="1" x="2242"/>
        <item m="1" x="888"/>
        <item m="1" x="692"/>
        <item m="1" x="1401"/>
        <item m="1" x="1777"/>
        <item m="1" x="1154"/>
        <item m="1" x="1811"/>
        <item m="1" x="2275"/>
        <item m="1" x="920"/>
        <item m="1" x="2274"/>
        <item m="1" x="1485"/>
        <item m="1" x="2251"/>
        <item m="1" x="678"/>
        <item m="1" x="880"/>
        <item m="1" x="1583"/>
        <item m="1" x="2121"/>
        <item m="1" x="1384"/>
        <item m="1" x="1317"/>
        <item m="1" x="686"/>
        <item m="1" x="1665"/>
        <item m="1" x="2087"/>
        <item m="1" x="1795"/>
        <item m="1" x="957"/>
        <item m="1" x="2218"/>
        <item m="1" x="1315"/>
        <item m="1" x="847"/>
        <item m="1" x="2025"/>
        <item m="1" x="1989"/>
        <item m="1" x="1012"/>
        <item m="1" x="930"/>
        <item m="1" x="954"/>
        <item m="1" x="1376"/>
        <item m="1" x="2151"/>
        <item m="1" x="1253"/>
        <item m="1" x="2250"/>
        <item m="1" x="1055"/>
        <item m="1" x="1330"/>
        <item m="1" x="1350"/>
        <item m="1" x="1555"/>
        <item m="1" x="1077"/>
        <item m="1" x="724"/>
        <item m="1" x="921"/>
        <item m="1" x="2146"/>
        <item m="1" x="1152"/>
        <item m="1" x="1160"/>
        <item m="1" x="1455"/>
        <item m="1" x="1864"/>
        <item m="1" x="1371"/>
        <item m="1" x="2026"/>
        <item m="1" x="1719"/>
        <item m="1" x="1547"/>
        <item m="1" x="1287"/>
        <item m="1" x="1837"/>
        <item m="1" x="1691"/>
        <item m="1" x="1786"/>
        <item m="1" x="1466"/>
        <item m="1" x="1233"/>
        <item m="1" x="995"/>
        <item m="1" x="2178"/>
        <item m="1" x="1714"/>
        <item m="1" x="962"/>
        <item m="1" x="1940"/>
        <item m="1" x="864"/>
        <item m="1" x="1753"/>
        <item m="1" x="1662"/>
        <item m="1" x="2080"/>
        <item m="1" x="783"/>
        <item m="1" x="2222"/>
        <item m="1" x="966"/>
        <item m="1" x="1539"/>
        <item m="1" x="2185"/>
        <item m="1" x="1682"/>
        <item m="1" x="992"/>
        <item m="1" x="1129"/>
        <item m="1" x="1397"/>
        <item m="1" x="2064"/>
        <item m="1" x="206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049">
        <item x="18"/>
        <item x="204"/>
        <item m="1" x="1317"/>
        <item x="559"/>
        <item x="309"/>
        <item x="515"/>
        <item m="1" x="791"/>
        <item m="1" x="2952"/>
        <item m="1" x="2553"/>
        <item m="1" x="2347"/>
        <item m="1" x="2051"/>
        <item m="1" x="1240"/>
        <item m="1" x="1252"/>
        <item m="1" x="2028"/>
        <item m="1" x="2154"/>
        <item x="527"/>
        <item m="1" x="947"/>
        <item m="1" x="1746"/>
        <item m="1" x="2842"/>
        <item m="1" x="1079"/>
        <item m="1" x="2612"/>
        <item m="1" x="880"/>
        <item m="1" x="2404"/>
        <item m="1" x="1239"/>
        <item m="1" x="1920"/>
        <item m="1" x="2966"/>
        <item m="1" x="2391"/>
        <item m="1" x="2068"/>
        <item x="678"/>
        <item m="1" x="1267"/>
        <item m="1" x="2728"/>
        <item m="1" x="2278"/>
        <item m="1" x="2539"/>
        <item m="1" x="805"/>
        <item m="1" x="2438"/>
        <item m="1" x="1864"/>
        <item m="1" x="1822"/>
        <item m="1" x="2610"/>
        <item m="1" x="1136"/>
        <item m="1" x="1666"/>
        <item m="1" x="840"/>
        <item m="1" x="1958"/>
        <item m="1" x="1453"/>
        <item m="1" x="2609"/>
        <item m="1" x="1139"/>
        <item m="1" x="2251"/>
        <item m="1" x="1271"/>
        <item m="1" x="1492"/>
        <item m="1" x="2735"/>
        <item m="1" x="1442"/>
        <item m="1" x="2690"/>
        <item x="280"/>
        <item m="1" x="2809"/>
        <item m="1" x="2249"/>
        <item m="1" x="1782"/>
        <item m="1" x="2884"/>
        <item m="1" x="2827"/>
        <item m="1" x="2259"/>
        <item m="1" x="903"/>
        <item m="1" x="1329"/>
        <item m="1" x="1738"/>
        <item m="1" x="2363"/>
        <item m="1" x="2575"/>
        <item m="1" x="2685"/>
        <item x="546"/>
        <item m="1" x="2209"/>
        <item m="1" x="1337"/>
        <item m="1" x="2647"/>
        <item m="1" x="2849"/>
        <item m="1" x="2692"/>
        <item m="1" x="1495"/>
        <item m="1" x="1917"/>
        <item x="533"/>
        <item m="1" x="2385"/>
        <item m="1" x="819"/>
        <item m="1" x="2298"/>
        <item m="1" x="2341"/>
        <item m="1" x="1888"/>
        <item m="1" x="3037"/>
        <item x="604"/>
        <item m="1" x="2633"/>
        <item m="1" x="2033"/>
        <item m="1" x="2523"/>
        <item m="1" x="2166"/>
        <item m="1" x="1966"/>
        <item m="1" x="2590"/>
        <item m="1" x="2796"/>
        <item m="1" x="2704"/>
        <item x="614"/>
        <item m="1" x="1102"/>
        <item m="1" x="2300"/>
        <item m="1" x="1575"/>
        <item m="1" x="2894"/>
        <item m="1" x="1117"/>
        <item m="1" x="2263"/>
        <item m="1" x="908"/>
        <item m="1" x="1995"/>
        <item m="1" x="2645"/>
        <item m="1" x="2538"/>
        <item m="1" x="1543"/>
        <item m="1" x="913"/>
        <item m="1" x="1343"/>
        <item m="1" x="2852"/>
        <item m="1" x="1451"/>
        <item m="1" x="2439"/>
        <item m="1" x="2747"/>
        <item m="1" x="1357"/>
        <item m="1" x="3020"/>
        <item m="1" x="2290"/>
        <item m="1" x="2700"/>
        <item m="1" x="883"/>
        <item m="1" x="1937"/>
        <item m="1" x="1097"/>
        <item m="1" x="1769"/>
        <item m="1" x="1714"/>
        <item m="1" x="2299"/>
        <item m="1" x="1472"/>
        <item m="1" x="2522"/>
        <item m="1" x="2634"/>
        <item m="1" x="1380"/>
        <item m="1" x="2826"/>
        <item m="1" x="3047"/>
        <item m="1" x="1333"/>
        <item m="1" x="2998"/>
        <item m="1" x="1962"/>
        <item m="1" x="2844"/>
        <item m="1" x="1593"/>
        <item m="1" x="1748"/>
        <item m="1" x="1246"/>
        <item m="1" x="1351"/>
        <item m="1" x="2918"/>
        <item m="1" x="1508"/>
        <item m="1" x="992"/>
        <item m="1" x="1708"/>
        <item m="1" x="1137"/>
        <item m="1" x="999"/>
        <item m="1" x="2978"/>
        <item m="1" x="1141"/>
        <item m="1" x="2130"/>
        <item m="1" x="1057"/>
        <item m="1" x="1059"/>
        <item m="1" x="1678"/>
        <item m="1" x="2142"/>
        <item m="1" x="2356"/>
        <item m="1" x="1899"/>
        <item m="1" x="1582"/>
        <item x="548"/>
        <item m="1" x="2997"/>
        <item m="1" x="2215"/>
        <item m="1" x="1032"/>
        <item m="1" x="1541"/>
        <item m="1" x="1915"/>
        <item m="1" x="3004"/>
        <item m="1" x="2847"/>
        <item m="1" x="2693"/>
        <item m="1" x="2787"/>
        <item m="1" x="2172"/>
        <item m="1" x="2855"/>
        <item m="1" x="1703"/>
        <item m="1" x="2331"/>
        <item m="1" x="1403"/>
        <item m="1" x="1611"/>
        <item m="1" x="1704"/>
        <item m="1" x="1091"/>
        <item m="1" x="1307"/>
        <item m="1" x="1941"/>
        <item m="1" x="2241"/>
        <item m="1" x="1883"/>
        <item x="103"/>
        <item m="1" x="2712"/>
        <item m="1" x="2991"/>
        <item m="1" x="2773"/>
        <item m="1" x="958"/>
        <item m="1" x="1579"/>
        <item m="1" x="2467"/>
        <item m="1" x="1957"/>
        <item m="1" x="2265"/>
        <item m="1" x="2778"/>
        <item m="1" x="1388"/>
        <item m="1" x="1440"/>
        <item m="1" x="2584"/>
        <item m="1" x="2840"/>
        <item m="1" x="2222"/>
        <item m="1" x="1447"/>
        <item m="1" x="1176"/>
        <item m="1" x="915"/>
        <item m="1" x="1918"/>
        <item m="1" x="2434"/>
        <item m="1" x="2770"/>
        <item m="1" x="2139"/>
        <item m="1" x="1730"/>
        <item m="1" x="1783"/>
        <item m="1" x="1733"/>
        <item m="1" x="2493"/>
        <item m="1" x="2824"/>
        <item m="1" x="2197"/>
        <item m="1" x="3022"/>
        <item m="1" x="1019"/>
        <item m="1" x="1955"/>
        <item m="1" x="2419"/>
        <item m="1" x="1303"/>
        <item m="1" x="1845"/>
        <item m="1" x="2368"/>
        <item m="1" x="2373"/>
        <item m="1" x="2402"/>
        <item m="1" x="2507"/>
        <item m="1" x="861"/>
        <item m="1" x="2077"/>
        <item m="1" x="2217"/>
        <item m="1" x="2126"/>
        <item m="1" x="2933"/>
        <item m="1" x="1314"/>
        <item m="1" x="1695"/>
        <item m="1" x="1471"/>
        <item m="1" x="1060"/>
        <item m="1" x="2674"/>
        <item m="1" x="1635"/>
        <item m="1" x="1235"/>
        <item m="1" x="2501"/>
        <item m="1" x="2422"/>
        <item m="1" x="1997"/>
        <item m="1" x="1467"/>
        <item m="1" x="1078"/>
        <item m="1" x="1290"/>
        <item m="1" x="1921"/>
        <item m="1" x="2909"/>
        <item m="1" x="895"/>
        <item m="1" x="1130"/>
        <item m="1" x="2603"/>
        <item m="1" x="897"/>
        <item m="1" x="1410"/>
        <item m="1" x="2205"/>
        <item m="1" x="2093"/>
        <item m="1" x="1205"/>
        <item m="1" x="2903"/>
        <item m="1" x="1712"/>
        <item m="1" x="1882"/>
        <item m="1" x="1590"/>
        <item m="1" x="1050"/>
        <item m="1" x="1566"/>
        <item m="1" x="2059"/>
        <item m="1" x="2962"/>
        <item m="1" x="916"/>
        <item m="1" x="1869"/>
        <item m="1" x="988"/>
        <item m="1" x="2420"/>
        <item m="1" x="1664"/>
        <item m="1" x="2121"/>
        <item m="1" x="2478"/>
        <item m="1" x="2736"/>
        <item m="1" x="1296"/>
        <item m="1" x="1049"/>
        <item m="1" x="1458"/>
        <item m="1" x="942"/>
        <item m="1" x="2944"/>
        <item m="1" x="1627"/>
        <item m="1" x="1970"/>
        <item m="1" x="2641"/>
        <item m="1" x="1763"/>
        <item m="1" x="794"/>
        <item m="1" x="1280"/>
        <item m="1" x="2253"/>
        <item m="1" x="1585"/>
        <item m="1" x="2185"/>
        <item m="1" x="1081"/>
        <item m="1" x="2999"/>
        <item m="1" x="1632"/>
        <item m="1" x="2036"/>
        <item m="1" x="2050"/>
        <item m="1" x="1540"/>
        <item m="1" x="2750"/>
        <item m="1" x="2955"/>
        <item m="1" x="1142"/>
        <item m="1" x="2182"/>
        <item m="1" x="2514"/>
        <item m="1" x="977"/>
        <item m="1" x="1934"/>
        <item m="1" x="1308"/>
        <item m="1" x="1550"/>
        <item m="1" x="2868"/>
        <item m="1" x="1310"/>
        <item m="1" x="1555"/>
        <item m="1" x="1274"/>
        <item m="1" x="2691"/>
        <item m="1" x="856"/>
        <item m="1" x="1780"/>
        <item m="1" x="1904"/>
        <item m="1" x="1906"/>
        <item m="1" x="2780"/>
        <item m="1" x="2939"/>
        <item m="1" x="837"/>
        <item m="1" x="2242"/>
        <item m="1" x="813"/>
        <item m="1" x="2357"/>
        <item m="1" x="1158"/>
        <item m="1" x="2446"/>
        <item m="1" x="2515"/>
        <item m="1" x="2854"/>
        <item m="1" x="1726"/>
        <item m="1" x="2631"/>
        <item m="1" x="3044"/>
        <item m="1" x="1075"/>
        <item m="1" x="2845"/>
        <item m="1" x="877"/>
        <item m="1" x="1420"/>
        <item m="1" x="1807"/>
        <item m="1" x="978"/>
        <item m="1" x="1501"/>
        <item m="1" x="2083"/>
        <item m="1" x="1538"/>
        <item m="1" x="1526"/>
        <item m="1" x="1620"/>
        <item m="1" x="1051"/>
        <item m="1" x="2622"/>
        <item m="1" x="1367"/>
        <item m="1" x="1933"/>
        <item m="1" x="1007"/>
        <item m="1" x="1434"/>
        <item m="1" x="907"/>
        <item m="1" x="1511"/>
        <item m="1" x="807"/>
        <item m="1" x="2163"/>
        <item m="1" x="1729"/>
        <item m="1" x="921"/>
        <item m="1" x="1066"/>
        <item m="1" x="2927"/>
        <item m="1" x="2443"/>
        <item m="1" x="1626"/>
        <item m="1" x="2390"/>
        <item m="1" x="1713"/>
        <item m="1" x="2175"/>
        <item m="1" x="1132"/>
        <item m="1" x="865"/>
        <item m="1" x="1113"/>
        <item m="1" x="2140"/>
        <item m="1" x="2803"/>
        <item m="1" x="918"/>
        <item m="1" x="2768"/>
        <item m="1" x="2721"/>
        <item m="1" x="2608"/>
        <item m="1" x="1838"/>
        <item m="1" x="2145"/>
        <item m="1" x="2959"/>
        <item m="1" x="2173"/>
        <item m="1" x="1697"/>
        <item m="1" x="1577"/>
        <item m="1" x="1766"/>
        <item m="1" x="823"/>
        <item m="1" x="831"/>
        <item m="1" x="1953"/>
        <item m="1" x="1194"/>
        <item m="1" x="1414"/>
        <item m="1" x="1615"/>
        <item m="1" x="821"/>
        <item m="1" x="2203"/>
        <item m="1" x="2975"/>
        <item m="1" x="2883"/>
        <item m="1" x="3034"/>
        <item m="1" x="1524"/>
        <item m="1" x="1679"/>
        <item m="1" x="1867"/>
        <item m="1" x="920"/>
        <item m="1" x="1534"/>
        <item m="1" x="2599"/>
        <item m="1" x="3023"/>
        <item m="1" x="1152"/>
        <item m="1" x="1377"/>
        <item m="1" x="2292"/>
        <item m="1" x="2167"/>
        <item m="1" x="2234"/>
        <item m="1" x="1812"/>
        <item m="1" x="927"/>
        <item m="1" x="1504"/>
        <item m="1" x="2595"/>
        <item m="1" x="1354"/>
        <item m="1" x="3008"/>
        <item m="1" x="1716"/>
        <item m="1" x="1938"/>
        <item m="1" x="2427"/>
        <item m="1" x="2124"/>
        <item m="1" x="1052"/>
        <item m="1" x="1300"/>
        <item m="1" x="2624"/>
        <item m="1" x="2794"/>
        <item m="1" x="926"/>
        <item m="1" x="970"/>
        <item m="1" x="2643"/>
        <item m="1" x="917"/>
        <item m="1" x="1172"/>
        <item m="1" x="2012"/>
        <item m="1" x="1383"/>
        <item m="1" x="2022"/>
        <item m="1" x="1408"/>
        <item m="1" x="1344"/>
        <item m="1" x="2889"/>
        <item m="1" x="802"/>
        <item m="1" x="809"/>
        <item m="1" x="2287"/>
        <item m="1" x="3038"/>
        <item m="1" x="1055"/>
        <item m="1" x="1688"/>
        <item m="1" x="2388"/>
        <item m="1" x="1898"/>
        <item m="1" x="1327"/>
        <item m="1" x="2555"/>
        <item m="1" x="2948"/>
        <item m="1" x="2134"/>
        <item m="1" x="986"/>
        <item m="1" x="2753"/>
        <item m="1" x="1505"/>
        <item m="1" x="1661"/>
        <item m="1" x="1230"/>
        <item m="1" x="2628"/>
        <item m="1" x="2867"/>
        <item m="1" x="1870"/>
        <item m="1" x="2147"/>
        <item m="1" x="2226"/>
        <item m="1" x="2433"/>
        <item m="1" x="2601"/>
        <item m="1" x="1203"/>
        <item m="1" x="1651"/>
        <item m="1" x="1660"/>
        <item m="1" x="967"/>
        <item m="1" x="2353"/>
        <item m="1" x="1184"/>
        <item m="1" x="2180"/>
        <item m="1" x="2087"/>
        <item m="1" x="1687"/>
        <item m="1" x="1881"/>
        <item m="1" x="2833"/>
        <item x="32"/>
        <item m="1" x="857"/>
        <item m="1" x="1304"/>
        <item m="1" x="2248"/>
        <item m="1" x="1185"/>
        <item m="1" x="1384"/>
        <item m="1" x="2149"/>
        <item m="1" x="2812"/>
        <item m="1" x="1794"/>
        <item m="1" x="1784"/>
        <item m="1" x="1775"/>
        <item m="1" x="1960"/>
        <item m="1" x="968"/>
        <item m="1" x="1685"/>
        <item m="1" x="1683"/>
        <item m="1" x="1041"/>
        <item m="1" x="1093"/>
        <item m="1" x="1816"/>
        <item m="1" x="3015"/>
        <item m="1" x="1436"/>
        <item m="1" x="1321"/>
        <item m="1" x="923"/>
        <item m="1" x="1984"/>
        <item m="1" x="1595"/>
        <item m="1" x="2559"/>
        <item m="1" x="2570"/>
        <item m="1" x="944"/>
        <item m="1" x="1670"/>
        <item m="1" x="851"/>
        <item m="1" x="3048"/>
        <item m="1" x="1981"/>
        <item m="1" x="1346"/>
        <item m="1" x="2244"/>
        <item m="1" x="2035"/>
        <item m="1" x="2621"/>
        <item m="1" x="2079"/>
        <item m="1" x="3009"/>
        <item m="1" x="2218"/>
        <item m="1" x="1069"/>
        <item m="1" x="1475"/>
        <item m="1" x="2269"/>
        <item m="1" x="1153"/>
        <item m="1" x="2129"/>
        <item m="1" x="902"/>
        <item m="1" x="1412"/>
        <item m="1" x="2277"/>
        <item m="1" x="2687"/>
        <item m="1" x="2667"/>
        <item m="1" x="2688"/>
        <item m="1" x="1507"/>
        <item m="1" x="1928"/>
        <item m="1" x="2192"/>
        <item m="1" x="1562"/>
        <item m="1" x="1932"/>
        <item m="1" x="1147"/>
        <item m="1" x="1616"/>
        <item m="1" x="2642"/>
        <item m="1" x="2272"/>
        <item m="1" x="2348"/>
        <item m="1" x="1389"/>
        <item m="1" x="2828"/>
        <item m="1" x="983"/>
        <item m="1" x="2075"/>
        <item m="1" x="2096"/>
        <item m="1" x="2592"/>
        <item m="1" x="899"/>
        <item m="1" x="2893"/>
        <item m="1" x="2518"/>
        <item m="1" x="2973"/>
        <item m="1" x="1863"/>
        <item m="1" x="1418"/>
        <item m="1" x="2664"/>
        <item m="1" x="1469"/>
        <item m="1" x="993"/>
        <item m="1" x="2719"/>
        <item m="1" x="1223"/>
        <item m="1" x="1952"/>
        <item m="1" x="1513"/>
        <item m="1" x="2233"/>
        <item m="1" x="1107"/>
        <item m="1" x="2544"/>
        <item m="1" x="2802"/>
        <item m="1" x="1030"/>
        <item m="1" x="1533"/>
        <item m="1" x="2274"/>
        <item m="1" x="1162"/>
        <item m="1" x="2932"/>
        <item m="1" x="2229"/>
        <item m="1" x="1519"/>
        <item m="1" x="2393"/>
        <item m="1" x="1722"/>
        <item m="1" x="1489"/>
        <item m="1" x="1028"/>
        <item m="1" x="1597"/>
        <item m="1" x="2201"/>
        <item m="1" x="956"/>
        <item m="1" x="1421"/>
        <item m="1" x="1847"/>
        <item m="1" x="2343"/>
        <item m="1" x="1407"/>
        <item m="1" x="1087"/>
        <item m="1" x="1609"/>
        <item m="1" x="874"/>
        <item m="1" x="1819"/>
        <item m="1" x="1996"/>
        <item m="1" x="954"/>
        <item m="1" x="1169"/>
        <item m="1" x="1266"/>
        <item m="1" x="2307"/>
        <item m="1" x="2195"/>
        <item m="1" x="838"/>
        <item m="1" x="1633"/>
        <item m="1" x="2731"/>
        <item m="1" x="1058"/>
        <item m="1" x="1119"/>
        <item m="1" x="1594"/>
        <item m="1" x="890"/>
        <item m="1" x="2720"/>
        <item m="1" x="822"/>
        <item m="1" x="1021"/>
        <item m="1" x="910"/>
        <item m="1" x="1645"/>
        <item m="1" x="2744"/>
        <item m="1" x="1396"/>
        <item m="1" x="2323"/>
        <item m="1" x="826"/>
        <item m="1" x="835"/>
        <item m="1" x="2832"/>
        <item m="1" x="1951"/>
        <item m="1" x="1535"/>
        <item m="1" x="3033"/>
        <item m="1" x="800"/>
        <item m="1" x="1596"/>
        <item m="1" x="2926"/>
        <item m="1" x="1621"/>
        <item m="1" x="1427"/>
        <item m="1" x="2741"/>
        <item m="1" x="3007"/>
        <item m="1" x="1348"/>
        <item m="1" x="1628"/>
        <item m="1" x="2992"/>
        <item m="1" x="832"/>
        <item m="1" x="834"/>
        <item m="1" x="1163"/>
        <item m="1" x="1394"/>
        <item m="1" x="1848"/>
        <item m="1" x="2273"/>
        <item m="1" x="1641"/>
        <item m="1" x="2654"/>
        <item m="1" x="928"/>
        <item m="1" x="1046"/>
        <item m="1" x="2101"/>
        <item m="1" x="2551"/>
        <item m="1" x="2974"/>
        <item m="1" x="2929"/>
        <item m="1" x="987"/>
        <item m="1" x="1168"/>
        <item m="1" x="1622"/>
        <item m="1" x="2186"/>
        <item m="1" x="1233"/>
        <item m="1" x="1606"/>
        <item m="1" x="2689"/>
        <item m="1" x="2996"/>
        <item m="1" x="1212"/>
        <item m="1" x="1891"/>
        <item m="1" x="1014"/>
        <item m="1" x="1027"/>
        <item m="1" x="2125"/>
        <item m="1" x="1231"/>
        <item m="1" x="901"/>
        <item m="1" x="1490"/>
        <item m="1" x="1067"/>
        <item m="1" x="1080"/>
        <item m="1" x="2665"/>
        <item m="1" x="2746"/>
        <item m="1" x="878"/>
        <item m="1" x="1322"/>
        <item m="1" x="2941"/>
        <item m="1" x="1988"/>
        <item m="1" x="2099"/>
        <item m="1" x="1401"/>
        <item m="1" x="2346"/>
        <item m="1" x="2876"/>
        <item m="1" x="806"/>
        <item m="1" x="3031"/>
        <item m="1" x="884"/>
        <item m="1" x="2330"/>
        <item m="1" x="2585"/>
        <item m="1" x="3019"/>
        <item m="1" x="1781"/>
        <item m="1" x="2658"/>
        <item m="1" x="2146"/>
        <item m="1" x="2925"/>
        <item m="1" x="1183"/>
        <item m="1" x="2377"/>
        <item m="1" x="797"/>
        <item m="1" x="799"/>
        <item m="1" x="2729"/>
        <item m="1" x="2589"/>
        <item m="1" x="2783"/>
        <item m="1" x="1614"/>
        <item m="1" x="1828"/>
        <item m="1" x="2914"/>
        <item m="1" x="934"/>
        <item m="1" x="1445"/>
        <item m="1" x="2113"/>
        <item m="1" x="892"/>
        <item m="1" x="1170"/>
        <item m="1" x="1886"/>
        <item m="1" x="1012"/>
        <item m="1" x="1278"/>
        <item m="1" x="1413"/>
        <item m="1" x="2281"/>
        <item m="1" x="2339"/>
        <item m="1" x="1225"/>
        <item m="1" x="2119"/>
        <item m="1" x="2383"/>
        <item m="1" x="2611"/>
        <item m="1" x="997"/>
        <item m="1" x="2814"/>
        <item m="1" x="1948"/>
        <item m="1" x="869"/>
        <item m="1" x="1008"/>
        <item m="1" x="1104"/>
        <item m="1" x="2714"/>
        <item m="1" x="2545"/>
        <item m="1" x="2536"/>
        <item m="1" x="2661"/>
        <item m="1" x="2525"/>
        <item m="1" x="2983"/>
        <item m="1" x="1262"/>
        <item m="1" x="825"/>
        <item m="1" x="1494"/>
        <item m="1" x="2697"/>
        <item m="1" x="2221"/>
        <item m="1" x="1711"/>
        <item m="1" x="1826"/>
        <item m="1" x="2935"/>
        <item m="1" x="1325"/>
        <item m="1" x="2707"/>
        <item m="1" x="2563"/>
        <item m="1" x="2882"/>
        <item m="1" x="2671"/>
        <item m="1" x="1462"/>
        <item m="1" x="828"/>
        <item m="1" x="1470"/>
        <item m="1" x="1256"/>
        <item m="1" x="2916"/>
        <item m="1" x="1537"/>
        <item m="1" x="1965"/>
        <item m="1" x="1754"/>
        <item m="1" x="1374"/>
        <item m="1" x="2440"/>
        <item m="1" x="2765"/>
        <item m="1" x="946"/>
        <item m="1" x="1589"/>
        <item m="1" x="2106"/>
        <item m="1" x="949"/>
        <item m="1" x="1247"/>
        <item m="1" x="2606"/>
        <item m="1" x="2703"/>
        <item m="1" x="2739"/>
        <item m="1" x="1024"/>
        <item m="1" x="1751"/>
        <item m="1" x="1776"/>
        <item m="1" x="1448"/>
        <item m="1" x="879"/>
        <item m="1" x="2865"/>
        <item m="1" x="848"/>
        <item m="1" x="1100"/>
        <item m="1" x="1297"/>
        <item m="1" x="2500"/>
        <item m="1" x="1208"/>
        <item m="1" x="1623"/>
        <item m="1" x="2132"/>
        <item m="1" x="2616"/>
        <item m="1" x="2818"/>
        <item m="1" x="3024"/>
        <item m="1" x="1395"/>
        <item m="1" x="2430"/>
        <item m="1" x="1242"/>
        <item m="1" x="1214"/>
        <item m="1" x="2708"/>
        <item m="1" x="2512"/>
        <item m="1" x="2985"/>
        <item m="1" x="2024"/>
        <item m="1" x="2464"/>
        <item m="1" x="1191"/>
        <item m="1" x="1216"/>
        <item m="1" x="1619"/>
        <item m="1" x="1319"/>
        <item m="1" x="1232"/>
        <item m="1" x="1043"/>
        <item m="1" x="2164"/>
        <item m="1" x="1940"/>
        <item m="1" x="1254"/>
        <item m="1" x="1796"/>
        <item m="1" x="2775"/>
        <item m="1" x="1866"/>
        <item m="1" x="790"/>
        <item m="1" x="2734"/>
        <item m="1" x="1798"/>
        <item m="1" x="1880"/>
        <item m="1" x="1144"/>
        <item m="1" x="1083"/>
        <item m="1" x="1468"/>
        <item m="1" x="2517"/>
        <item m="1" x="2576"/>
        <item m="1" x="2699"/>
        <item m="1" x="812"/>
        <item m="1" x="1799"/>
        <item m="1" x="2798"/>
        <item m="1" x="1774"/>
        <item m="1" x="1362"/>
        <item m="1" x="1428"/>
        <item m="1" x="3018"/>
        <item m="1" x="2568"/>
        <item m="1" x="1736"/>
        <item m="1" x="3028"/>
        <item m="1" x="2971"/>
        <item m="1" x="2586"/>
        <item m="1" x="889"/>
        <item m="1" x="2429"/>
        <item m="1" x="1860"/>
        <item m="1" x="2781"/>
        <item m="1" x="1281"/>
        <item m="1" x="952"/>
        <item m="1" x="2513"/>
        <item m="1" x="2270"/>
        <item m="1" x="2830"/>
        <item m="1" x="2472"/>
        <item m="1" x="1741"/>
        <item m="1" x="2965"/>
        <item m="1" x="1481"/>
        <item m="1" x="2283"/>
        <item m="1" x="864"/>
        <item m="1" x="2484"/>
        <item m="1" x="2860"/>
        <item m="1" x="1461"/>
        <item m="1" x="1161"/>
        <item m="1" x="1571"/>
        <item m="1" x="2497"/>
        <item m="1" x="3016"/>
        <item m="1" x="1473"/>
        <item m="1" x="2158"/>
        <item m="1" x="1905"/>
        <item m="1" x="2724"/>
        <item m="1" x="1381"/>
        <item m="1" x="1234"/>
        <item m="1" x="1480"/>
        <item m="1" x="1778"/>
        <item m="1" x="2046"/>
        <item m="1" x="995"/>
        <item m="1" x="962"/>
        <item m="1" x="2541"/>
        <item m="1" x="974"/>
        <item m="1" x="2013"/>
        <item m="1" x="2187"/>
        <item m="1" x="2487"/>
        <item m="1" x="1289"/>
        <item m="1" x="2143"/>
        <item m="1" x="1820"/>
        <item m="1" x="1656"/>
        <item m="1" x="2694"/>
        <item m="1" x="1151"/>
        <item m="1" x="1527"/>
        <item m="1" x="1188"/>
        <item m="1" x="1301"/>
        <item m="1" x="2869"/>
        <item m="1" x="2670"/>
        <item m="1" x="1705"/>
        <item m="1" x="2334"/>
        <item m="1" x="2813"/>
        <item m="1" x="963"/>
        <item m="1" x="1198"/>
        <item m="1" x="1930"/>
        <item m="1" x="1903"/>
        <item m="1" x="2877"/>
        <item m="1" x="1215"/>
        <item m="1" x="2261"/>
        <item m="1" x="1199"/>
        <item m="1" x="2297"/>
        <item m="1" x="2469"/>
        <item m="1" x="1531"/>
        <item m="1" x="1323"/>
        <item m="1" x="1640"/>
        <item m="1" x="2769"/>
        <item m="1" x="2930"/>
        <item m="1" x="2361"/>
        <item m="1" x="2162"/>
        <item m="1" x="1285"/>
        <item m="1" x="2447"/>
        <item m="1" x="1756"/>
        <item m="1" x="2232"/>
        <item m="1" x="2564"/>
        <item m="1" x="2800"/>
        <item m="1" x="2526"/>
        <item m="1" x="2456"/>
        <item m="1" x="2424"/>
        <item m="1" x="2109"/>
        <item m="1" x="2436"/>
        <item m="1" x="1717"/>
        <item m="1" x="2662"/>
        <item m="1" x="2837"/>
        <item m="1" x="1982"/>
        <item m="1" x="1959"/>
        <item m="1" x="1439"/>
        <item m="1" x="1305"/>
        <item m="1" x="2114"/>
        <item m="1" x="2066"/>
        <item m="1" x="1833"/>
        <item m="1" x="930"/>
        <item m="1" x="1564"/>
        <item m="1" x="2389"/>
        <item m="1" x="2064"/>
        <item m="1" x="2702"/>
        <item m="1" x="2911"/>
        <item m="1" x="1792"/>
        <item m="1" x="2355"/>
        <item m="1" x="1648"/>
        <item m="1" x="1245"/>
        <item m="1" x="1146"/>
        <item m="1" x="1282"/>
        <item m="1" x="1499"/>
        <item m="1" x="1572"/>
        <item m="1" x="2749"/>
        <item m="1" x="2037"/>
        <item m="1" x="1856"/>
        <item m="1" x="2063"/>
        <item m="1" x="2426"/>
        <item m="1" x="1201"/>
        <item m="1" x="1829"/>
        <item m="1" x="1943"/>
        <item m="1" x="1804"/>
        <item m="1" x="1149"/>
        <item m="1" x="1563"/>
        <item m="1" x="950"/>
        <item m="1" x="1694"/>
        <item m="1" x="1295"/>
        <item m="1" x="1602"/>
        <item m="1" x="1392"/>
        <item m="1" x="2763"/>
        <item m="1" x="2835"/>
        <item m="1" x="1800"/>
        <item m="1" x="2416"/>
        <item m="1" x="2569"/>
        <item m="1" x="2306"/>
        <item m="1" x="2797"/>
        <item m="1" x="2874"/>
        <item m="1" x="2235"/>
        <item m="1" x="1095"/>
        <item m="1" x="2776"/>
        <item m="1" x="2733"/>
        <item m="1" x="1946"/>
        <item m="1" x="1588"/>
        <item m="1" x="2332"/>
        <item m="1" x="2256"/>
        <item m="1" x="1328"/>
        <item m="1" x="3040"/>
        <item m="1" x="981"/>
        <item m="1" x="2340"/>
        <item m="1" x="1175"/>
        <item m="1" x="1326"/>
        <item m="1" x="1483"/>
        <item m="1" x="2107"/>
        <item m="1" x="2250"/>
        <item m="1" x="2505"/>
        <item m="1" x="1154"/>
        <item m="1" x="1166"/>
        <item m="1" x="871"/>
        <item m="1" x="2831"/>
        <item m="1" x="2960"/>
        <item m="1" x="2738"/>
        <item m="1" x="1634"/>
        <item m="1" x="2230"/>
        <item m="1" x="867"/>
        <item m="1" x="2280"/>
        <item m="1" x="1724"/>
        <item m="1" x="2070"/>
        <item m="1" x="2286"/>
        <item m="1" x="1752"/>
        <item m="1" x="2630"/>
        <item m="1" x="2120"/>
        <item m="1" x="1715"/>
        <item m="1" x="2359"/>
        <item m="1" x="803"/>
        <item m="1" x="2415"/>
        <item x="631"/>
        <item m="1" x="1608"/>
        <item m="1" x="829"/>
        <item m="1" x="2931"/>
        <item m="1" x="2474"/>
        <item m="1" x="1912"/>
        <item m="1" x="2038"/>
        <item m="1" x="1682"/>
        <item m="1" x="1910"/>
        <item m="1" x="2088"/>
        <item m="1" x="2454"/>
        <item m="1" x="2656"/>
        <item m="1" x="811"/>
        <item m="1" x="1954"/>
        <item m="1" x="1023"/>
        <item m="1" x="2822"/>
        <item m="1" x="2636"/>
        <item m="1" x="1761"/>
        <item m="1" x="1516"/>
        <item m="1" x="2428"/>
        <item m="1" x="1423"/>
        <item m="1" x="1884"/>
        <item m="1" x="1261"/>
        <item m="1" x="862"/>
        <item m="1" x="953"/>
        <item m="1" x="1287"/>
        <item m="1" x="2042"/>
        <item m="1" x="1425"/>
        <item m="1" x="1379"/>
        <item m="1" x="2888"/>
        <item m="1" x="2091"/>
        <item m="1" x="1291"/>
        <item m="1" x="2127"/>
        <item m="1" x="1944"/>
        <item m="1" x="1053"/>
        <item m="1" x="2020"/>
        <item m="1" x="1376"/>
        <item m="1" x="833"/>
        <item m="1" x="906"/>
        <item m="1" x="2310"/>
        <item m="1" x="1515"/>
        <item m="1" x="2305"/>
        <item m="1" x="1292"/>
        <item m="1" x="3035"/>
        <item m="1" x="893"/>
        <item m="1" x="2596"/>
        <item m="1" x="1275"/>
        <item m="1" x="2615"/>
        <item m="1" x="2651"/>
        <item m="1" x="1229"/>
        <item m="1" x="2542"/>
        <item m="1" x="2381"/>
        <item m="1" x="2617"/>
        <item m="1" x="1675"/>
        <item m="1" x="1478"/>
        <item m="1" x="1901"/>
        <item m="1" x="1062"/>
        <item m="1" x="2329"/>
        <item m="1" x="2715"/>
        <item m="1" x="1106"/>
        <item m="1" x="2982"/>
        <item m="1" x="3002"/>
        <item m="1" x="2191"/>
        <item m="1" x="1486"/>
        <item m="1" x="1477"/>
        <item m="1" x="2116"/>
        <item m="1" x="1111"/>
        <item m="1" x="2001"/>
        <item m="1" x="2318"/>
        <item m="1" x="2243"/>
        <item m="1" x="2969"/>
        <item m="1" x="836"/>
        <item m="1" x="849"/>
        <item m="1" x="2168"/>
        <item m="1" x="998"/>
        <item m="1" x="2891"/>
        <item m="1" x="1006"/>
        <item m="1" x="1294"/>
        <item m="1" x="1491"/>
        <item m="1" x="1015"/>
        <item m="1" x="1298"/>
        <item m="1" x="2009"/>
        <item m="1" x="1662"/>
        <item m="1" x="1740"/>
        <item m="1" x="2289"/>
        <item m="1" x="1975"/>
        <item m="1" x="1120"/>
        <item m="1" x="2177"/>
        <item m="1" x="933"/>
        <item m="1" x="2375"/>
        <item m="1" x="2540"/>
        <item m="1" x="3005"/>
        <item m="1" x="1770"/>
        <item m="1" x="1200"/>
        <item m="1" x="1022"/>
        <item m="1" x="2483"/>
        <item m="1" x="2387"/>
        <item m="1" x="1947"/>
        <item m="1" x="1973"/>
        <item m="1" x="2980"/>
        <item m="1" x="2328"/>
        <item m="1" x="2856"/>
        <item m="1" x="1846"/>
        <item m="1" x="2758"/>
        <item m="1" x="1309"/>
        <item m="1" x="1592"/>
        <item m="1" x="1094"/>
        <item m="1" x="2301"/>
        <item m="1" x="2370"/>
        <item m="1" x="1744"/>
        <item m="1" x="2660"/>
        <item m="1" x="1734"/>
        <item m="1" x="1644"/>
        <item m="1" x="2225"/>
        <item m="1" x="1767"/>
        <item m="1" x="3001"/>
        <item m="1" x="2000"/>
        <item m="1" x="2136"/>
        <item m="1" x="2761"/>
        <item m="1" x="2752"/>
        <item m="1" x="2887"/>
        <item m="1" x="1165"/>
        <item m="1" x="2471"/>
        <item m="1" x="2866"/>
        <item m="1" x="2683"/>
        <item m="1" x="2060"/>
        <item m="1" x="2045"/>
        <item m="1" x="2987"/>
        <item m="1" x="1177"/>
        <item m="1" x="982"/>
        <item m="1" x="2531"/>
        <item m="1" x="1737"/>
        <item m="1" x="1945"/>
        <item m="1" x="1387"/>
        <item m="1" x="1454"/>
        <item m="1" x="846"/>
        <item m="1" x="1813"/>
        <item m="1" x="1720"/>
        <item m="1" x="2635"/>
        <item m="1" x="1885"/>
        <item m="1" x="2477"/>
        <item m="1" x="2282"/>
        <item m="1" x="2681"/>
        <item m="1" x="1025"/>
        <item m="1" x="909"/>
        <item m="1" x="1115"/>
        <item m="1" x="3014"/>
        <item m="1" x="1536"/>
        <item m="1" x="2055"/>
        <item m="1" x="1719"/>
        <item m="1" x="2335"/>
        <item m="1" x="1042"/>
        <item m="1" x="1827"/>
        <item m="1" x="2156"/>
        <item m="1" x="1353"/>
        <item m="1" x="2655"/>
        <item m="1" x="1617"/>
        <item m="1" x="1207"/>
        <item m="1" x="1613"/>
        <item m="1" x="2294"/>
        <item m="1" x="2791"/>
        <item m="1" x="2823"/>
        <item m="1" x="2723"/>
        <item m="1" x="2954"/>
        <item m="1" x="1773"/>
        <item m="1" x="2878"/>
        <item m="1" x="1422"/>
        <item m="1" x="2211"/>
        <item m="1" x="2296"/>
        <item m="1" x="886"/>
        <item m="1" x="2017"/>
        <item m="1" x="2123"/>
        <item m="1" x="1502"/>
        <item m="1" x="2593"/>
        <item m="1" x="1320"/>
        <item m="1" x="2908"/>
        <item m="1" x="1986"/>
        <item m="1" x="2302"/>
        <item m="1" x="1755"/>
        <item m="1" x="1642"/>
        <item m="1" x="959"/>
        <item m="1" x="827"/>
        <item m="1" x="2351"/>
        <item m="1" x="1072"/>
        <item m="1" x="1372"/>
        <item m="1" x="1544"/>
        <item m="1" x="1385"/>
        <item m="1" x="2807"/>
        <item m="1" x="1068"/>
        <item m="1" x="1580"/>
        <item m="1" x="1341"/>
        <item m="1" x="2549"/>
        <item m="1" x="2369"/>
        <item m="1" x="1747"/>
        <item m="1" x="2790"/>
        <item m="1" x="2196"/>
        <item m="1" x="1745"/>
        <item m="1" x="1707"/>
        <item m="1" x="1600"/>
        <item m="1" x="1858"/>
        <item m="1" x="1977"/>
        <item m="1" x="2577"/>
        <item m="1" x="2623"/>
        <item m="1" x="1038"/>
        <item m="1" x="1424"/>
        <item m="1" x="990"/>
        <item m="1" x="1520"/>
        <item m="1" x="1974"/>
        <item m="1" x="2532"/>
        <item m="1" x="1369"/>
        <item m="1" x="2492"/>
        <item m="1" x="2284"/>
        <item m="1" x="1902"/>
        <item m="1" x="2644"/>
        <item m="1" x="2466"/>
        <item m="1" x="1764"/>
        <item m="1" x="2380"/>
        <item m="1" x="2103"/>
        <item m="1" x="1522"/>
        <item m="1" x="2649"/>
        <item m="1" x="2131"/>
        <item m="1" x="2951"/>
        <item m="1" x="2496"/>
        <item m="1" x="1849"/>
        <item m="1" x="2907"/>
        <item m="1" x="2594"/>
        <item m="1" x="1181"/>
        <item m="1" x="2151"/>
        <item m="1" x="1171"/>
        <item m="1" x="1126"/>
        <item m="1" x="1558"/>
        <item m="1" x="1364"/>
        <item m="1" x="1339"/>
        <item m="1" x="2071"/>
        <item m="1" x="1950"/>
        <item m="1" x="1400"/>
        <item m="1" x="2972"/>
        <item m="1" x="1743"/>
        <item m="1" x="2841"/>
        <item m="1" x="1190"/>
        <item m="1" x="1700"/>
        <item m="1" x="1893"/>
        <item m="1" x="1244"/>
        <item m="1" x="2949"/>
        <item m="1" x="2784"/>
        <item m="1" x="2220"/>
        <item m="1" x="2189"/>
        <item m="1" x="2213"/>
        <item m="1" x="2457"/>
        <item m="1" x="2986"/>
        <item m="1" x="2848"/>
        <item m="1" x="2567"/>
        <item m="1" x="1393"/>
        <item m="1" x="2236"/>
        <item m="1" x="2135"/>
        <item m="1" x="2076"/>
        <item m="1" x="1037"/>
        <item m="1" x="3043"/>
        <item m="1" x="2993"/>
        <item m="1" x="1718"/>
        <item m="1" x="2976"/>
        <item m="1" x="2327"/>
        <item m="1" x="1779"/>
        <item m="1" x="1279"/>
        <item m="1" x="2041"/>
        <item m="1" x="1089"/>
        <item m="1" x="2473"/>
        <item m="1" x="2188"/>
        <item m="1" x="1935"/>
        <item m="1" x="1916"/>
        <item m="1" x="3041"/>
        <item m="1" x="1647"/>
        <item m="1" x="1565"/>
        <item m="1" x="1249"/>
        <item m="1" x="1011"/>
        <item m="1" x="1342"/>
        <item m="1" x="1850"/>
        <item m="1" x="2811"/>
        <item m="1" x="2677"/>
        <item m="1" x="1306"/>
        <item m="1" x="2406"/>
        <item m="1" x="1757"/>
        <item m="1" x="1332"/>
        <item m="1" x="2160"/>
        <item m="1" x="1441"/>
        <item m="1" x="2409"/>
        <item m="1" x="1777"/>
        <item m="1" x="1637"/>
        <item m="1" x="2732"/>
        <item m="1" x="1706"/>
        <item m="1" x="1908"/>
        <item x="342"/>
        <item m="1" x="1318"/>
        <item m="1" x="1892"/>
        <item m="1" x="2534"/>
        <item m="1" x="1009"/>
        <item m="1" x="2817"/>
        <item m="1" x="2458"/>
        <item m="1" x="2582"/>
        <item m="1" x="1808"/>
        <item m="1" x="2745"/>
        <item m="1" x="844"/>
        <item m="1" x="1250"/>
        <item m="1" x="2968"/>
        <item m="1" x="976"/>
        <item m="1" x="1872"/>
        <item m="1" x="2366"/>
        <item m="1" x="961"/>
        <item m="1" x="1446"/>
        <item m="1" x="1854"/>
        <item m="1" x="2602"/>
        <item m="1" x="2528"/>
        <item m="1" x="2863"/>
        <item m="1" x="817"/>
        <item m="1" x="1926"/>
        <item m="1" x="1668"/>
        <item m="1" x="2640"/>
        <item m="1" x="2276"/>
        <item m="1" x="1125"/>
        <item m="1" x="830"/>
        <item m="1" x="935"/>
        <item m="1" x="1498"/>
        <item m="1" x="2169"/>
        <item m="1" x="1224"/>
        <item m="1" x="1861"/>
        <item m="1" x="1698"/>
        <item m="1" x="1749"/>
        <item m="1" x="2834"/>
        <item m="1" x="2350"/>
        <item m="1" x="2065"/>
        <item m="1" x="2961"/>
        <item m="1" x="2964"/>
        <item m="1" x="2490"/>
        <item m="1" x="2825"/>
        <item m="1" x="2044"/>
        <item m="1" x="2871"/>
        <item m="1" x="1222"/>
        <item m="1" x="1840"/>
        <item m="1" x="1359"/>
        <item m="1" x="1110"/>
        <item m="1" x="1010"/>
        <item m="1" x="905"/>
        <item m="1" x="1831"/>
        <item m="1" x="2904"/>
        <item m="1" x="882"/>
        <item m="1" x="839"/>
        <item m="1" x="960"/>
        <item m="1" x="2546"/>
        <item m="1" x="2208"/>
        <item m="1" x="1283"/>
        <item m="1" x="2421"/>
        <item m="1" x="1227"/>
        <item m="1" x="2788"/>
        <item m="1" x="2650"/>
        <item m="1" x="2021"/>
        <item m="1" x="2322"/>
        <item m="1" x="1521"/>
        <item m="1" x="1979"/>
        <item m="1" x="1173"/>
        <item m="1" x="1795"/>
        <item m="1" x="1709"/>
        <item m="1" x="2799"/>
        <item m="1" x="1887"/>
        <item m="1" x="2293"/>
        <item m="1" x="1071"/>
        <item m="1" x="1674"/>
        <item m="1" x="853"/>
        <item m="1" x="1814"/>
        <item m="1" x="2315"/>
        <item m="1" x="1293"/>
        <item m="1" x="2521"/>
        <item m="1" x="2445"/>
        <item m="1" x="1728"/>
        <item m="1" x="2821"/>
        <item m="1" x="2411"/>
        <item m="1" x="2403"/>
        <item m="1" x="2604"/>
        <item m="1" x="1710"/>
        <item m="1" x="1047"/>
        <item m="1" x="1085"/>
        <item m="1" x="2395"/>
        <item m="1" x="1598"/>
        <item m="1" x="2957"/>
        <item m="1" x="2204"/>
        <item m="1" x="2725"/>
        <item m="1" x="2206"/>
        <item m="1" x="1228"/>
        <item m="1" x="1031"/>
        <item m="1" x="1971"/>
        <item m="1" x="1607"/>
        <item m="1" x="2392"/>
        <item m="1" x="2084"/>
        <item m="1" x="2657"/>
        <item m="1" x="1772"/>
        <item m="1" x="2336"/>
        <item m="1" x="2892"/>
        <item m="1" x="1358"/>
        <item m="1" x="1417"/>
        <item m="1" x="1112"/>
        <item m="1" x="1681"/>
        <item m="1" x="1429"/>
        <item m="1" x="2990"/>
        <item m="1" x="1039"/>
        <item m="1" x="2936"/>
        <item m="1" x="2953"/>
        <item m="1" x="1347"/>
        <item m="1" x="979"/>
        <item m="1" x="2153"/>
        <item m="1" x="2491"/>
        <item m="1" x="1352"/>
        <item m="1" x="898"/>
        <item m="1" x="965"/>
        <item m="1" x="919"/>
        <item m="1" x="1391"/>
        <item m="1" x="2742"/>
        <item m="1" x="2810"/>
        <item m="1" x="2072"/>
        <item m="1" x="2054"/>
        <item m="1" x="2857"/>
        <item m="1" x="1450"/>
        <item m="1" x="2117"/>
        <item m="1" x="1001"/>
        <item m="1" x="1874"/>
        <item m="1" x="2686"/>
        <item m="1" x="1150"/>
        <item m="1" x="2967"/>
        <item m="1" x="1155"/>
        <item m="1" x="2673"/>
        <item m="1" x="2207"/>
        <item m="1" x="2638"/>
        <item m="1" x="1875"/>
        <item m="1" x="1140"/>
        <item m="1" x="1663"/>
        <item m="1" x="2498"/>
        <item m="1" x="2193"/>
        <item m="1" x="945"/>
        <item m="1" x="1118"/>
        <item m="1" x="876"/>
        <item m="1" x="1603"/>
        <item m="1" x="1479"/>
        <item m="1" x="1802"/>
        <item m="1" x="2486"/>
        <item m="1" x="1771"/>
        <item m="1" x="2917"/>
        <item m="1" x="2977"/>
        <item m="1" x="2018"/>
        <item m="1" x="2668"/>
        <item m="1" x="1435"/>
        <item m="1" x="1265"/>
        <item m="1" x="1889"/>
        <item m="1" x="1877"/>
        <item m="1" x="1013"/>
        <item m="1" x="2524"/>
        <item m="1" x="2816"/>
        <item m="1" x="2386"/>
        <item m="1" x="1760"/>
        <item m="1" x="2040"/>
        <item m="1" x="2805"/>
        <item m="1" x="1680"/>
        <item m="1" x="2620"/>
        <item m="1" x="2376"/>
        <item m="1" x="989"/>
        <item m="1" x="1018"/>
        <item m="1" x="2210"/>
        <item m="1" x="1658"/>
        <item m="1" x="1942"/>
        <item m="1" x="2938"/>
        <item m="1" x="1551"/>
        <item m="1" x="2479"/>
        <item m="1" x="957"/>
        <item m="1" x="1818"/>
        <item m="1" x="1238"/>
        <item m="1" x="804"/>
        <item m="1" x="1969"/>
        <item m="1" x="1556"/>
        <item m="1" x="2279"/>
        <item m="1" x="1739"/>
        <item m="1" x="1636"/>
        <item m="1" x="2058"/>
        <item m="1" x="2947"/>
        <item m="1" x="1873"/>
        <item m="1" x="2026"/>
        <item m="1" x="2170"/>
        <item m="1" x="1815"/>
        <item m="1" x="843"/>
        <item m="1" x="1269"/>
        <item m="1" x="810"/>
        <item m="1" x="2275"/>
        <item m="1" x="2945"/>
        <item m="1" x="1054"/>
        <item m="1" x="2194"/>
        <item m="1" x="1525"/>
        <item m="1" x="2695"/>
        <item m="1" x="1029"/>
        <item m="1" x="2766"/>
        <item m="1" x="1034"/>
        <item m="1" x="2268"/>
        <item m="1" x="1529"/>
        <item m="1" x="2580"/>
        <item m="1" x="1949"/>
        <item m="1" x="2090"/>
        <item m="1" x="2463"/>
        <item m="1" x="2755"/>
        <item m="1" x="3045"/>
        <item m="1" x="2425"/>
        <item m="1" x="2923"/>
        <item m="1" x="2179"/>
        <item m="1" x="2480"/>
        <item m="1" x="1036"/>
        <item m="1" x="3021"/>
        <item m="1" x="2737"/>
        <item m="1" x="1801"/>
        <item m="1" x="1082"/>
        <item m="1" x="2144"/>
        <item m="1" x="2133"/>
        <item m="1" x="859"/>
        <item m="1" x="1026"/>
        <item m="1" x="1259"/>
        <item m="1" x="1810"/>
        <item m="1" x="1841"/>
        <item m="1" x="1123"/>
        <item m="1" x="2032"/>
        <item m="1" x="2552"/>
        <item m="1" x="1406"/>
        <item m="1" x="1832"/>
        <item m="1" x="937"/>
        <item m="1" x="1017"/>
        <item m="1" x="2455"/>
        <item m="1" x="2906"/>
        <item m="1" x="1070"/>
        <item m="1" x="1257"/>
        <item m="1" x="996"/>
        <item m="1" x="2200"/>
        <item m="1" x="2581"/>
        <item m="1" x="2679"/>
        <item m="1" x="1894"/>
        <item m="1" x="894"/>
        <item m="1" x="1312"/>
        <item m="1" x="2128"/>
        <item m="1" x="2756"/>
        <item m="1" x="2981"/>
        <item m="1" x="2254"/>
        <item m="1" x="2785"/>
        <item m="1" x="1452"/>
        <item m="1" x="2554"/>
        <item m="1" x="1852"/>
        <item m="1" x="1044"/>
        <item m="1" x="2412"/>
        <item m="1" x="2543"/>
        <item m="1" x="1226"/>
        <item m="1" x="2682"/>
        <item m="1" x="1167"/>
        <item m="1" x="2839"/>
        <item m="1" x="2080"/>
        <item m="1" x="1753"/>
        <item m="1" x="1455"/>
        <item m="1" x="1340"/>
        <item m="1" x="2550"/>
        <item m="1" x="1415"/>
        <item m="1" x="1625"/>
        <item m="1" x="1939"/>
        <item m="1" x="1276"/>
        <item m="1" x="1811"/>
        <item m="1" x="2777"/>
        <item m="1" x="2819"/>
        <item m="1" x="2108"/>
        <item m="1" x="1643"/>
        <item m="1" x="2184"/>
        <item m="1" x="2453"/>
        <item m="1" x="2176"/>
        <item m="1" x="1669"/>
        <item m="1" x="3042"/>
        <item m="1" x="2401"/>
        <item m="1" x="1583"/>
        <item m="1" x="1270"/>
        <item m="1" x="932"/>
        <item m="1" x="1148"/>
        <item m="1" x="2587"/>
        <item m="1" x="1914"/>
        <item m="1" x="2410"/>
        <item m="1" x="2408"/>
        <item m="1" x="2774"/>
        <item m="1" x="1806"/>
        <item m="1" x="1998"/>
        <item m="1" x="2924"/>
        <item m="1" x="1135"/>
        <item m="1" x="2786"/>
        <item m="1" x="1409"/>
        <item m="1" x="1787"/>
        <item m="1" x="1789"/>
        <item m="1" x="1315"/>
        <item m="1" x="2942"/>
        <item m="1" x="2815"/>
        <item m="1" x="1759"/>
        <item m="1" x="1219"/>
        <item m="1" x="1732"/>
        <item m="1" x="2374"/>
        <item m="1" x="1624"/>
        <item m="1" x="1493"/>
        <item m="1" x="1560"/>
        <item m="1" x="1701"/>
        <item m="1" x="1696"/>
        <item m="1" x="1159"/>
        <item m="1" x="2561"/>
        <item m="1" x="2922"/>
        <item m="1" x="2912"/>
        <item m="1" x="1672"/>
        <item m="1" x="2324"/>
        <item m="1" x="798"/>
        <item m="1" x="2519"/>
        <item m="1" x="2082"/>
        <item m="1" x="2510"/>
        <item m="1" x="1919"/>
        <item m="1" x="1702"/>
        <item m="1" x="1457"/>
        <item m="1" x="1324"/>
        <item m="1" x="1122"/>
        <item m="1" x="1936"/>
        <item m="1" x="3017"/>
        <item m="1" x="2934"/>
        <item m="1" x="866"/>
        <item m="1" x="2344"/>
        <item m="1" x="1879"/>
        <item m="1" x="1821"/>
        <item m="1" x="1857"/>
        <item m="1" x="1253"/>
        <item m="1" x="1316"/>
        <item m="1" x="943"/>
        <item m="1" x="1735"/>
        <item x="16"/>
        <item m="1" x="1368"/>
        <item m="1" x="922"/>
        <item m="1" x="2637"/>
        <item m="1" x="1657"/>
        <item m="1" x="2530"/>
        <item m="1" x="2726"/>
        <item m="1" x="1518"/>
        <item m="1" x="2016"/>
        <item m="1" x="2902"/>
        <item m="1" x="1065"/>
        <item m="1" x="2362"/>
        <item m="1" x="1086"/>
        <item m="1" x="2019"/>
        <item m="1" x="2056"/>
        <item m="1" x="2399"/>
        <item m="1" x="1601"/>
        <item m="1" x="2489"/>
        <item m="1" x="1542"/>
        <item m="1" x="2846"/>
        <item m="1" x="1365"/>
        <item m="1" x="1727"/>
        <item m="1" x="2502"/>
        <item m="1" x="2006"/>
        <item m="1" x="1990"/>
        <item m="1" x="951"/>
        <item m="1" x="845"/>
        <item m="1" x="900"/>
        <item m="1" x="2762"/>
        <item m="1" x="1655"/>
        <item m="1" x="1438"/>
        <item m="1" x="2527"/>
        <item m="1" x="2984"/>
        <item m="1" x="2372"/>
        <item m="1" x="1465"/>
        <item m="1" x="2632"/>
        <item m="1" x="1876"/>
        <item m="1" x="2461"/>
        <item m="1" x="1432"/>
        <item m="1" x="2165"/>
        <item m="1" x="2529"/>
        <item m="1" x="2711"/>
        <item m="1" x="1506"/>
        <item m="1" x="2048"/>
        <item m="1" x="2618"/>
        <item m="1" x="2148"/>
        <item m="1" x="2571"/>
        <item m="1" x="2648"/>
        <item m="1" x="1762"/>
        <item m="1" x="1994"/>
        <item m="1" x="2574"/>
        <item m="1" x="1213"/>
        <item m="1" x="2495"/>
        <item m="1" x="914"/>
        <item m="1" x="2316"/>
        <item m="1" x="2901"/>
        <item m="1" x="2312"/>
        <item m="1" x="2506"/>
        <item m="1" x="1803"/>
        <item m="1" x="2264"/>
        <item m="1" x="2073"/>
        <item m="1" x="2879"/>
        <item m="1" x="2452"/>
        <item m="1" x="911"/>
        <item m="1" x="1114"/>
        <item m="1" x="2562"/>
        <item m="1" x="2240"/>
        <item m="1" x="2979"/>
        <item m="1" x="873"/>
        <item m="1" x="2367"/>
        <item m="1" x="2899"/>
        <item m="1" x="2598"/>
        <item m="1" x="1913"/>
        <item m="1" x="3029"/>
        <item m="1" x="2481"/>
        <item m="1" x="2468"/>
        <item m="1" x="2178"/>
        <item m="1" x="2597"/>
        <item m="1" x="1855"/>
        <item m="1" x="1837"/>
        <item m="1" x="2122"/>
        <item m="1" x="1567"/>
        <item m="1" x="808"/>
        <item m="1" x="1210"/>
        <item m="1" x="2405"/>
        <item m="1" x="2423"/>
        <item m="1" x="2245"/>
        <item m="1" x="1923"/>
        <item m="1" x="2920"/>
        <item m="1" x="2086"/>
        <item m="1" x="2600"/>
        <item m="1" x="2895"/>
        <item m="1" x="2485"/>
        <item m="1" x="1871"/>
        <item m="1" x="2043"/>
        <item m="1" x="2556"/>
        <item m="1" x="1868"/>
        <item m="1" x="1074"/>
        <item m="1" x="1931"/>
        <item m="1" x="1610"/>
        <item m="1" x="955"/>
        <item m="1" x="2092"/>
        <item m="1" x="994"/>
        <item m="1" x="2666"/>
        <item m="1" x="1842"/>
        <item m="1" x="795"/>
        <item m="1" x="1929"/>
        <item m="1" x="816"/>
        <item m="1" x="2533"/>
        <item m="1" x="1790"/>
        <item m="1" x="1693"/>
        <item m="1" x="2476"/>
        <item m="1" x="1390"/>
        <item m="1" x="1402"/>
        <item m="1" x="2905"/>
        <item m="1" x="1844"/>
        <item m="1" x="1000"/>
        <item m="1" x="1272"/>
        <item m="1" x="1968"/>
        <item m="1" x="3000"/>
        <item m="1" x="2535"/>
        <item m="1" x="1584"/>
        <item m="1" x="1805"/>
        <item m="1" x="2516"/>
        <item m="1" x="1546"/>
        <item m="1" x="2850"/>
        <item m="1" x="1061"/>
        <item m="1" x="2958"/>
        <item m="1" x="2138"/>
        <item m="1" x="2547"/>
        <item m="1" x="885"/>
        <item m="1" x="1350"/>
        <item m="1" x="1195"/>
        <item m="1" x="1549"/>
        <item m="1" x="1699"/>
        <item m="1" x="1003"/>
        <item m="1" x="2431"/>
        <item m="1" x="2511"/>
        <item m="1" x="1553"/>
        <item m="1" x="2319"/>
        <item m="1" x="3030"/>
        <item m="1" x="1574"/>
        <item m="1" x="2520"/>
        <item m="1" x="1398"/>
        <item m="1" x="1109"/>
        <item m="1" x="1335"/>
        <item m="1" x="2915"/>
        <item m="1" x="2342"/>
        <item m="1" x="1197"/>
        <item m="1" x="1865"/>
        <item m="1" x="2321"/>
        <item m="1" x="1528"/>
        <item m="1" x="1791"/>
        <item m="1" x="2100"/>
        <item m="1" x="929"/>
        <item m="1" x="1496"/>
        <item m="1" x="2639"/>
        <item m="1" x="1612"/>
        <item m="1" x="1133"/>
        <item m="1" x="1370"/>
        <item m="1" x="2228"/>
        <item m="1" x="2053"/>
        <item m="1" x="1476"/>
        <item m="1" x="975"/>
        <item m="1" x="1721"/>
        <item m="1" x="1264"/>
        <item m="1" x="2588"/>
        <item m="1" x="2326"/>
        <item m="1" x="1825"/>
        <item m="1" x="2937"/>
        <item m="1" x="2940"/>
        <item m="1" x="1578"/>
        <item m="1" x="2448"/>
        <item m="1" x="1286"/>
        <item m="1" x="2267"/>
        <item m="1" x="2754"/>
        <item m="1" x="1851"/>
        <item m="1" x="1631"/>
        <item m="1" x="1817"/>
        <item m="1" x="1363"/>
        <item m="1" x="2853"/>
        <item m="1" x="1659"/>
        <item m="1" x="1345"/>
        <item m="1" x="2224"/>
        <item m="1" x="1690"/>
        <item m="1" x="1630"/>
        <item m="1" x="2659"/>
        <item m="1" x="2338"/>
        <item m="1" x="2271"/>
        <item m="1" x="1545"/>
        <item m="1" x="1040"/>
        <item m="1" x="2418"/>
        <item m="1" x="2470"/>
        <item m="1" x="881"/>
        <item m="1" x="1909"/>
        <item m="1" x="1484"/>
        <item m="1" x="1090"/>
        <item m="1" x="2748"/>
        <item m="1" x="2308"/>
        <item m="1" x="1671"/>
        <item m="1" x="824"/>
        <item m="1" x="925"/>
        <item m="1" x="2872"/>
        <item m="1" x="2118"/>
        <item m="1" x="1991"/>
        <item m="1" x="2365"/>
        <item m="1" x="2727"/>
        <item m="1" x="1539"/>
        <item m="1" x="2801"/>
        <item m="1" x="1992"/>
        <item m="1" x="2105"/>
        <item m="1" x="1373"/>
        <item m="1" x="896"/>
        <item m="1" x="1517"/>
        <item m="1" x="1673"/>
        <item m="1" x="2579"/>
        <item m="1" x="948"/>
        <item m="1" x="855"/>
        <item m="1" x="2672"/>
        <item m="1" x="1399"/>
        <item m="1" x="1463"/>
        <item m="1" x="2886"/>
        <item m="1" x="1302"/>
        <item m="1" x="788"/>
        <item m="1" x="1064"/>
        <item m="1" x="852"/>
        <item m="1" x="2159"/>
        <item m="1" x="1809"/>
        <item m="1" x="1033"/>
        <item m="1" x="863"/>
        <item m="1" x="2772"/>
        <item m="1" x="1731"/>
        <item m="1" x="2303"/>
        <item m="1" x="2921"/>
        <item m="1" x="2605"/>
        <item m="1" x="1591"/>
        <item m="1" x="1243"/>
        <item m="1" x="2223"/>
        <item m="1" x="1665"/>
        <item m="1" x="1925"/>
        <item m="1" x="872"/>
        <item m="1" x="1134"/>
        <item m="1" x="858"/>
        <item m="1" x="1824"/>
        <item m="1" x="2607"/>
        <item m="1" x="1444"/>
        <item m="1" x="2258"/>
        <item m="1" x="2027"/>
        <item m="1" x="964"/>
        <item m="1" x="2325"/>
        <item m="1" x="1853"/>
        <item m="1" x="1206"/>
        <item m="1" x="2030"/>
        <item m="1" x="1689"/>
        <item m="1" x="2460"/>
        <item m="1" x="2397"/>
        <item m="1" x="2475"/>
        <item m="1" x="3027"/>
        <item m="1" x="2157"/>
        <item m="1" x="2566"/>
        <item m="1" x="2311"/>
        <item m="1" x="2085"/>
        <item m="1" x="2820"/>
        <item m="1" x="1532"/>
        <item m="1" x="1088"/>
        <item m="1" x="2150"/>
        <item m="1" x="1288"/>
        <item m="1" x="1895"/>
        <item m="1" x="1431"/>
        <item m="1" x="1096"/>
        <item m="1" x="1686"/>
        <item m="1" x="2345"/>
        <item m="1" x="2900"/>
        <item m="1" x="793"/>
        <item m="1" x="891"/>
        <item m="1" x="1972"/>
        <item m="1" x="2398"/>
        <item m="1" x="860"/>
        <item m="1" x="2008"/>
        <item m="1" x="2989"/>
        <item m="1" x="1192"/>
        <item m="1" x="2239"/>
        <item m="1" x="2956"/>
        <item m="1" x="2396"/>
        <item m="1" x="1220"/>
        <item m="1" x="2237"/>
        <item m="1" x="1639"/>
        <item m="1" x="1311"/>
        <item m="1" x="2094"/>
        <item m="1" x="2111"/>
        <item m="1" x="1557"/>
        <item m="1" x="1964"/>
        <item m="1" x="1862"/>
        <item m="1" x="1576"/>
        <item m="1" x="1650"/>
        <item m="1" x="2619"/>
        <item m="1" x="1129"/>
        <item m="1" x="796"/>
        <item m="1" x="2314"/>
        <item m="1" x="2358"/>
        <item m="1" x="941"/>
        <item m="1" x="2137"/>
        <item m="1" x="1336"/>
        <item m="1" x="2227"/>
        <item m="1" x="1179"/>
        <item m="1" x="1186"/>
        <item m="1" x="2680"/>
        <item m="1" x="2435"/>
        <item m="1" x="1331"/>
        <item m="1" x="1127"/>
        <item m="1" x="1143"/>
        <item m="1" x="2394"/>
        <item m="1" x="2613"/>
        <item m="1" x="2337"/>
        <item m="1" x="2247"/>
        <item m="1" x="2767"/>
        <item m="1" x="2364"/>
        <item m="1" x="2880"/>
        <item m="1" x="2029"/>
        <item m="1" x="1835"/>
        <item m="1" x="2007"/>
        <item m="1" x="2181"/>
        <item m="1" x="2558"/>
        <item m="1" x="1485"/>
        <item m="1" x="3012"/>
        <item m="1" x="1823"/>
        <item m="1" x="3011"/>
        <item m="1" x="2262"/>
        <item m="1" x="1691"/>
        <item m="1" x="2462"/>
        <item m="1" x="1260"/>
        <item m="1" x="2565"/>
        <item m="1" x="1211"/>
        <item m="1" x="1204"/>
        <item m="1" x="2031"/>
        <item m="1" x="1725"/>
        <item m="1" x="2963"/>
        <item m="1" x="1900"/>
        <item m="1" x="2067"/>
        <item m="1" x="2098"/>
        <item m="1" x="2005"/>
        <item m="1" x="847"/>
        <item m="1" x="2384"/>
        <item m="1" x="1570"/>
        <item m="1" x="2861"/>
        <item m="1" x="2407"/>
        <item m="1" x="1554"/>
        <item m="1" x="1922"/>
        <item m="1" x="2578"/>
        <item m="1" x="2288"/>
        <item m="1" x="1629"/>
        <item m="1" x="1145"/>
        <item m="1" x="2537"/>
        <item m="1" x="1961"/>
        <item m="1" x="2417"/>
        <item m="1" x="2629"/>
        <item m="1" x="1989"/>
        <item m="1" x="1830"/>
        <item m="1" x="2057"/>
        <item m="1" x="2675"/>
        <item m="1" x="966"/>
        <item m="1" x="2718"/>
        <item m="1" x="1878"/>
        <item x="563"/>
        <item m="1" x="2061"/>
        <item m="1" x="1561"/>
        <item m="1" x="2994"/>
        <item m="1" x="1677"/>
        <item m="1" x="2696"/>
        <item m="1" x="912"/>
        <item m="1" x="887"/>
        <item m="1" x="2047"/>
        <item m="1" x="2371"/>
        <item m="1" x="2354"/>
        <item m="1" x="850"/>
        <item m="1" x="2858"/>
        <item m="1" x="1924"/>
        <item m="1" x="1604"/>
        <item m="1" x="2441"/>
        <item m="1" x="2614"/>
        <item m="1" x="971"/>
        <item m="1" x="2705"/>
        <item m="1" x="2970"/>
        <item m="1" x="1797"/>
        <item m="1" x="1976"/>
        <item m="1" x="1157"/>
        <item m="1" x="2793"/>
        <item m="1" x="3025"/>
        <item m="1" x="2378"/>
        <item m="1" x="972"/>
        <item m="1" x="2174"/>
        <item m="1" x="1361"/>
        <item m="1" x="2919"/>
        <item m="1" x="2494"/>
        <item m="1" x="1723"/>
        <item m="1" x="1980"/>
        <item m="1" x="1547"/>
        <item m="1" x="1371"/>
        <item m="1" x="2212"/>
        <item m="1" x="2730"/>
        <item m="1" x="2995"/>
        <item m="1" x="2015"/>
        <item m="1" x="1404"/>
        <item m="1" x="2760"/>
        <item m="1" x="1217"/>
        <item m="1" x="2508"/>
        <item m="1" x="3026"/>
        <item m="1" x="1573"/>
        <item m="1" x="1487"/>
        <item m="1" x="1016"/>
        <item m="1" x="2890"/>
        <item m="1" x="2864"/>
        <item m="1" x="2591"/>
        <item m="1" x="1382"/>
        <item m="1" x="1482"/>
        <item m="1" x="2789"/>
        <item m="1" x="2266"/>
        <item m="1" x="1692"/>
        <item m="1" x="1497"/>
        <item m="1" x="2652"/>
        <item m="1" x="2450"/>
        <item m="1" x="1896"/>
        <item m="1" x="2152"/>
        <item m="1" x="980"/>
        <item m="1" x="1045"/>
        <item m="1" x="1978"/>
        <item m="1" x="1514"/>
        <item m="1" x="1963"/>
        <item m="1" x="1263"/>
        <item m="1" x="2199"/>
        <item m="1" x="2078"/>
        <item m="1" x="2304"/>
        <item m="1" x="2255"/>
        <item m="1" x="1568"/>
        <item m="1" x="2049"/>
        <item m="1" x="2988"/>
        <item m="1" x="1456"/>
        <item m="1" x="1667"/>
        <item m="1" x="2669"/>
        <item m="1" x="1459"/>
        <item m="1" x="1890"/>
        <item m="1" x="2713"/>
        <item m="1" x="854"/>
        <item m="1" x="2885"/>
        <item m="1" x="3039"/>
        <item m="1" x="1202"/>
        <item x="249"/>
        <item m="1" x="2560"/>
        <item m="1" x="875"/>
        <item m="1" x="2808"/>
        <item m="1" x="1128"/>
        <item m="1" x="2910"/>
        <item m="1" x="2795"/>
        <item m="1" x="1523"/>
        <item m="1" x="1684"/>
        <item m="1" x="1559"/>
        <item m="1" x="904"/>
        <item m="1" x="2722"/>
        <item m="1" x="1073"/>
        <item m="1" x="2309"/>
        <item m="1" x="2320"/>
        <item m="1" x="2626"/>
        <item m="1" x="2333"/>
        <item m="1" x="2465"/>
        <item m="1" x="1366"/>
        <item m="1" x="1005"/>
        <item m="1" x="2414"/>
        <item m="1" x="2503"/>
        <item m="1" x="2548"/>
        <item m="1" x="2740"/>
        <item m="1" x="2313"/>
        <item m="1" x="1411"/>
        <item m="1" x="2676"/>
        <item m="1" x="2023"/>
        <item m="1" x="2238"/>
        <item m="1" x="1334"/>
        <item m="1" x="2625"/>
        <item m="1" x="868"/>
        <item m="1" x="2413"/>
        <item m="1" x="2285"/>
        <item m="1" x="1993"/>
        <item m="1" x="789"/>
        <item m="1" x="1437"/>
        <item m="1" x="1911"/>
        <item m="1" x="3036"/>
        <item m="1" x="1983"/>
        <item m="1" x="2913"/>
        <item m="1" x="2442"/>
        <item m="1" x="1077"/>
        <item m="1" x="1859"/>
        <item m="1" x="2432"/>
        <item m="1" x="939"/>
        <item m="1" x="1652"/>
        <item m="1" x="1237"/>
        <item m="1" x="1116"/>
        <item m="1" x="936"/>
        <item m="1" x="2881"/>
        <item m="1" x="1004"/>
        <item m="1" x="1187"/>
        <item m="1" x="1108"/>
        <item x="534"/>
        <item x="119"/>
        <item m="1" x="3006"/>
        <item m="1" x="2684"/>
        <item m="1" x="1765"/>
        <item m="1" x="1509"/>
        <item m="1" x="2804"/>
        <item m="1" x="1742"/>
        <item m="1" x="1443"/>
        <item m="1" x="1299"/>
        <item m="1" x="2097"/>
        <item m="1" x="1174"/>
        <item m="1" x="1653"/>
        <item m="1" x="2444"/>
        <item m="1" x="2095"/>
        <item m="1" x="2161"/>
        <item m="1" x="2504"/>
        <item m="1" x="969"/>
        <item m="1" x="1985"/>
        <item m="1" x="2291"/>
        <item m="1" x="1430"/>
        <item m="1" x="1530"/>
        <item m="1" x="2002"/>
        <item m="1" x="931"/>
        <item m="1" x="1156"/>
        <item m="1" x="1788"/>
        <item m="1" x="2202"/>
        <item m="1" x="2950"/>
        <item m="1" x="870"/>
        <item m="1" x="841"/>
        <item m="1" x="2104"/>
        <item m="1" x="924"/>
        <item m="1" x="1241"/>
        <item m="1" x="1999"/>
        <item m="1" x="2557"/>
        <item m="1" x="2360"/>
        <item m="1" x="1552"/>
        <item m="1" x="888"/>
        <item m="1" x="1349"/>
        <item m="1" x="1548"/>
        <item m="1" x="2011"/>
        <item m="1" x="1750"/>
        <item m="1" x="1586"/>
        <item m="1" x="2698"/>
        <item m="1" x="2897"/>
        <item m="1" x="1193"/>
        <item m="1" x="2896"/>
        <item m="1" x="2678"/>
        <item m="1" x="1605"/>
        <item m="1" x="1768"/>
        <item m="1" x="1360"/>
        <item m="1" x="2482"/>
        <item m="1" x="1834"/>
        <item m="1" x="1124"/>
        <item m="1" x="1355"/>
        <item m="1" x="1105"/>
        <item m="1" x="2862"/>
        <item m="1" x="1268"/>
        <item m="1" x="2627"/>
        <item m="1" x="1092"/>
        <item m="1" x="2112"/>
        <item m="1" x="2214"/>
        <item m="1" x="2943"/>
        <item m="1" x="1330"/>
        <item m="1" x="1121"/>
        <item m="1" x="2709"/>
        <item m="1" x="1101"/>
        <item m="1" x="815"/>
        <item m="1" x="1189"/>
        <item m="1" x="1416"/>
        <item m="1" x="2751"/>
        <item m="1" x="2792"/>
        <item m="1" x="2317"/>
        <item m="1" x="2260"/>
        <item m="1" x="2663"/>
        <item m="1" x="1182"/>
        <item m="1" x="2102"/>
        <item m="1" x="1313"/>
        <item m="1" x="2382"/>
        <item m="1" x="1048"/>
        <item m="1" x="1839"/>
        <item m="1" x="1356"/>
        <item m="1" x="985"/>
        <item m="1" x="2710"/>
        <item m="1" x="1284"/>
        <item m="1" x="2034"/>
        <item m="1" x="2295"/>
        <item m="1" x="2743"/>
        <item m="1" x="1987"/>
        <item m="1" x="2349"/>
        <item m="1" x="1099"/>
        <item m="1" x="940"/>
        <item m="1" x="2646"/>
        <item m="1" x="1397"/>
        <item m="1" x="1378"/>
        <item m="1" x="1587"/>
        <item m="1" x="1786"/>
        <item m="1" x="801"/>
        <item m="1" x="2782"/>
        <item m="1" x="973"/>
        <item m="1" x="1474"/>
        <item m="1" x="2379"/>
        <item m="1" x="1449"/>
        <item m="1" x="2246"/>
        <item m="1" x="2004"/>
        <item m="1" x="2875"/>
        <item m="1" x="1460"/>
        <item m="1" x="2873"/>
        <item m="1" x="2003"/>
        <item m="1" x="2572"/>
        <item m="1" x="1076"/>
        <item m="1" x="1277"/>
        <item m="1" x="1618"/>
        <item m="1" x="1164"/>
        <item m="1" x="2155"/>
        <item m="1" x="1599"/>
        <item m="1" x="1510"/>
        <item m="1" x="1569"/>
        <item m="1" x="1897"/>
        <item m="1" x="3046"/>
        <item m="1" x="1180"/>
        <item m="1" x="2459"/>
        <item m="1" x="2183"/>
        <item m="1" x="3010"/>
        <item m="1" x="2257"/>
        <item m="1" x="3032"/>
        <item m="1" x="842"/>
        <item m="1" x="1967"/>
        <item m="1" x="2190"/>
        <item m="1" x="2764"/>
        <item m="1" x="1503"/>
        <item m="1" x="792"/>
        <item m="1" x="1405"/>
        <item m="1" x="2437"/>
        <item m="1" x="2653"/>
        <item m="1" x="1178"/>
        <item m="1" x="1084"/>
        <item m="1" x="1638"/>
        <item m="1" x="2089"/>
        <item m="1" x="1063"/>
        <item m="1" x="1646"/>
        <item m="1" x="2509"/>
        <item m="1" x="2701"/>
        <item m="1" x="2216"/>
        <item m="1" x="2352"/>
        <item m="1" x="2141"/>
        <item m="1" x="2039"/>
        <item m="1" x="1676"/>
        <item m="1" x="2870"/>
        <item m="1" x="2843"/>
        <item m="1" x="1138"/>
        <item m="1" x="2851"/>
        <item m="1" x="1255"/>
        <item m="1" x="1196"/>
        <item m="1" x="1843"/>
        <item m="1" x="1758"/>
        <item m="1" x="2706"/>
        <item m="1" x="1002"/>
        <item m="1" x="1218"/>
        <item m="1" x="1209"/>
        <item m="1" x="2946"/>
        <item m="1" x="1258"/>
        <item m="1" x="1131"/>
        <item m="1" x="1419"/>
        <item m="1" x="1375"/>
        <item m="1" x="1581"/>
        <item m="1" x="1512"/>
        <item m="1" x="1236"/>
        <item m="1" x="2025"/>
        <item m="1" x="2573"/>
        <item m="1" x="1098"/>
        <item m="1" x="1927"/>
        <item m="1" x="2252"/>
        <item m="1" x="2488"/>
        <item m="1" x="2069"/>
        <item m="1" x="818"/>
        <item m="1" x="2451"/>
        <item m="1" x="2898"/>
        <item m="1" x="2449"/>
        <item m="1" x="2806"/>
        <item m="1" x="2499"/>
        <item m="1" x="2583"/>
        <item m="1" x="1500"/>
        <item m="1" x="2771"/>
        <item m="1" x="2717"/>
        <item m="1" x="1020"/>
        <item m="1" x="2928"/>
        <item m="1" x="2400"/>
        <item m="1" x="814"/>
        <item m="1" x="1464"/>
        <item m="1" x="1103"/>
        <item m="1" x="1035"/>
        <item m="1" x="1466"/>
        <item m="1" x="1836"/>
        <item m="1" x="2115"/>
        <item m="1" x="2110"/>
        <item m="1" x="1907"/>
        <item m="1" x="1433"/>
        <item m="1" x="991"/>
        <item m="1" x="2198"/>
        <item m="1" x="1488"/>
        <item m="1" x="2081"/>
        <item m="1" x="1956"/>
        <item m="1" x="2836"/>
        <item m="1" x="2062"/>
        <item m="1" x="2014"/>
        <item m="1" x="2171"/>
        <item m="1" x="1426"/>
        <item m="1" x="1056"/>
        <item m="1" x="1785"/>
        <item m="1" x="2010"/>
        <item m="1" x="1273"/>
        <item m="1" x="2716"/>
        <item m="1" x="3013"/>
        <item m="1" x="2231"/>
        <item m="1" x="1649"/>
        <item m="1" x="2052"/>
        <item m="1" x="3003"/>
        <item m="1" x="1251"/>
        <item m="1" x="2838"/>
        <item m="1" x="1386"/>
        <item m="1" x="2759"/>
        <item m="1" x="1160"/>
        <item m="1" x="2829"/>
        <item m="1" x="2779"/>
        <item m="1" x="2757"/>
        <item m="1" x="2219"/>
        <item m="1" x="820"/>
        <item m="1" x="1338"/>
        <item m="1" x="1221"/>
        <item m="1" x="1793"/>
        <item m="1" x="1248"/>
        <item m="1" x="2859"/>
        <item m="1" x="984"/>
        <item m="1" x="938"/>
        <item m="1" x="2074"/>
        <item m="1" x="16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8"/>
        <item x="529"/>
        <item x="530"/>
        <item x="531"/>
        <item x="532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7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</items>
    </pivotField>
    <pivotField axis="axisRow" compact="0" outline="0" subtotalTop="0" showAll="0" includeNewItemsInFilter="1" defaultSubtotal="0">
      <items count="3407">
        <item m="1" x="1213"/>
        <item m="1" x="3352"/>
        <item m="1" x="1133"/>
        <item m="1" x="2638"/>
        <item m="1" x="956"/>
        <item m="1" x="834"/>
        <item m="1" x="1033"/>
        <item m="1" x="1915"/>
        <item m="1" x="1898"/>
        <item m="1" x="2361"/>
        <item m="1" x="1225"/>
        <item m="1" x="2475"/>
        <item m="1" x="2894"/>
        <item m="1" x="1754"/>
        <item m="1" x="1332"/>
        <item m="1" x="1648"/>
        <item m="1" x="873"/>
        <item m="1" x="3267"/>
        <item m="1" x="2291"/>
        <item m="1" x="1913"/>
        <item m="1" x="1343"/>
        <item m="1" x="928"/>
        <item m="1" x="1312"/>
        <item m="1" x="960"/>
        <item m="1" x="1022"/>
        <item m="1" x="3237"/>
        <item m="1" x="1480"/>
        <item m="1" x="2485"/>
        <item m="1" x="2451"/>
        <item m="1" x="1058"/>
        <item m="1" x="990"/>
        <item m="1" x="3054"/>
        <item m="1" x="2952"/>
        <item m="1" x="3353"/>
        <item m="1" x="3027"/>
        <item m="1" x="2077"/>
        <item m="1" x="1386"/>
        <item x="755"/>
        <item m="1" x="3016"/>
        <item m="1" x="2434"/>
        <item m="1" x="1914"/>
        <item m="1" x="3088"/>
        <item m="1" x="1062"/>
        <item m="1" x="1046"/>
        <item m="1" x="2436"/>
        <item m="1" x="1055"/>
        <item m="1" x="2404"/>
        <item m="1" x="1477"/>
        <item m="1" x="2991"/>
        <item m="1" x="3061"/>
        <item m="1" x="3381"/>
        <item m="1" x="2653"/>
        <item m="1" x="930"/>
        <item m="1" x="2555"/>
        <item m="1" x="958"/>
        <item m="1" x="2212"/>
        <item m="1" x="3043"/>
        <item m="1" x="2763"/>
        <item m="1" x="1815"/>
        <item m="1" x="3178"/>
        <item m="1" x="1443"/>
        <item m="1" x="1124"/>
        <item m="1" x="2179"/>
        <item m="1" x="1665"/>
        <item m="1" x="2626"/>
        <item m="1" x="1356"/>
        <item m="1" x="2782"/>
        <item m="1" x="2387"/>
        <item m="1" x="3318"/>
        <item m="1" x="1060"/>
        <item m="1" x="1270"/>
        <item m="1" x="1872"/>
        <item m="1" x="2886"/>
        <item m="1" x="2048"/>
        <item m="1" x="3210"/>
        <item m="1" x="1008"/>
        <item m="1" x="2282"/>
        <item m="1" x="3231"/>
        <item m="1" x="2422"/>
        <item m="1" x="1076"/>
        <item m="1" x="3132"/>
        <item m="1" x="2194"/>
        <item m="1" x="3389"/>
        <item m="1" x="2840"/>
        <item m="1" x="2273"/>
        <item m="1" x="1801"/>
        <item m="1" x="2816"/>
        <item m="1" x="2124"/>
        <item m="1" x="2497"/>
        <item x="64"/>
        <item m="1" x="924"/>
        <item m="1" x="2393"/>
        <item m="1" x="3251"/>
        <item m="1" x="1922"/>
        <item m="1" x="1327"/>
        <item m="1" x="1618"/>
        <item m="1" x="3208"/>
        <item m="1" x="3240"/>
        <item m="1" x="2600"/>
        <item m="1" x="1799"/>
        <item m="1" x="2410"/>
        <item m="1" x="982"/>
        <item m="1" x="2647"/>
        <item m="1" x="1489"/>
        <item m="1" x="1637"/>
        <item m="1" x="1246"/>
        <item m="1" x="2718"/>
        <item m="1" x="2612"/>
        <item m="1" x="886"/>
        <item m="1" x="2786"/>
        <item m="1" x="1961"/>
        <item m="1" x="2186"/>
        <item m="1" x="1464"/>
        <item m="1" x="1445"/>
        <item m="1" x="2344"/>
        <item m="1" x="1867"/>
        <item m="1" x="3403"/>
        <item m="1" x="2933"/>
        <item m="1" x="2758"/>
        <item m="1" x="2116"/>
        <item m="1" x="3079"/>
        <item m="1" x="3284"/>
        <item m="1" x="953"/>
        <item m="1" x="1393"/>
        <item m="1" x="1536"/>
        <item m="1" x="3288"/>
        <item m="1" x="1078"/>
        <item m="1" x="1991"/>
        <item m="1" x="1302"/>
        <item m="1" x="1747"/>
        <item m="1" x="1866"/>
        <item m="1" x="3186"/>
        <item m="1" x="3259"/>
        <item m="1" x="2627"/>
        <item m="1" x="1988"/>
        <item m="1" x="2664"/>
        <item m="1" x="1218"/>
        <item m="1" x="2511"/>
        <item m="1" x="1020"/>
        <item m="1" x="2150"/>
        <item m="1" x="849"/>
        <item m="1" x="3306"/>
        <item m="1" x="3074"/>
        <item m="1" x="2610"/>
        <item m="1" x="3149"/>
        <item m="1" x="1447"/>
        <item m="1" x="3244"/>
        <item m="1" x="1429"/>
        <item m="1" x="1954"/>
        <item m="1" x="3363"/>
        <item m="1" x="946"/>
        <item m="1" x="2226"/>
        <item m="1" x="1243"/>
        <item m="1" x="1254"/>
        <item m="1" x="3248"/>
        <item m="1" x="3401"/>
        <item m="1" x="2085"/>
        <item m="1" x="3193"/>
        <item m="1" x="2272"/>
        <item m="1" x="937"/>
        <item m="1" x="2777"/>
        <item m="1" x="1947"/>
        <item m="1" x="3175"/>
        <item m="1" x="2292"/>
        <item m="1" x="885"/>
        <item m="1" x="1083"/>
        <item m="1" x="3037"/>
        <item m="1" x="2551"/>
        <item m="1" x="2462"/>
        <item m="1" x="2086"/>
        <item m="1" x="2945"/>
        <item m="1" x="1873"/>
        <item m="1" x="1548"/>
        <item m="1" x="3345"/>
        <item m="1" x="2642"/>
        <item m="1" x="2714"/>
        <item m="1" x="1199"/>
        <item m="1" x="1796"/>
        <item m="1" x="2089"/>
        <item m="1" x="1112"/>
        <item m="1" x="2046"/>
        <item m="1" x="1588"/>
        <item m="1" x="1589"/>
        <item m="1" x="2593"/>
        <item m="1" x="2932"/>
        <item m="1" x="1590"/>
        <item m="1" x="2843"/>
        <item m="1" x="3101"/>
        <item m="1" x="970"/>
        <item m="1" x="2005"/>
        <item m="1" x="3256"/>
        <item m="1" x="3221"/>
        <item m="1" x="2275"/>
        <item m="1" x="2889"/>
        <item m="1" x="2240"/>
        <item m="1" x="2351"/>
        <item m="1" x="1328"/>
        <item m="1" x="2396"/>
        <item m="1" x="3032"/>
        <item m="1" x="1964"/>
        <item m="1" x="2148"/>
        <item m="1" x="2674"/>
        <item m="1" x="2243"/>
        <item m="1" x="1129"/>
        <item m="1" x="1041"/>
        <item m="1" x="3216"/>
        <item m="1" x="2202"/>
        <item m="1" x="1644"/>
        <item m="1" x="3023"/>
        <item m="1" x="1241"/>
        <item m="1" x="922"/>
        <item m="1" x="898"/>
        <item m="1" x="2313"/>
        <item m="1" x="3201"/>
        <item m="1" x="3367"/>
        <item m="1" x="2814"/>
        <item m="1" x="3123"/>
        <item m="1" x="984"/>
        <item m="1" x="1110"/>
        <item m="1" x="1075"/>
        <item m="1" x="3260"/>
        <item m="1" x="1132"/>
        <item m="1" x="1526"/>
        <item m="1" x="1948"/>
        <item m="1" x="2147"/>
        <item m="1" x="3010"/>
        <item m="1" x="2566"/>
        <item m="1" x="2890"/>
        <item m="1" x="1535"/>
        <item m="1" x="2792"/>
        <item m="1" x="2045"/>
        <item m="1" x="2776"/>
        <item m="1" x="2617"/>
        <item m="1" x="2198"/>
        <item m="1" x="1193"/>
        <item m="1" x="1423"/>
        <item m="1" x="1319"/>
        <item m="1" x="2166"/>
        <item m="1" x="3040"/>
        <item m="1" x="2391"/>
        <item m="1" x="2910"/>
        <item m="1" x="1971"/>
        <item m="1" x="2597"/>
        <item m="1" x="1277"/>
        <item m="1" x="2621"/>
        <item m="1" x="1315"/>
        <item m="1" x="1235"/>
        <item m="1" x="1310"/>
        <item m="1" x="2403"/>
        <item m="1" x="2749"/>
        <item m="1" x="1734"/>
        <item m="1" x="1924"/>
        <item m="1" x="2666"/>
        <item m="1" x="3102"/>
        <item m="1" x="2999"/>
        <item m="1" x="1121"/>
        <item m="1" x="3294"/>
        <item m="1" x="3014"/>
        <item m="1" x="1349"/>
        <item m="1" x="2656"/>
        <item m="1" x="1941"/>
        <item m="1" x="3316"/>
        <item m="1" x="2570"/>
        <item m="1" x="1700"/>
        <item m="1" x="2276"/>
        <item m="1" x="1224"/>
        <item m="1" x="934"/>
        <item m="1" x="2327"/>
        <item m="1" x="2029"/>
        <item m="1" x="2802"/>
        <item m="1" x="3112"/>
        <item m="1" x="3391"/>
        <item m="1" x="3189"/>
        <item m="1" x="2371"/>
        <item m="1" x="2826"/>
        <item m="1" x="2227"/>
        <item m="1" x="1316"/>
        <item m="1" x="1161"/>
        <item m="1" x="1777"/>
        <item m="1" x="1562"/>
        <item m="1" x="1612"/>
        <item m="1" x="2658"/>
        <item m="1" x="1372"/>
        <item m="1" x="2738"/>
        <item m="1" x="3120"/>
        <item m="1" x="1907"/>
        <item m="1" x="2504"/>
        <item m="1" x="3008"/>
        <item m="1" x="2885"/>
        <item m="1" x="3138"/>
        <item m="1" x="1591"/>
        <item x="19"/>
        <item m="1" x="1377"/>
        <item m="1" x="1580"/>
        <item m="1" x="1978"/>
        <item m="1" x="1271"/>
        <item m="1" x="2038"/>
        <item m="1" x="1578"/>
        <item m="1" x="2605"/>
        <item m="1" x="2236"/>
        <item m="1" x="2309"/>
        <item m="1" x="878"/>
        <item m="1" x="1982"/>
        <item m="1" x="1646"/>
        <item m="1" x="3223"/>
        <item m="1" x="1348"/>
        <item m="1" x="890"/>
        <item m="1" x="2286"/>
        <item m="1" x="2078"/>
        <item m="1" x="1137"/>
        <item m="1" x="2539"/>
        <item m="1" x="2977"/>
        <item m="1" x="1527"/>
        <item m="1" x="1599"/>
        <item m="1" x="2739"/>
        <item m="1" x="2594"/>
        <item m="1" x="1181"/>
        <item m="1" x="897"/>
        <item m="1" x="1778"/>
        <item m="1" x="2490"/>
        <item m="1" x="1575"/>
        <item m="1" x="2152"/>
        <item m="1" x="1050"/>
        <item m="1" x="3167"/>
        <item m="1" x="2706"/>
        <item m="1" x="2678"/>
        <item m="1" x="1485"/>
        <item m="1" x="2582"/>
        <item m="1" x="1848"/>
        <item m="1" x="1505"/>
        <item m="1" x="1487"/>
        <item m="1" x="3006"/>
        <item m="1" x="2871"/>
        <item m="1" x="1045"/>
        <item m="1" x="1323"/>
        <item m="1" x="1453"/>
        <item m="1" x="3060"/>
        <item m="1" x="2946"/>
        <item m="1" x="2375"/>
        <item m="1" x="2373"/>
        <item m="1" x="2931"/>
        <item m="1" x="1138"/>
        <item m="1" x="2831"/>
        <item m="1" x="2123"/>
        <item m="1" x="1653"/>
        <item m="1" x="1266"/>
        <item m="1" x="3245"/>
        <item m="1" x="3280"/>
        <item m="1" x="2465"/>
        <item m="1" x="2862"/>
        <item m="1" x="921"/>
        <item m="1" x="1501"/>
        <item m="1" x="2478"/>
        <item m="1" x="2553"/>
        <item m="1" x="2384"/>
        <item m="1" x="2415"/>
        <item m="1" x="1670"/>
        <item m="1" x="3017"/>
        <item m="1" x="2737"/>
        <item m="1" x="2151"/>
        <item m="1" x="3033"/>
        <item m="1" x="1573"/>
        <item m="1" x="887"/>
        <item m="1" x="3202"/>
        <item m="1" x="2898"/>
        <item m="1" x="2879"/>
        <item m="1" x="1656"/>
        <item m="1" x="2705"/>
        <item m="1" x="2100"/>
        <item m="1" x="2821"/>
        <item m="1" x="1322"/>
        <item m="1" x="2304"/>
        <item m="1" x="3268"/>
        <item m="1" x="1301"/>
        <item m="1" x="3055"/>
        <item m="1" x="2301"/>
        <item m="1" x="3076"/>
        <item m="1" x="3394"/>
        <item m="1" x="2672"/>
        <item m="1" x="1896"/>
        <item m="1" x="1828"/>
        <item m="1" x="2930"/>
        <item m="1" x="2568"/>
        <item m="1" x="2688"/>
        <item m="1" x="2348"/>
        <item m="1" x="3266"/>
        <item m="1" x="1749"/>
        <item m="1" x="2401"/>
        <item m="1" x="2759"/>
        <item m="1" x="1557"/>
        <item m="1" x="1744"/>
        <item m="1" x="1652"/>
        <item m="1" x="1880"/>
        <item m="1" x="1115"/>
        <item m="1" x="3199"/>
        <item m="1" x="2789"/>
        <item m="1" x="3176"/>
        <item m="1" x="2390"/>
        <item m="1" x="2659"/>
        <item m="1" x="3046"/>
        <item m="1" x="3166"/>
        <item m="1" x="1333"/>
        <item m="1" x="3392"/>
        <item m="1" x="1273"/>
        <item m="1" x="2495"/>
        <item m="1" x="1906"/>
        <item m="1" x="2195"/>
        <item m="1" x="1672"/>
        <item m="1" x="3209"/>
        <item m="1" x="1647"/>
        <item m="1" x="2779"/>
        <item m="1" x="1559"/>
        <item m="1" x="1250"/>
        <item m="1" x="1395"/>
        <item m="1" x="2027"/>
        <item m="1" x="2887"/>
        <item m="1" x="2921"/>
        <item m="1" x="2791"/>
        <item m="1" x="2719"/>
        <item m="1" x="1014"/>
        <item m="1" x="2353"/>
        <item m="1" x="1528"/>
        <item m="1" x="1203"/>
        <item m="1" x="1714"/>
        <item m="1" x="1554"/>
        <item m="1" x="2824"/>
        <item m="1" x="2622"/>
        <item m="1" x="947"/>
        <item m="1" x="2954"/>
        <item m="1" x="1378"/>
        <item m="1" x="3158"/>
        <item m="1" x="2109"/>
        <item m="1" x="3217"/>
        <item m="1" x="3241"/>
        <item m="1" x="2250"/>
        <item m="1" x="1767"/>
        <item m="1" x="2588"/>
        <item m="1" x="3275"/>
        <item m="1" x="1980"/>
        <item m="1" x="2069"/>
        <item m="1" x="2693"/>
        <item m="1" x="993"/>
        <item m="1" x="1165"/>
        <item m="1" x="2514"/>
        <item m="1" x="2103"/>
        <item m="1" x="1967"/>
        <item m="1" x="1222"/>
        <item m="1" x="2784"/>
        <item m="1" x="2913"/>
        <item m="1" x="852"/>
        <item m="1" x="2047"/>
        <item m="1" x="3265"/>
        <item m="1" x="2527"/>
        <item m="1" x="2354"/>
        <item m="1" x="1519"/>
        <item m="1" x="1920"/>
        <item m="1" x="3250"/>
        <item m="1" x="2432"/>
        <item m="1" x="1702"/>
        <item m="1" x="1788"/>
        <item m="1" x="2076"/>
        <item m="1" x="1262"/>
        <item m="1" x="910"/>
        <item m="1" x="891"/>
        <item m="1" x="2164"/>
        <item m="1" x="1457"/>
        <item m="1" x="1234"/>
        <item m="1" x="3192"/>
        <item m="1" x="2457"/>
        <item m="1" x="1863"/>
        <item m="1" x="2783"/>
        <item m="1" x="2947"/>
        <item m="1" x="1461"/>
        <item m="1" x="2517"/>
        <item m="1" x="1019"/>
        <item m="1" x="2956"/>
        <item m="1" x="2851"/>
        <item m="1" x="2644"/>
        <item m="1" x="1091"/>
        <item m="1" x="3119"/>
        <item m="1" x="2492"/>
        <item m="1" x="2554"/>
        <item m="1" x="2113"/>
        <item m="1" x="1783"/>
        <item m="1" x="3045"/>
        <item m="1" x="1425"/>
        <item m="1" x="1859"/>
        <item m="1" x="1842"/>
        <item m="1" x="2303"/>
        <item m="1" x="1757"/>
        <item m="1" x="3286"/>
        <item m="1" x="3228"/>
        <item m="1" x="2430"/>
        <item m="1" x="2400"/>
        <item m="1" x="3065"/>
        <item m="1" x="1212"/>
        <item m="1" x="2591"/>
        <item m="1" x="3298"/>
        <item m="1" x="1642"/>
        <item m="1" x="1977"/>
        <item m="1" x="1870"/>
        <item m="1" x="3364"/>
        <item m="1" x="3329"/>
        <item m="1" x="2948"/>
        <item m="1" x="1797"/>
        <item m="1" x="2323"/>
        <item m="1" x="1912"/>
        <item m="1" x="1621"/>
        <item m="1" x="3183"/>
        <item m="1" x="2959"/>
        <item m="1" x="1160"/>
        <item m="1" x="1287"/>
        <item m="1" x="1383"/>
        <item m="1" x="1774"/>
        <item m="1" x="1122"/>
        <item m="1" x="1600"/>
        <item m="1" x="1687"/>
        <item m="1" x="3151"/>
        <item m="1" x="2852"/>
        <item m="1" x="2604"/>
        <item m="1" x="1471"/>
        <item m="1" x="1731"/>
        <item m="1" x="2014"/>
        <item m="1" x="3328"/>
        <item m="1" x="1592"/>
        <item m="1" x="2458"/>
        <item m="1" x="1321"/>
        <item m="1" x="2971"/>
        <item m="1" x="1384"/>
        <item m="1" x="1597"/>
        <item m="1" x="2892"/>
        <item m="1" x="1679"/>
        <item m="1" x="1552"/>
        <item m="1" x="3374"/>
        <item m="1" x="3063"/>
        <item m="1" x="2941"/>
        <item m="1" x="1520"/>
        <item m="1" x="1200"/>
        <item m="1" x="1204"/>
        <item m="1" x="2805"/>
        <item m="1" x="1422"/>
        <item m="1" x="2320"/>
        <item m="1" x="2237"/>
        <item m="1" x="2317"/>
        <item m="1" x="2009"/>
        <item m="1" x="3161"/>
        <item m="1" x="3386"/>
        <item m="1" x="3206"/>
        <item m="1" x="1427"/>
        <item m="1" x="2134"/>
        <item m="1" x="2188"/>
        <item m="1" x="1923"/>
        <item m="1" x="2091"/>
        <item m="1" x="1510"/>
        <item m="1" x="1248"/>
        <item m="1" x="1073"/>
        <item m="1" x="2901"/>
        <item m="1" x="2140"/>
        <item m="1" x="2928"/>
        <item m="1" x="1686"/>
        <item m="1" x="1371"/>
        <item m="1" x="3247"/>
        <item m="1" x="1357"/>
        <item m="1" x="1238"/>
        <item m="1" x="1408"/>
        <item m="1" x="2075"/>
        <item m="1" x="3398"/>
        <item m="1" x="2064"/>
        <item m="1" x="2424"/>
        <item m="1" x="2984"/>
        <item m="1" x="1901"/>
        <item m="1" x="1334"/>
        <item m="1" x="2114"/>
        <item m="1" x="1513"/>
        <item m="1" x="999"/>
        <item m="1" x="1061"/>
        <item m="1" x="3384"/>
        <item m="1" x="2957"/>
        <item m="1" x="1525"/>
        <item m="1" x="3383"/>
        <item m="1" x="3098"/>
        <item m="1" x="1878"/>
        <item m="1" x="2004"/>
        <item m="1" x="1309"/>
        <item m="1" x="1826"/>
        <item m="1" x="2563"/>
        <item m="1" x="919"/>
        <item m="1" x="2896"/>
        <item m="1" x="1522"/>
        <item m="1" x="1329"/>
        <item m="1" x="2839"/>
        <item m="1" x="2601"/>
        <item m="1" x="1995"/>
        <item m="1" x="1874"/>
        <item m="1" x="2983"/>
        <item m="1" x="1175"/>
        <item m="1" x="2205"/>
        <item m="1" x="2347"/>
        <item m="1" x="1267"/>
        <item m="1" x="839"/>
        <item m="1" x="2352"/>
        <item m="1" x="1785"/>
        <item m="1" x="1838"/>
        <item m="1" x="952"/>
        <item m="1" x="1168"/>
        <item m="1" x="979"/>
        <item m="1" x="1651"/>
        <item m="1" x="1800"/>
        <item m="1" x="1220"/>
        <item m="1" x="2848"/>
        <item m="1" x="1939"/>
        <item m="1" x="1676"/>
        <item m="1" x="3047"/>
        <item m="1" x="1197"/>
        <item m="1" x="853"/>
        <item m="1" x="981"/>
        <item m="1" x="3212"/>
        <item m="1" x="3207"/>
        <item m="1" x="3291"/>
        <item m="1" x="2319"/>
        <item m="1" x="3204"/>
        <item m="1" x="2338"/>
        <item m="1" x="2006"/>
        <item m="1" x="3258"/>
        <item m="1" x="1586"/>
        <item m="1" x="2382"/>
        <item m="1" x="1775"/>
        <item m="1" x="1130"/>
        <item m="1" x="1255"/>
        <item m="1" x="1263"/>
        <item m="1" x="1751"/>
        <item m="1" x="2808"/>
        <item m="1" x="1555"/>
        <item m="1" x="1544"/>
        <item m="1" x="3041"/>
        <item m="1" x="3333"/>
        <item m="1" x="1865"/>
        <item m="1" x="2976"/>
        <item m="1" x="2061"/>
        <item m="1" x="1189"/>
        <item m="1" x="3089"/>
        <item m="1" x="2652"/>
        <item m="1" x="1844"/>
        <item m="1" x="2031"/>
        <item m="1" x="1195"/>
        <item m="1" x="2518"/>
        <item m="1" x="1975"/>
        <item m="1" x="1742"/>
        <item m="1" x="2001"/>
        <item m="1" x="1141"/>
        <item m="1" x="3303"/>
        <item m="1" x="2090"/>
        <item m="1" x="1344"/>
        <item m="1" x="2917"/>
        <item m="1" x="2586"/>
        <item m="1" x="1853"/>
        <item m="1" x="2170"/>
        <item m="1" x="2623"/>
        <item m="1" x="2920"/>
        <item m="1" x="3179"/>
        <item m="1" x="3238"/>
        <item m="1" x="3304"/>
        <item m="1" x="2900"/>
        <item m="1" x="3313"/>
        <item m="1" x="3152"/>
        <item m="1" x="2924"/>
        <item m="1" x="2708"/>
        <item m="1" x="2335"/>
        <item m="1" x="2257"/>
        <item m="1" x="2359"/>
        <item m="1" x="1256"/>
        <item m="1" x="2399"/>
        <item m="1" x="1998"/>
        <item m="1" x="2874"/>
        <item m="1" x="1576"/>
        <item m="1" x="3406"/>
        <item m="1" x="1972"/>
        <item m="1" x="2820"/>
        <item m="1" x="973"/>
        <item m="1" x="2224"/>
        <item m="1" x="2585"/>
        <item m="1" x="2520"/>
        <item m="1" x="1201"/>
        <item m="1" x="3082"/>
        <item m="1" x="1366"/>
        <item m="1" x="1018"/>
        <item m="1" x="3071"/>
        <item m="1" x="1300"/>
        <item m="1" x="1450"/>
        <item m="1" x="1435"/>
        <item m="1" x="1910"/>
        <item m="1" x="1306"/>
        <item m="1" x="2538"/>
        <item m="1" x="2561"/>
        <item m="1" x="2381"/>
        <item m="1" x="2268"/>
        <item m="1" x="915"/>
        <item m="1" x="2199"/>
        <item m="1" x="3044"/>
        <item m="1" x="3096"/>
        <item m="1" x="2510"/>
        <item m="1" x="855"/>
        <item m="1" x="3069"/>
        <item m="1" x="1883"/>
        <item m="1" x="1619"/>
        <item m="1" x="1313"/>
        <item m="1" x="1462"/>
        <item m="1" x="1926"/>
        <item m="1" x="1463"/>
        <item m="1" x="1776"/>
        <item m="1" x="2870"/>
        <item m="1" x="2757"/>
        <item m="1" x="3190"/>
        <item m="1" x="3366"/>
        <item m="1" x="2772"/>
        <item m="1" x="3359"/>
        <item m="1" x="831"/>
        <item m="1" x="3293"/>
        <item m="1" x="2259"/>
        <item m="1" x="861"/>
        <item m="1" x="2452"/>
        <item m="1" x="1009"/>
        <item m="1" x="1539"/>
        <item m="1" x="3042"/>
        <item m="1" x="1916"/>
        <item m="1" x="1085"/>
        <item m="1" x="3141"/>
        <item m="1" x="2278"/>
        <item m="1" x="1713"/>
        <item m="1" x="3311"/>
        <item m="1" x="1029"/>
        <item m="1" x="2732"/>
        <item m="1" x="1458"/>
        <item m="1" x="1001"/>
        <item m="1" x="1035"/>
        <item m="1" x="2751"/>
        <item m="1" x="3148"/>
        <item m="1" x="1228"/>
        <item m="1" x="1007"/>
        <item m="1" x="842"/>
        <item m="1" x="1324"/>
        <item m="1" x="3025"/>
        <item m="1" x="3072"/>
        <item m="1" x="1163"/>
        <item m="1" x="3021"/>
        <item m="1" x="1467"/>
        <item m="1" x="1401"/>
        <item m="1" x="1908"/>
        <item m="1" x="2372"/>
        <item m="1" x="2499"/>
        <item m="1" x="2998"/>
        <item m="1" x="2729"/>
        <item m="1" x="2172"/>
        <item m="1" x="2423"/>
        <item m="1" x="1392"/>
        <item m="1" x="2247"/>
        <item m="1" x="1706"/>
        <item m="1" x="2192"/>
        <item m="1" x="1037"/>
        <item m="1" x="2883"/>
        <item m="1" x="2425"/>
        <item m="1" x="1027"/>
        <item m="1" x="2812"/>
        <item m="1" x="2769"/>
        <item m="1" x="3182"/>
        <item m="1" x="3124"/>
        <item m="1" x="1766"/>
        <item m="1" x="1039"/>
        <item m="1" x="3104"/>
        <item m="1" x="2829"/>
        <item m="1" x="2922"/>
        <item m="1" x="1294"/>
        <item m="1" x="3130"/>
        <item m="1" x="1677"/>
        <item m="1" x="1534"/>
        <item m="1" x="1433"/>
        <item m="1" x="2668"/>
        <item m="1" x="1792"/>
        <item m="1" x="866"/>
        <item m="1" x="1773"/>
        <item m="1" x="1362"/>
        <item m="1" x="2242"/>
        <item m="1" x="2741"/>
        <item x="51"/>
        <item m="1" x="1515"/>
        <item m="1" x="1624"/>
        <item m="1" x="2810"/>
        <item m="1" x="2141"/>
        <item m="1" x="1335"/>
        <item m="1" x="1483"/>
        <item m="1" x="1385"/>
        <item m="1" x="1084"/>
        <item m="1" x="3400"/>
        <item m="1" x="1503"/>
        <item m="1" x="2489"/>
        <item m="1" x="2506"/>
        <item m="1" x="1059"/>
        <item m="1" x="2095"/>
        <item m="1" x="2060"/>
        <item m="1" x="1549"/>
        <item m="1" x="3315"/>
        <item m="1" x="1190"/>
        <item m="1" x="2072"/>
        <item m="1" x="2111"/>
        <item m="1" x="1077"/>
        <item m="1" x="2307"/>
        <item m="1" x="2231"/>
        <item m="1" x="2368"/>
        <item m="1" x="2433"/>
        <item m="1" x="1542"/>
        <item m="1" x="2343"/>
        <item m="1" x="2118"/>
        <item m="1" x="846"/>
        <item m="1" x="2414"/>
        <item m="1" x="2306"/>
        <item m="1" x="2509"/>
        <item m="1" x="1417"/>
        <item m="1" x="925"/>
        <item m="1" x="2536"/>
        <item m="1" x="1992"/>
        <item m="1" x="2982"/>
        <item m="1" x="2264"/>
        <item m="1" x="830"/>
        <item m="1" x="1103"/>
        <item m="1" x="1454"/>
        <item m="1" x="2530"/>
        <item m="1" x="859"/>
        <item m="1" x="2825"/>
        <item m="1" x="1034"/>
        <item m="1" x="3068"/>
        <item m="1" x="3200"/>
        <item m="1" x="2220"/>
        <item m="1" x="2153"/>
        <item m="1" x="2663"/>
        <item m="1" x="2743"/>
        <item m="1" x="2935"/>
        <item m="1" x="2876"/>
        <item m="1" x="1894"/>
        <item m="1" x="1304"/>
        <item m="1" x="1275"/>
        <item m="1" x="1086"/>
        <item m="1" x="2067"/>
        <item m="1" x="1491"/>
        <item m="1" x="2245"/>
        <item m="1" x="2233"/>
        <item m="1" x="1071"/>
        <item m="1" x="1260"/>
        <item m="1" x="2574"/>
        <item m="1" x="3121"/>
        <item m="1" x="2988"/>
        <item m="1" x="1455"/>
        <item m="1" x="2523"/>
        <item m="1" x="1120"/>
        <item m="1" x="1136"/>
        <item m="1" x="832"/>
        <item m="1" x="1325"/>
        <item m="1" x="2175"/>
        <item m="1" x="3342"/>
        <item m="1" x="1641"/>
        <item m="1" x="3169"/>
        <item m="1" x="2707"/>
        <item m="1" x="1131"/>
        <item m="1" x="1182"/>
        <item m="1" x="2760"/>
        <item m="1" x="2531"/>
        <item m="1" x="3263"/>
        <item m="1" x="1813"/>
        <item m="1" x="2093"/>
        <item m="1" x="2473"/>
        <item m="1" x="1755"/>
        <item m="1" x="3171"/>
        <item m="1" x="1109"/>
        <item m="1" x="2974"/>
        <item m="1" x="2196"/>
        <item m="1" x="1239"/>
        <item m="1" x="3261"/>
        <item m="1" x="2830"/>
        <item m="1" x="1149"/>
        <item m="1" x="1171"/>
        <item m="1" x="1981"/>
        <item m="1" x="1697"/>
        <item m="1" x="1015"/>
        <item m="1" x="1680"/>
        <item m="1" x="3139"/>
        <item m="1" x="1752"/>
        <item m="1" x="2455"/>
        <item m="1" x="2023"/>
        <item m="1" x="2119"/>
        <item m="1" x="2214"/>
        <item m="1" x="1368"/>
        <item m="1" x="860"/>
        <item m="1" x="1905"/>
        <item m="1" x="2711"/>
        <item m="1" x="1834"/>
        <item m="1" x="1716"/>
        <item m="1" x="1437"/>
        <item m="1" x="917"/>
        <item m="1" x="2258"/>
        <item m="1" x="2472"/>
        <item m="1" x="2201"/>
        <item m="1" x="2041"/>
        <item m="1" x="3004"/>
        <item m="1" x="2696"/>
        <item m="1" x="3003"/>
        <item m="1" x="2364"/>
        <item m="1" x="1326"/>
        <item m="1" x="2951"/>
        <item m="1" x="1886"/>
        <item m="1" x="3360"/>
        <item m="1" x="2094"/>
        <item m="1" x="3273"/>
        <item m="1" x="1546"/>
        <item m="1" x="1852"/>
        <item m="1" x="3160"/>
        <item m="1" x="2108"/>
        <item m="1" x="2215"/>
        <item m="1" x="1403"/>
        <item m="1" x="1286"/>
        <item m="1" x="3049"/>
        <item m="1" x="1053"/>
        <item m="1" x="3007"/>
        <item m="1" x="1164"/>
        <item m="1" x="1158"/>
        <item m="1" x="1607"/>
        <item m="1" x="2736"/>
        <item m="1" x="1604"/>
        <item m="1" x="1097"/>
        <item m="1" x="2684"/>
        <item m="1" x="943"/>
        <item m="1" x="1173"/>
        <item m="1" x="3029"/>
        <item m="1" x="1147"/>
        <item m="1" x="3157"/>
        <item m="1" x="3339"/>
        <item m="1" x="1529"/>
        <item m="1" x="1088"/>
        <item m="1" x="2187"/>
        <item m="1" x="1802"/>
        <item m="1" x="1080"/>
        <item m="1" x="2756"/>
        <item m="1" x="2633"/>
        <item m="1" x="2980"/>
        <item m="1" x="3305"/>
        <item m="1" x="2634"/>
        <item m="1" x="2655"/>
        <item m="1" x="2888"/>
        <item m="1" x="1932"/>
        <item m="1" x="3234"/>
        <item m="1" x="2251"/>
        <item m="1" x="2636"/>
        <item m="1" x="1927"/>
        <item m="1" x="2374"/>
        <item m="1" x="2417"/>
        <item m="1" x="3165"/>
        <item m="1" x="3143"/>
        <item m="1" x="2289"/>
        <item m="1" x="1481"/>
        <item m="1" x="2567"/>
        <item m="1" x="2230"/>
        <item m="1" x="1305"/>
        <item m="1" x="988"/>
        <item m="1" x="3127"/>
        <item m="1" x="1298"/>
        <item m="1" x="2801"/>
        <item m="1" x="3274"/>
        <item m="1" x="962"/>
        <item m="1" x="2571"/>
        <item m="1" x="1531"/>
        <item m="1" x="2360"/>
        <item m="1" x="1849"/>
        <item m="1" x="2832"/>
        <item m="1" x="3219"/>
        <item m="1" x="3095"/>
        <item m="1" x="1983"/>
        <item m="1" x="3213"/>
        <item m="1" x="3331"/>
        <item m="1" x="1172"/>
        <item m="1" x="2961"/>
        <item m="1" x="2964"/>
        <item m="1" x="2269"/>
        <item m="1" x="2897"/>
        <item m="1" x="1836"/>
        <item m="1" x="1919"/>
        <item m="1" x="2926"/>
        <item m="1" x="3099"/>
        <item m="1" x="964"/>
        <item m="1" x="1382"/>
        <item m="1" x="2835"/>
        <item m="1" x="944"/>
        <item m="1" x="2572"/>
        <item m="1" x="1523"/>
        <item m="1" x="1154"/>
        <item m="1" x="3134"/>
        <item m="1" x="2211"/>
        <item m="1" x="1420"/>
        <item m="1" x="2549"/>
        <item m="1" x="929"/>
        <item m="1" x="3075"/>
        <item m="1" x="1949"/>
        <item m="1" x="1933"/>
        <item m="1" x="1811"/>
        <item m="1" x="1074"/>
        <item m="1" x="1317"/>
        <item m="1" x="2098"/>
        <item m="1" x="1146"/>
        <item m="1" x="2330"/>
        <item m="1" x="2209"/>
        <item m="1" x="2662"/>
        <item m="1" x="1683"/>
        <item m="1" x="1806"/>
        <item m="1" x="1293"/>
        <item m="1" x="1021"/>
        <item m="1" x="1889"/>
        <item m="1" x="1944"/>
        <item m="1" x="1740"/>
        <item m="1" x="2630"/>
        <item m="1" x="1162"/>
        <item m="1" x="1339"/>
        <item m="1" x="2321"/>
        <item m="1" x="3018"/>
        <item m="1" x="2229"/>
        <item m="1" x="1024"/>
        <item m="1" x="3195"/>
        <item m="1" x="1016"/>
        <item m="1" x="2184"/>
        <item m="1" x="2895"/>
        <item m="1" x="3187"/>
        <item m="1" x="1026"/>
        <item m="1" x="3052"/>
        <item m="1" x="857"/>
        <item m="1" x="2800"/>
        <item m="1" x="3194"/>
        <item m="1" x="1404"/>
        <item m="1" x="1038"/>
        <item m="1" x="1966"/>
        <item m="1" x="1861"/>
        <item m="1" x="2660"/>
        <item m="1" x="2032"/>
        <item m="1" x="1509"/>
        <item m="1" x="2673"/>
        <item m="1" x="1028"/>
        <item m="1" x="3118"/>
        <item m="1" x="2130"/>
        <item m="1" x="2173"/>
        <item m="1" x="1623"/>
        <item m="1" x="1738"/>
        <item m="1" x="1793"/>
        <item m="1" x="2402"/>
        <item m="1" x="1167"/>
        <item m="1" x="920"/>
        <item m="1" x="2018"/>
        <item m="1" x="2590"/>
        <item m="1" x="911"/>
        <item m="1" x="3086"/>
        <item m="1" x="2197"/>
        <item m="1" x="1823"/>
        <item m="1" x="1498"/>
        <item m="1" x="3164"/>
        <item m="1" x="1205"/>
        <item m="1" x="2073"/>
        <item m="1" x="867"/>
        <item m="1" x="2641"/>
        <item m="1" x="2877"/>
        <item m="1" x="1727"/>
        <item m="1" x="907"/>
        <item m="1" x="1976"/>
        <item m="1" x="1693"/>
        <item m="1" x="3131"/>
        <item m="1" x="1712"/>
        <item m="1" x="1532"/>
        <item m="1" x="1210"/>
        <item m="1" x="3326"/>
        <item m="1" x="3382"/>
        <item m="1" x="1769"/>
        <item m="1" x="1446"/>
        <item m="1" x="1237"/>
        <item m="1" x="2065"/>
        <item m="1" x="2437"/>
        <item m="1" x="2710"/>
        <item m="1" x="1696"/>
        <item m="1" x="2300"/>
        <item m="1" x="2521"/>
        <item m="1" x="1363"/>
        <item m="1" x="1790"/>
        <item m="1" x="1400"/>
        <item m="1" x="1892"/>
        <item m="1" x="2882"/>
        <item m="1" x="1367"/>
        <item m="1" x="3173"/>
        <item m="1" x="3253"/>
        <item m="1" x="2522"/>
        <item m="1" x="1888"/>
        <item m="1" x="2181"/>
        <item m="1" x="3396"/>
        <item m="1" x="3062"/>
        <item m="1" x="1517"/>
        <item m="1" x="927"/>
        <item m="1" x="3106"/>
        <item m="1" x="2097"/>
        <item m="1" x="2670"/>
        <item m="1" x="1666"/>
        <item m="1" x="1155"/>
        <item m="1" x="1689"/>
        <item m="1" x="2479"/>
        <item m="1" x="2866"/>
        <item m="1" x="840"/>
        <item m="1" x="2709"/>
        <item m="1" x="2966"/>
        <item m="1" x="2341"/>
        <item m="1" x="2503"/>
        <item m="1" x="1475"/>
        <item m="1" x="2449"/>
        <item m="1" x="2508"/>
        <item m="1" x="2587"/>
        <item m="1" x="3180"/>
        <item m="1" x="1341"/>
        <item m="1" x="1134"/>
        <item m="1" x="1436"/>
        <item m="1" x="2975"/>
        <item m="1" x="2158"/>
        <item m="1" x="2255"/>
        <item m="1" x="2754"/>
        <item m="1" x="2008"/>
        <item m="1" x="3308"/>
        <item m="1" x="2793"/>
        <item m="1" x="2016"/>
        <item m="1" x="1984"/>
        <item m="1" x="2967"/>
        <item m="1" x="2770"/>
        <item m="1" x="1145"/>
        <item m="1" x="2649"/>
        <item m="1" x="2513"/>
        <item m="1" x="2868"/>
        <item m="1" x="1207"/>
        <item m="1" x="3155"/>
        <item m="1" x="2316"/>
        <item m="1" x="3147"/>
        <item m="1" x="1756"/>
        <item m="1" x="1613"/>
        <item m="1" x="1361"/>
        <item m="1" x="2628"/>
        <item m="1" x="2156"/>
        <item m="1" x="3341"/>
        <item m="1" x="826"/>
        <item m="1" x="3211"/>
        <item m="1" x="1821"/>
        <item m="1" x="3214"/>
        <item m="1" x="1564"/>
        <item m="1" x="2809"/>
        <item m="1" x="2703"/>
        <item m="1" x="1402"/>
        <item m="1" x="2838"/>
        <item m="1" x="2700"/>
        <item m="1" x="2345"/>
        <item m="1" x="1938"/>
        <item m="1" x="2766"/>
        <item m="1" x="3174"/>
        <item m="1" x="1890"/>
        <item m="1" x="1953"/>
        <item m="1" x="1585"/>
        <item m="1" x="1663"/>
        <item m="1" x="2200"/>
        <item m="1" x="2811"/>
        <item m="1" x="3242"/>
        <item m="1" x="2904"/>
        <item m="1" x="1965"/>
        <item m="1" x="2132"/>
        <item m="1" x="2253"/>
        <item m="1" x="2176"/>
        <item m="1" x="3039"/>
        <item m="1" x="3357"/>
        <item m="1" x="932"/>
        <item m="1" x="3100"/>
        <item m="1" x="3372"/>
        <item m="1" x="1264"/>
        <item m="1" x="1063"/>
        <item m="1" x="829"/>
        <item m="1" x="2807"/>
        <item m="1" x="2548"/>
        <item m="1" x="3376"/>
        <item m="1" x="1958"/>
        <item m="1" x="1748"/>
        <item m="1" x="3137"/>
        <item m="1" x="2467"/>
        <item m="1" x="2470"/>
        <item m="1" x="1350"/>
        <item m="1" x="2441"/>
        <item m="1" x="1605"/>
        <item m="1" x="2370"/>
        <item m="1" x="1245"/>
        <item m="1" x="1261"/>
        <item m="1" x="3287"/>
        <item m="1" x="1151"/>
        <item m="1" x="933"/>
        <item m="1" x="2448"/>
        <item m="1" x="1827"/>
        <item m="1" x="3385"/>
        <item m="1" x="2121"/>
        <item m="1" x="2056"/>
        <item m="1" x="2015"/>
        <item m="1" x="1192"/>
        <item m="1" x="1974"/>
        <item m="1" x="836"/>
        <item m="1" x="3377"/>
        <item m="1" x="2157"/>
        <item m="1" x="3188"/>
        <item m="1" x="3233"/>
        <item m="1" x="3197"/>
        <item m="1" x="2827"/>
        <item m="1" x="2185"/>
        <item m="1" x="3243"/>
        <item m="1" x="1569"/>
        <item m="1" x="2366"/>
        <item m="1" x="2535"/>
        <item m="1" x="3327"/>
        <item m="1" x="2063"/>
        <item m="1" x="1593"/>
        <item m="1" x="1626"/>
        <item m="1" x="2731"/>
        <item m="1" x="2407"/>
        <item m="1" x="2293"/>
        <item m="1" x="2051"/>
        <item m="1" x="1825"/>
        <item m="1" x="2613"/>
        <item m="1" x="1681"/>
        <item m="1" x="2057"/>
        <item m="1" x="2534"/>
        <item m="1" x="2339"/>
        <item m="1" x="1617"/>
        <item m="1" x="1490"/>
        <item m="1" x="1876"/>
        <item m="1" x="2855"/>
        <item m="1" x="2557"/>
        <item m="1" x="1579"/>
        <item m="1" x="2127"/>
        <item m="1" x="1373"/>
        <item m="1" x="2579"/>
        <item m="1" x="2266"/>
        <item m="1" x="2163"/>
        <item m="1" x="2676"/>
        <item m="1" x="2781"/>
        <item m="1" x="3198"/>
        <item m="1" x="2575"/>
        <item m="1" x="2872"/>
        <item m="1" x="2460"/>
        <item m="1" x="2712"/>
        <item m="1" x="3146"/>
        <item m="1" x="1566"/>
        <item m="1" x="3011"/>
        <item m="1" x="2496"/>
        <item m="1" x="1229"/>
        <item m="1" x="2908"/>
        <item m="1" x="2906"/>
        <item m="1" x="848"/>
        <item m="1" x="1375"/>
        <item m="1" x="1660"/>
        <item m="1" x="1843"/>
        <item m="1" x="2026"/>
        <item m="1" x="2823"/>
        <item m="1" x="1581"/>
        <item m="1" x="1692"/>
        <item m="1" x="3153"/>
        <item m="1" x="1997"/>
        <item m="1" x="2546"/>
        <item m="1" x="1405"/>
        <item m="1" x="2464"/>
        <item m="1" x="3110"/>
        <item m="1" x="2161"/>
        <item m="1" x="2989"/>
        <item m="1" x="1658"/>
        <item m="1" x="1732"/>
        <item m="1" x="3277"/>
        <item m="1" x="3322"/>
        <item m="1" x="2614"/>
        <item m="1" x="2426"/>
        <item m="1" x="875"/>
        <item m="1" x="2318"/>
        <item m="1" x="1730"/>
        <item m="1" x="1779"/>
        <item m="1" x="3053"/>
        <item m="1" x="2385"/>
        <item m="1" x="1390"/>
        <item m="1" x="1598"/>
        <item m="1" x="1704"/>
        <item m="1" x="2013"/>
        <item m="1" x="1439"/>
        <item m="1" x="2860"/>
        <item m="1" x="2581"/>
        <item m="1" x="2267"/>
        <item m="1" x="1669"/>
        <item m="1" x="2990"/>
        <item m="1" x="1428"/>
        <item m="1" x="1950"/>
        <item m="1" x="965"/>
        <item m="1" x="3387"/>
        <item m="1" x="2287"/>
        <item m="1" x="3340"/>
        <item m="1" x="3142"/>
        <item m="1" x="2899"/>
        <item m="1" x="2702"/>
        <item m="1" x="2356"/>
        <item m="1" x="827"/>
        <item m="1" x="2053"/>
        <item m="1" x="2909"/>
        <item m="1" x="2819"/>
        <item m="1" x="1278"/>
        <item m="1" x="3107"/>
        <item m="1" x="2569"/>
        <item m="1" x="1251"/>
        <item m="1" x="2083"/>
        <item m="1" x="1017"/>
        <item m="1" x="3356"/>
        <item m="1" x="2564"/>
        <item m="1" x="2592"/>
        <item m="1" x="2488"/>
        <item m="1" x="3036"/>
        <item m="1" x="1067"/>
        <item m="1" x="2223"/>
        <item m="1" x="3404"/>
        <item m="1" x="1107"/>
        <item m="1" x="3170"/>
        <item m="1" x="2429"/>
        <item m="1" x="2411"/>
        <item m="1" x="1143"/>
        <item m="1" x="997"/>
        <item m="1" x="1715"/>
        <item m="1" x="2189"/>
        <item m="1" x="3371"/>
        <item m="1" x="2541"/>
        <item m="1" x="1533"/>
        <item m="1" x="2043"/>
        <item m="1" x="2468"/>
        <item m="1" x="1627"/>
        <item m="1" x="2960"/>
        <item m="1" x="2453"/>
        <item m="1" x="828"/>
        <item m="1" x="1434"/>
        <item m="1" x="1397"/>
        <item m="1" x="3310"/>
        <item m="1" x="1002"/>
        <item m="1" x="1881"/>
        <item m="1" x="1622"/>
        <item m="1" x="2491"/>
        <item m="1" x="2120"/>
        <item m="1" x="2376"/>
        <item m="1" x="1157"/>
        <item m="1" x="850"/>
        <item m="1" x="980"/>
        <item m="1" x="1070"/>
        <item m="1" x="1360"/>
        <item m="1" x="1442"/>
        <item m="1" x="1419"/>
        <item m="1" x="1492"/>
        <item m="1" x="1722"/>
        <item m="1" x="868"/>
        <item m="1" x="2482"/>
        <item m="1" x="1105"/>
        <item m="1" x="2753"/>
        <item m="1" x="2149"/>
        <item m="1" x="2500"/>
        <item m="1" x="3038"/>
        <item m="1" x="1506"/>
        <item m="1" x="2765"/>
        <item m="1" x="2055"/>
        <item m="1" x="2274"/>
        <item m="1" x="2761"/>
        <item m="1" x="1090"/>
        <item m="1" x="2476"/>
        <item m="1" x="3133"/>
        <item m="1" x="2552"/>
        <item m="1" x="1824"/>
        <item m="1" x="2778"/>
        <item m="1" x="3354"/>
        <item m="1" x="854"/>
        <item m="1" x="1424"/>
        <item m="1" x="847"/>
        <item m="1" x="844"/>
        <item m="1" x="3013"/>
        <item m="1" x="1430"/>
        <item m="1" x="969"/>
        <item m="1" x="2428"/>
        <item m="1" x="2995"/>
        <item m="1" x="2927"/>
        <item m="1" x="3218"/>
        <item m="1" x="1511"/>
        <item m="1" x="2388"/>
        <item m="1" x="3343"/>
        <item m="1" x="2102"/>
        <item m="1" x="2394"/>
        <item m="1" x="3135"/>
        <item m="1" x="3324"/>
        <item m="1" x="2902"/>
        <item m="1" x="2483"/>
        <item m="1" x="3184"/>
        <item m="1" x="2002"/>
        <item m="1" x="1252"/>
        <item m="1" x="1230"/>
        <item m="1" x="1759"/>
        <item m="1" x="966"/>
        <item m="1" x="1432"/>
        <item m="1" x="1553"/>
        <item m="1" x="2953"/>
        <item m="1" x="1240"/>
        <item m="1" x="1887"/>
        <item m="1" x="1242"/>
        <item m="1" x="2165"/>
        <item m="1" x="1379"/>
        <item m="1" x="2461"/>
        <item m="1" x="1610"/>
        <item m="1" x="1753"/>
        <item m="1" x="2454"/>
        <item m="1" x="2380"/>
        <item m="1" x="2336"/>
        <item m="1" x="3290"/>
        <item m="1" x="2685"/>
        <item m="1" x="3111"/>
        <item m="1" x="2082"/>
        <item m="1" x="3140"/>
        <item m="1" x="2435"/>
        <item m="1" x="2037"/>
        <item m="1" x="2244"/>
        <item m="1" x="2704"/>
        <item m="1" x="1040"/>
        <item m="1" x="3168"/>
        <item m="1" x="879"/>
        <item m="1" x="2841"/>
        <item m="1" x="874"/>
        <item m="1" x="1808"/>
        <item m="1" x="2271"/>
        <item m="1" x="1211"/>
        <item m="1" x="3094"/>
        <item m="1" x="863"/>
        <item m="1" x="1364"/>
        <item m="1" x="1639"/>
        <item m="1" x="1025"/>
        <item m="1" x="1743"/>
        <item m="1" x="957"/>
        <item m="1" x="2881"/>
        <item m="1" x="1299"/>
        <item m="1" x="3346"/>
        <item m="1" x="1125"/>
        <item m="1" x="1837"/>
        <item m="1" x="2297"/>
        <item m="1" x="3115"/>
        <item m="1" x="3332"/>
        <item m="1" x="1282"/>
        <item m="1" x="1444"/>
        <item m="1" x="1409"/>
        <item m="1" x="1499"/>
        <item m="1" x="2940"/>
        <item m="1" x="1502"/>
        <item m="1" x="2905"/>
        <item m="1" x="1960"/>
        <item m="1" x="2690"/>
        <item m="1" x="2680"/>
        <item m="1" x="2598"/>
        <item m="1" x="2996"/>
        <item m="1" x="2987"/>
        <item m="1" x="1645"/>
        <item m="1" x="1688"/>
        <item m="1" x="3325"/>
        <item m="1" x="864"/>
        <item m="1" x="856"/>
        <item m="1" x="2010"/>
        <item m="1" x="2034"/>
        <item m="1" x="2143"/>
        <item m="1" x="1440"/>
        <item m="1" x="1166"/>
        <item m="1" x="2263"/>
        <item m="1" x="2438"/>
        <item m="1" x="1570"/>
        <item m="1" x="2039"/>
        <item m="1" x="1673"/>
        <item m="1" x="2180"/>
        <item m="1" x="3297"/>
        <item m="1" x="3103"/>
        <item m="1" x="2915"/>
        <item m="1" x="1781"/>
        <item m="1" x="2542"/>
        <item m="1" x="1180"/>
        <item m="1" x="954"/>
        <item m="1" x="2918"/>
        <item m="1" x="2842"/>
        <item m="1" x="2168"/>
        <item m="1" x="3070"/>
        <item m="1" x="1703"/>
        <item m="1" x="2405"/>
        <item m="1" x="936"/>
        <item m="1" x="2142"/>
        <item m="1" x="2270"/>
        <item m="1" x="3227"/>
        <item m="1" x="1338"/>
        <item m="1" x="1750"/>
        <item m="1" x="1150"/>
        <item m="1" x="2117"/>
        <item m="1" x="2308"/>
        <item m="1" x="3279"/>
        <item m="1" x="1102"/>
        <item m="1" x="2221"/>
        <item m="1" x="2155"/>
        <item m="1" x="3215"/>
        <item m="1" x="2481"/>
        <item m="1" x="3222"/>
        <item m="1" x="2532"/>
        <item m="1" x="1814"/>
        <item m="1" x="1832"/>
        <item m="1" x="2040"/>
        <item m="1" x="3272"/>
        <item m="1" x="3159"/>
        <item m="1" x="983"/>
        <item m="1" x="2683"/>
        <item m="1" x="942"/>
        <item m="1" x="2447"/>
        <item m="1" x="1830"/>
        <item m="1" x="1191"/>
        <item m="1" x="1148"/>
        <item m="1" x="3156"/>
        <item m="1" x="3338"/>
        <item m="1" x="987"/>
        <item m="1" x="2365"/>
        <item m="1" x="1595"/>
        <item m="1" x="2406"/>
        <item m="1" x="931"/>
        <item m="1" x="1810"/>
        <item m="1" x="2474"/>
        <item m="1" x="2332"/>
        <item m="1" x="2661"/>
        <item m="1" x="1945"/>
        <item m="1" x="1739"/>
        <item m="1" x="2631"/>
        <item m="1" x="1340"/>
        <item m="1" x="3368"/>
        <item m="1" x="967"/>
        <item m="1" x="2929"/>
        <item m="1" x="3405"/>
        <item m="1" x="1106"/>
        <item m="1" x="2431"/>
        <item m="1" x="3370"/>
        <item m="1" x="858"/>
        <item m="1" x="2799"/>
        <item m="1" x="2129"/>
        <item m="1" x="2463"/>
        <item m="1" x="1768"/>
        <item m="1" x="899"/>
        <item m="1" x="2246"/>
        <item m="1" x="880"/>
        <item m="1" x="1667"/>
        <item m="1" x="1690"/>
        <item m="1" x="2480"/>
        <item m="1" x="2867"/>
        <item m="1" x="1640"/>
        <item m="1" x="959"/>
        <item m="1" x="2298"/>
        <item m="1" x="1284"/>
        <item m="1" x="1476"/>
        <item m="1" x="2450"/>
        <item m="1" x="2507"/>
        <item m="1" x="1135"/>
        <item m="1" x="2160"/>
        <item m="1" x="1985"/>
        <item m="1" x="2052"/>
        <item m="1" x="3105"/>
        <item m="1" x="1249"/>
        <item m="1" x="2625"/>
        <item m="1" x="1244"/>
        <item m="1" x="3289"/>
        <item m="1" x="1537"/>
        <item m="1" x="3257"/>
        <item m="1" x="2558"/>
        <item m="1" x="3028"/>
        <item m="1" x="2715"/>
        <item m="1" x="2701"/>
        <item m="1" x="3185"/>
        <item m="1" x="2903"/>
        <item m="1" x="1438"/>
        <item m="1" x="2265"/>
        <item m="1" x="2543"/>
        <item m="1" x="1178"/>
        <item m="1" x="3002"/>
        <item m="1" x="2958"/>
        <item m="1" x="1153"/>
        <item m="1" x="1108"/>
        <item m="1" x="2446"/>
        <item m="1" x="3050"/>
        <item m="1" x="2519"/>
        <item m="1" x="2986"/>
        <item m="1" x="3349"/>
        <item m="1" x="2225"/>
        <item m="1" x="2363"/>
        <item m="1" x="1805"/>
        <item m="1" x="1117"/>
        <item m="1" x="3126"/>
        <item m="1" x="2637"/>
        <item m="1" x="1594"/>
        <item m="1" x="1217"/>
        <item m="1" x="1126"/>
        <item m="1" x="1353"/>
        <item m="1" x="1283"/>
        <item m="1" x="1726"/>
        <item m="1" x="1208"/>
        <item m="1" x="3397"/>
        <item m="1" x="1296"/>
        <item m="1" x="1655"/>
        <item m="1" x="1484"/>
        <item m="1" x="1288"/>
        <item m="1" x="2559"/>
        <item m="1" x="2421"/>
        <item m="1" x="2978"/>
        <item m="1" x="2035"/>
        <item m="1" x="2493"/>
        <item m="1" x="2689"/>
        <item m="1" x="2577"/>
        <item m="1" x="3172"/>
        <item m="1" x="1543"/>
        <item m="1" x="1989"/>
        <item m="1" x="2722"/>
        <item m="1" x="1044"/>
        <item m="1" x="1006"/>
        <item m="1" x="2208"/>
        <item m="1" x="851"/>
        <item m="1" x="3067"/>
        <item m="1" x="3335"/>
        <item m="1" x="1101"/>
        <item m="1" x="1719"/>
        <item m="1" x="1577"/>
        <item m="1" x="2767"/>
        <item m="1" x="2299"/>
        <item m="1" x="1860"/>
        <item m="1" x="1268"/>
        <item m="1" x="2528"/>
        <item m="1" x="2131"/>
        <item m="1" x="1841"/>
        <item m="1" x="1003"/>
        <item m="1" x="1376"/>
        <item m="1" x="1707"/>
        <item m="1" x="955"/>
        <item m="1" x="3205"/>
        <item m="1" x="1036"/>
        <item m="1" x="2312"/>
        <item m="1" x="862"/>
        <item m="1" x="1473"/>
        <item m="1" x="3064"/>
        <item m="1" x="1276"/>
        <item m="1" x="1336"/>
        <item m="1" x="2033"/>
        <item m="1" x="1466"/>
        <item m="1" x="1441"/>
        <item m="1" x="1258"/>
        <item m="1" x="1231"/>
        <item m="1" x="837"/>
        <item m="1" x="2044"/>
        <item m="1" x="2110"/>
        <item m="1" x="2740"/>
        <item m="1" x="1479"/>
        <item m="1" x="2845"/>
        <item m="1" x="1699"/>
        <item m="1" x="845"/>
        <item m="1" x="1709"/>
        <item m="1" x="1032"/>
        <item m="1" x="2088"/>
        <item m="1" x="3320"/>
        <item m="1" x="1746"/>
        <item m="1" x="1342"/>
        <item m="1" x="2640"/>
        <item m="1" x="3117"/>
        <item m="1" x="1064"/>
        <item m="1" x="1474"/>
        <item m="1" x="2193"/>
        <item m="1" x="998"/>
        <item m="1" x="2080"/>
        <item m="1" x="1601"/>
        <item m="1" x="2750"/>
        <item m="1" x="2573"/>
        <item m="1" x="2529"/>
        <item m="1" x="1426"/>
        <item m="1" x="1504"/>
        <item m="1" x="1930"/>
        <item m="1" x="877"/>
        <item m="1" x="1856"/>
        <item m="1" x="1708"/>
        <item m="1" x="2968"/>
        <item m="1" x="2869"/>
        <item m="1" x="894"/>
        <item m="1" x="2723"/>
        <item m="1" x="882"/>
        <item m="1" x="1654"/>
        <item m="1" x="1082"/>
        <item m="1" x="2863"/>
        <item m="1" x="1733"/>
        <item m="1" x="2632"/>
        <item m="1" x="3129"/>
        <item m="1" x="1307"/>
        <item m="1" x="1551"/>
        <item m="1" x="1877"/>
        <item m="1" x="2505"/>
        <item m="1" x="2856"/>
        <item m="1" x="1829"/>
        <item m="1" x="1711"/>
        <item m="1" x="1496"/>
        <item m="1" x="2325"/>
        <item m="1" x="1215"/>
        <item m="1" x="2419"/>
        <item m="1" x="1196"/>
        <item m="1" x="3300"/>
        <item m="1" x="865"/>
        <item x="17"/>
        <item m="1" x="3128"/>
        <item m="1" x="1701"/>
        <item m="1" x="1603"/>
        <item m="1" x="3350"/>
        <item m="1" x="1431"/>
        <item m="1" x="2369"/>
        <item m="1" x="1407"/>
        <item m="1" x="2022"/>
        <item m="1" x="2657"/>
        <item m="1" x="2565"/>
        <item m="1" x="1858"/>
        <item m="1" x="996"/>
        <item m="1" x="2817"/>
        <item m="1" x="1495"/>
        <item m="1" x="1678"/>
        <item m="1" x="2133"/>
        <item m="1" x="1128"/>
        <item m="1" x="3196"/>
        <item m="1" x="2934"/>
        <item m="1" x="1820"/>
        <item m="1" x="3344"/>
        <item m="1" x="2213"/>
        <item m="1" x="2639"/>
        <item m="1" x="1993"/>
        <item m="1" x="1904"/>
        <item m="1" x="2333"/>
        <item m="1" x="1079"/>
        <item m="1" x="1291"/>
        <item m="1" x="2650"/>
        <item m="1" x="2068"/>
        <item m="1" x="3323"/>
        <item m="1" x="1657"/>
        <item m="1" x="1929"/>
        <item m="1" x="3369"/>
        <item m="1" x="3264"/>
        <item m="1" x="992"/>
        <item m="1" x="895"/>
        <item m="1" x="3145"/>
        <item m="1" x="1745"/>
        <item m="1" x="2412"/>
        <item m="1" x="2864"/>
        <item m="1" x="2145"/>
        <item m="1" x="2469"/>
        <item m="1" x="2695"/>
        <item m="1" x="1000"/>
        <item m="1" x="2442"/>
        <item m="1" x="2853"/>
        <item m="1" x="2748"/>
        <item m="1" x="3295"/>
        <item m="1" x="2540"/>
        <item m="1" x="2021"/>
        <item m="1" x="909"/>
        <item m="1" x="1771"/>
        <item m="1" x="1047"/>
        <item m="1" x="1893"/>
        <item m="1" x="2331"/>
        <item m="1" x="1460"/>
        <item m="1" x="3365"/>
        <item m="1" x="3283"/>
        <item m="1" x="2726"/>
        <item m="1" x="1116"/>
        <item m="1" x="869"/>
        <item m="1" x="2283"/>
        <item m="1" x="1772"/>
        <item m="1" x="2526"/>
        <item m="1" x="1741"/>
        <item m="1" x="3113"/>
        <item m="1" x="3058"/>
        <item m="1" x="1986"/>
        <item m="1" x="1717"/>
        <item m="1" x="2544"/>
        <item m="1" x="2836"/>
        <item m="1" x="1952"/>
        <item m="1" x="2011"/>
        <item m="1" x="2618"/>
        <item m="1" x="835"/>
        <item m="1" x="1459"/>
        <item m="1" x="2059"/>
        <item m="1" x="2861"/>
        <item m="1" x="2471"/>
        <item m="1" x="3299"/>
        <item m="1" x="1614"/>
        <item m="1" x="2595"/>
        <item m="1" x="1560"/>
        <item m="1" x="1370"/>
        <item m="1" x="3336"/>
        <item m="1" x="2261"/>
        <item m="1" x="2020"/>
        <item m="1" x="2326"/>
        <item m="1" x="2050"/>
        <item m="1" x="2716"/>
        <item m="1" x="1794"/>
        <item m="1" x="2288"/>
        <item m="1" x="1970"/>
        <item m="1" x="2963"/>
        <item m="1" x="2795"/>
        <item m="1" x="2943"/>
        <item m="1" x="3051"/>
        <item m="1" x="1671"/>
        <item m="1" x="2912"/>
        <item m="1" x="1206"/>
        <item m="1" x="1456"/>
        <item m="1" x="2025"/>
        <item m="1" x="1448"/>
        <item m="1" x="1516"/>
        <item m="1" x="2177"/>
        <item m="1" x="1209"/>
        <item m="1" x="1394"/>
        <item m="1" x="3262"/>
        <item m="1" x="1909"/>
        <item m="1" x="1051"/>
        <item m="1" x="1413"/>
        <item m="1" x="1290"/>
        <item m="1" x="2337"/>
        <item m="1" x="1530"/>
        <item m="1" x="3355"/>
        <item m="1" x="872"/>
        <item m="1" x="2847"/>
        <item m="1" x="2357"/>
        <item m="1" x="1762"/>
        <item m="1" x="2392"/>
        <item m="1" x="2234"/>
        <item m="1" x="1685"/>
        <item m="1" x="1396"/>
        <item m="1" x="2099"/>
        <item m="1" x="1311"/>
        <item m="1" x="1724"/>
        <item m="1" x="1011"/>
        <item m="1" x="1875"/>
        <item m="1" x="1760"/>
        <item m="1" x="2279"/>
        <item m="1" x="1052"/>
        <item m="1" x="1659"/>
        <item m="1" x="1668"/>
        <item m="1" x="1152"/>
        <item m="1" x="2379"/>
        <item m="1" x="1845"/>
        <item m="1" x="3276"/>
        <item m="1" x="3402"/>
        <item m="1" x="2092"/>
        <item m="1" x="1176"/>
        <item m="1" x="1274"/>
        <item m="1" x="2596"/>
        <item m="1" x="2139"/>
        <item m="1" x="1202"/>
        <item m="1" x="1643"/>
        <item m="1" x="2444"/>
        <item m="1" x="1369"/>
        <item m="1" x="2486"/>
        <item m="1" x="1979"/>
        <item m="1" x="1451"/>
        <item m="1" x="2768"/>
        <item m="1" x="1399"/>
        <item m="1" x="940"/>
        <item m="1" x="1851"/>
        <item m="1" x="2944"/>
        <item m="1" x="1718"/>
        <item m="1" x="2003"/>
        <item m="1" x="2122"/>
        <item m="1" x="2322"/>
        <item m="1" x="2498"/>
        <item m="1" x="1925"/>
        <item m="1" x="1782"/>
        <item m="1" x="1987"/>
        <item m="1" x="1903"/>
        <item m="1" x="2907"/>
        <item m="1" x="1736"/>
        <item m="1" x="3292"/>
        <item m="1" x="1094"/>
        <item m="1" x="3083"/>
        <item m="1" x="903"/>
        <item m="1" x="3235"/>
        <item m="1" x="2755"/>
        <item m="1" x="1169"/>
        <item m="1" x="2232"/>
        <item m="1" x="2154"/>
        <item m="1" x="2665"/>
        <item m="1" x="902"/>
        <item m="1" x="1174"/>
        <item m="1" x="1684"/>
        <item m="1" x="1406"/>
        <item m="1" x="1223"/>
        <item m="1" x="3181"/>
        <item m="1" x="1723"/>
        <item m="1" x="2007"/>
        <item m="1" x="2545"/>
        <item m="1" x="2844"/>
        <item m="1" x="2648"/>
        <item m="1" x="3282"/>
        <item m="1" x="2654"/>
        <item m="1" x="2993"/>
        <item m="1" x="2878"/>
        <item m="1" x="1565"/>
        <item m="1" x="2873"/>
        <item m="1" x="1786"/>
        <item m="1" x="2367"/>
        <item m="1" x="976"/>
        <item m="1" x="2054"/>
        <item m="1" x="975"/>
        <item m="1" x="1391"/>
        <item m="1" x="3362"/>
        <item m="1" x="843"/>
        <item m="1" x="2615"/>
        <item m="1" x="3232"/>
        <item m="1" x="1855"/>
        <item m="1" x="2024"/>
        <item m="1" x="2182"/>
        <item m="1" x="916"/>
        <item m="1" x="1871"/>
        <item m="1" x="1089"/>
        <item m="1" x="2730"/>
        <item m="1" x="1081"/>
        <item m="1" x="3108"/>
        <item m="1" x="1497"/>
        <item m="1" x="3330"/>
        <item m="1" x="1630"/>
        <item m="1" x="1194"/>
        <item m="1" x="3077"/>
        <item m="1" x="2686"/>
        <item m="1" x="1694"/>
        <item m="1" x="1608"/>
        <item m="1" x="2358"/>
        <item m="1" x="2395"/>
        <item m="1" x="1524"/>
        <item m="1" x="1847"/>
        <item m="1" x="1518"/>
        <item m="1" x="3057"/>
        <item m="1" x="2822"/>
        <item m="1" x="1387"/>
        <item m="1" x="3031"/>
        <item m="1" x="3081"/>
        <item m="1" x="1649"/>
        <item m="1" x="3203"/>
        <item m="1" x="2796"/>
        <item m="1" x="2126"/>
        <item m="1" x="3000"/>
        <item m="1" x="3351"/>
        <item m="1" x="3109"/>
        <item m="1" x="1891"/>
        <item m="1" x="978"/>
        <item m="1" x="1705"/>
        <item m="1" x="889"/>
        <item m="1" x="2550"/>
        <item m="1" x="2607"/>
        <item m="1" x="2780"/>
        <item m="1" x="3226"/>
        <item m="1" x="3092"/>
        <item m="1" x="1257"/>
        <item m="1" x="1452"/>
        <item m="1" x="2019"/>
        <item m="1" x="2362"/>
        <item m="1" x="1822"/>
        <item m="1" x="2790"/>
        <item m="1" x="3090"/>
        <item m="1" x="2159"/>
        <item m="1" x="1584"/>
        <item m="1" x="2252"/>
        <item m="1" x="2560"/>
        <item m="1" x="3361"/>
        <item m="1" x="3321"/>
        <item m="1" x="1611"/>
        <item m="1" x="3022"/>
        <item m="1" x="1538"/>
        <item m="1" x="3150"/>
        <item m="1" x="1049"/>
        <item m="1" x="971"/>
        <item m="1" x="2992"/>
        <item m="1" x="950"/>
        <item m="1" x="1795"/>
        <item m="1" x="3337"/>
        <item m="1" x="2219"/>
        <item m="1" x="883"/>
        <item m="1" x="2062"/>
        <item m="1" x="1030"/>
        <item m="1" x="1331"/>
        <item m="1" x="1272"/>
        <item m="1" x="1410"/>
        <item m="1" x="1854"/>
        <item m="1" x="1093"/>
        <item m="1" x="3220"/>
        <item m="1" x="961"/>
        <item m="1" x="1833"/>
        <item m="1" x="1412"/>
        <item m="1" x="2241"/>
        <item m="1" x="2973"/>
        <item m="1" x="3236"/>
        <item m="1" x="1381"/>
        <item m="1" x="2938"/>
        <item m="1" x="900"/>
        <item m="1" x="3271"/>
        <item m="1" x="2635"/>
        <item m="1" x="1921"/>
        <item m="1" x="881"/>
        <item m="1" x="2217"/>
        <item m="1" x="1895"/>
        <item m="1" x="1807"/>
        <item m="1" x="1616"/>
        <item m="1" x="2979"/>
        <item m="1" x="1550"/>
        <item m="1" x="1042"/>
        <item m="1" x="3026"/>
        <item m="1" x="1188"/>
        <item m="1" x="2562"/>
        <item m="1" x="2228"/>
        <item m="1" x="1279"/>
        <item m="1" x="2970"/>
        <item m="1" x="1359"/>
        <item m="1" x="2583"/>
        <item m="1" x="2036"/>
        <item m="1" x="939"/>
        <item m="1" x="1567"/>
        <item m="1" x="1803"/>
        <item m="1" x="1054"/>
        <item m="1" x="3375"/>
        <item m="1" x="1664"/>
        <item m="1" x="2962"/>
        <item m="1" x="2207"/>
        <item m="1" x="1662"/>
        <item m="1" x="2138"/>
        <item m="1" x="3393"/>
        <item m="1" x="2418"/>
        <item m="1" x="2787"/>
        <item m="1" x="1280"/>
        <item m="1" x="2875"/>
        <item m="1" x="2222"/>
        <item m="1" x="1416"/>
        <item m="1" x="1558"/>
        <item m="1" x="1253"/>
        <item m="1" x="1729"/>
        <item m="1" x="3225"/>
        <item m="1" x="1374"/>
        <item m="1" x="1233"/>
        <item m="1" x="2284"/>
        <item m="1" x="2315"/>
        <item m="1" x="1946"/>
        <item m="1" x="1765"/>
        <item m="1" x="2681"/>
        <item m="1" x="2280"/>
        <item m="1" x="2295"/>
        <item m="1" x="3144"/>
        <item m="1" x="2378"/>
        <item m="1" x="1818"/>
        <item m="1" x="2294"/>
        <item m="1" x="2858"/>
        <item m="1" x="2408"/>
        <item m="1" x="1831"/>
        <item m="1" x="1500"/>
        <item m="1" x="2972"/>
        <item m="1" x="2146"/>
        <item m="1" x="1087"/>
        <item m="1" x="2893"/>
        <item m="1" x="1809"/>
        <item m="1" x="2314"/>
        <item m="1" x="3066"/>
        <item m="1" x="1281"/>
        <item m="1" x="2846"/>
        <item m="1" x="941"/>
        <item m="1" x="2891"/>
        <item m="1" x="1068"/>
        <item m="1" x="2281"/>
        <item m="1" x="1104"/>
        <item m="1" x="2651"/>
        <item m="1" x="3395"/>
        <item m="1" x="1259"/>
        <item m="1" x="2459"/>
        <item m="1" x="3020"/>
        <item m="1" x="1556"/>
        <item m="1" x="1351"/>
        <item m="1" x="2798"/>
        <item m="1" x="1625"/>
        <item m="1" x="1023"/>
        <item m="1" x="904"/>
        <item m="1" x="1066"/>
        <item m="1" x="3230"/>
        <item m="1" x="1470"/>
        <item m="1" x="1545"/>
        <item m="1" x="2746"/>
        <item m="1" x="2524"/>
        <item m="1" x="1179"/>
        <item m="1" x="2880"/>
        <item m="1" x="825"/>
        <item m="1" x="3073"/>
        <item m="1" x="2494"/>
        <item m="1" x="2713"/>
        <item m="1" x="2235"/>
        <item m="1" x="2125"/>
        <item m="1" x="1721"/>
        <item m="1" x="2859"/>
        <item m="1" x="2620"/>
        <item m="1" x="1418"/>
        <item m="1" x="2106"/>
        <item m="1" x="2107"/>
        <item m="1" x="1380"/>
        <item m="1" x="2675"/>
        <item m="1" x="2923"/>
        <item m="1" x="1221"/>
        <item m="1" x="1421"/>
        <item m="1" x="1265"/>
        <item m="1" x="2849"/>
        <item m="1" x="2190"/>
        <item m="1" x="1139"/>
        <item m="1" x="2677"/>
        <item m="1" x="2602"/>
        <item m="1" x="2606"/>
        <item m="1" x="1065"/>
        <item m="1" x="1563"/>
        <item m="1" x="1227"/>
        <item m="1" x="2456"/>
        <item m="1" x="1955"/>
        <item m="1" x="2305"/>
        <item m="1" x="1674"/>
        <item m="1" x="1184"/>
        <item m="1" x="2136"/>
        <item m="1" x="2290"/>
        <item m="1" x="2828"/>
        <item m="1" x="2834"/>
        <item m="1" x="1100"/>
        <item m="1" x="2070"/>
        <item m="1" x="2728"/>
        <item m="1" x="1935"/>
        <item m="1" x="3249"/>
        <item m="1" x="918"/>
        <item m="1" x="3307"/>
        <item m="1" x="2178"/>
        <item m="1" x="2914"/>
        <item m="1" x="2774"/>
        <item m="1" x="2386"/>
        <item m="1" x="1850"/>
        <item m="1" x="1620"/>
        <item m="1" x="871"/>
        <item m="1" x="1547"/>
        <item m="1" x="2857"/>
        <item m="1" x="926"/>
        <item m="1" x="1695"/>
        <item m="1" x="3270"/>
        <item m="1" x="1314"/>
        <item m="1" x="1005"/>
        <item m="1" x="1675"/>
        <item m="1" x="2105"/>
        <item m="1" x="2854"/>
        <item m="1" x="1320"/>
        <item m="1" x="3125"/>
        <item m="1" x="1494"/>
        <item m="1" x="1118"/>
        <item m="1" x="1043"/>
        <item m="1" x="1691"/>
        <item m="1" x="1973"/>
        <item m="1" x="2646"/>
        <item m="1" x="2324"/>
        <item m="1" x="2694"/>
        <item m="1" x="2687"/>
        <item m="1" x="2169"/>
        <item m="1" x="1354"/>
        <item m="1" x="1899"/>
        <item m="1" x="2135"/>
        <item m="1" x="1185"/>
        <item m="1" x="2981"/>
        <item m="1" x="1415"/>
        <item m="1" x="2994"/>
        <item m="1" x="3030"/>
        <item m="1" x="1127"/>
        <item m="1" x="2611"/>
        <item m="1" x="1942"/>
        <item m="1" x="2296"/>
        <item m="1" x="1295"/>
        <item m="1" x="3114"/>
        <item m="1" x="1214"/>
        <item m="1" x="1862"/>
        <item m="1" x="2997"/>
        <item m="1" x="1031"/>
        <item m="1" x="2578"/>
        <item m="1" x="1928"/>
        <item m="1" x="2775"/>
        <item m="1" x="1140"/>
        <item m="1" x="1587"/>
        <item m="1" x="1186"/>
        <item m="1" x="2619"/>
        <item m="1" x="3380"/>
        <item m="1" x="1574"/>
        <item m="1" x="2850"/>
        <item m="1" x="2112"/>
        <item m="1" x="2000"/>
        <item m="1" x="1633"/>
        <item m="1" x="3012"/>
        <item m="1" x="1507"/>
        <item m="1" x="2937"/>
        <item m="1" x="948"/>
        <item m="1" x="3239"/>
        <item m="1" x="2609"/>
        <item m="1" x="968"/>
        <item m="1" x="3080"/>
        <item m="1" x="2427"/>
        <item m="1" x="3246"/>
        <item m="1" x="2645"/>
        <item m="1" x="1761"/>
        <item m="1" x="2340"/>
        <item m="1" x="2936"/>
        <item m="1" x="1650"/>
        <item m="1" x="1355"/>
        <item m="1" x="1292"/>
        <item m="1" x="2204"/>
        <item m="1" x="1303"/>
        <item m="1" x="1398"/>
        <item m="1" x="1247"/>
        <item m="1" x="2183"/>
        <item m="1" x="2985"/>
        <item m="1" x="1337"/>
        <item m="1" x="2942"/>
        <item m="1" x="3001"/>
        <item m="1" x="1636"/>
        <item m="1" x="2017"/>
        <item m="1" x="1879"/>
        <item m="1" x="1735"/>
        <item m="1" x="2115"/>
        <item m="1" x="3084"/>
        <item m="1" x="2445"/>
        <item m="1" x="2745"/>
        <item m="1" x="1414"/>
        <item m="1" x="3177"/>
        <item m="1" x="2216"/>
        <item m="1" x="2162"/>
        <item m="1" x="3379"/>
        <item m="1" x="1840"/>
        <item m="1" x="1725"/>
        <item m="1" x="2516"/>
        <item m="1" x="2477"/>
        <item m="1" x="1957"/>
        <item m="1" x="3378"/>
        <item m="1" x="2058"/>
        <item m="1" x="1698"/>
        <item m="1" x="906"/>
        <item m="1" x="1170"/>
        <item m="1" x="1561"/>
        <item m="1" x="896"/>
        <item m="1" x="3388"/>
        <item m="1" x="1069"/>
        <item m="1" x="3255"/>
        <item m="1" x="1012"/>
        <item m="1" x="3122"/>
        <item m="1" x="2733"/>
        <item m="1" x="1789"/>
        <item m="1" x="2752"/>
        <item m="1" x="2028"/>
        <item m="1" x="1469"/>
        <item m="1" x="1835"/>
        <item m="1" x="1936"/>
        <item m="1" x="1269"/>
        <item m="1" x="2334"/>
        <item m="1" x="1940"/>
        <item m="1" x="3314"/>
        <item m="1" x="2277"/>
        <item m="1" x="1582"/>
        <item m="1" x="2865"/>
        <item m="1" x="1226"/>
        <item m="1" x="1864"/>
        <item m="1" x="1758"/>
        <item m="1" x="2735"/>
        <item m="1" x="989"/>
        <item m="1" x="892"/>
        <item m="1" x="1846"/>
        <item m="1" x="3085"/>
        <item m="1" x="1159"/>
        <item m="1" x="3048"/>
        <item m="1" x="2096"/>
        <item m="1" x="2818"/>
        <item m="1" x="2616"/>
        <item m="1" x="991"/>
        <item m="1" x="905"/>
        <item m="1" x="1918"/>
        <item m="1" x="2355"/>
        <item m="1" x="2669"/>
        <item m="1" x="888"/>
        <item m="1" x="963"/>
        <item m="1" x="1931"/>
        <item m="1" x="3116"/>
        <item m="1" x="2724"/>
        <item m="1" x="2413"/>
        <item m="1" x="1013"/>
        <item m="1" x="1816"/>
        <item m="1" x="3136"/>
        <item m="1" x="2440"/>
        <item m="1" x="1999"/>
        <item m="1" x="2764"/>
        <item m="1" x="1183"/>
        <item m="1" x="3163"/>
        <item m="1" x="3252"/>
        <item m="1" x="3087"/>
        <item m="1" x="2803"/>
        <item m="1" x="2420"/>
        <item m="1" x="3097"/>
        <item m="1" x="1764"/>
        <item m="1" x="2311"/>
        <item m="1" x="1791"/>
        <item m="1" x="2762"/>
        <item m="1" x="1884"/>
        <item m="1" x="2721"/>
        <item m="1" x="2515"/>
        <item m="1" x="901"/>
        <item m="1" x="2599"/>
        <item m="1" x="2742"/>
        <item m="1" x="1934"/>
        <item m="1" x="3078"/>
        <item m="1" x="2682"/>
        <item m="1" x="3056"/>
        <item m="1" x="986"/>
        <item m="1" x="3281"/>
        <item m="1" x="1057"/>
        <item m="1" x="1937"/>
        <item m="1" x="1540"/>
        <item m="1" x="1119"/>
        <item m="1" x="2911"/>
        <item m="1" x="2969"/>
        <item m="1" x="2443"/>
        <item m="1" x="841"/>
        <item m="1" x="1514"/>
        <item m="1" x="995"/>
        <item m="1" x="2254"/>
        <item m="1" x="913"/>
        <item m="1" x="1869"/>
        <item m="1" x="2916"/>
        <item m="1" x="1318"/>
        <item m="1" x="1956"/>
        <item m="1" x="1056"/>
        <item m="1" x="1099"/>
        <item m="1" x="1804"/>
        <item m="1" x="3005"/>
        <item m="1" x="2144"/>
        <item m="1" x="1602"/>
        <item m="1" x="2238"/>
        <item m="1" x="1661"/>
        <item m="1" x="1963"/>
        <item m="1" x="1917"/>
        <item m="1" x="2328"/>
        <item m="1" x="2377"/>
        <item m="1" x="3348"/>
        <item m="1" x="3009"/>
        <item m="1" x="1144"/>
        <item m="1" x="1187"/>
        <item m="1" x="2643"/>
        <item m="1" x="3285"/>
        <item m="1" x="1232"/>
        <item m="1" x="3301"/>
        <item m="1" x="3091"/>
        <item m="1" x="1784"/>
        <item m="1" x="2525"/>
        <item m="1" x="3358"/>
        <item m="1" x="1857"/>
        <item m="1" x="914"/>
        <item m="1" x="2260"/>
        <item m="1" x="1609"/>
        <item m="1" x="2537"/>
        <item m="1" x="3296"/>
        <item m="1" x="1004"/>
        <item m="1" x="2383"/>
        <item m="1" x="1365"/>
        <item m="1" x="1629"/>
        <item m="1" x="1628"/>
        <item m="1" x="2167"/>
        <item m="1" x="1962"/>
        <item m="1" x="2101"/>
        <item m="1" x="1994"/>
        <item m="1" x="3019"/>
        <item m="1" x="974"/>
        <item m="1" x="2919"/>
        <item m="1" x="935"/>
        <item m="1" x="2949"/>
        <item m="1" x="1521"/>
        <item m="1" x="1596"/>
        <item m="1" x="1969"/>
        <item m="1" x="2210"/>
        <item m="1" x="1968"/>
        <item m="1" x="1606"/>
        <item m="1" x="3254"/>
        <item m="1" x="2239"/>
        <item m="1" x="1780"/>
        <item m="1" x="1959"/>
        <item m="1" x="2925"/>
        <item m="1" x="2624"/>
        <item m="1" x="1297"/>
        <item m="1" x="1572"/>
        <item m="1" x="3399"/>
        <item m="1" x="2087"/>
        <item m="1" x="2398"/>
        <item m="1" x="2049"/>
        <item m="1" x="2074"/>
        <item m="1" x="2691"/>
        <item m="1" x="1113"/>
        <item m="1" x="876"/>
        <item m="1" x="1763"/>
        <item m="1" x="2104"/>
        <item m="1" x="2806"/>
        <item m="1" x="2501"/>
        <item m="1" x="1728"/>
        <item m="1" x="2042"/>
        <item m="1" x="2589"/>
        <item m="1" x="2717"/>
        <item m="1" x="1902"/>
        <item m="1" x="1943"/>
        <item m="1" x="1092"/>
        <item m="1" x="2349"/>
        <item m="1" x="1095"/>
        <item m="1" x="2837"/>
        <item m="1" x="1720"/>
        <item m="1" x="2350"/>
        <item m="1" x="3224"/>
        <item m="1" x="893"/>
        <item m="1" x="1010"/>
        <item m="1" x="2012"/>
        <item m="1" x="949"/>
        <item m="1" x="2965"/>
        <item m="1" x="1682"/>
        <item m="1" x="1482"/>
        <item m="1" x="838"/>
        <item m="1" x="2502"/>
        <item m="1" x="2081"/>
        <item m="1" x="3154"/>
        <item m="1" x="1177"/>
        <item m="1" x="1787"/>
        <item m="1" x="2409"/>
        <item m="1" x="1347"/>
        <item m="1" x="1472"/>
        <item m="1" x="1098"/>
        <item m="1" x="2416"/>
        <item m="1" x="2788"/>
        <item m="1" x="1308"/>
        <item m="1" x="2727"/>
        <item m="1" x="3269"/>
        <item m="1" x="2329"/>
        <item m="1" x="2547"/>
        <item m="1" x="1882"/>
        <item m="1" x="3309"/>
        <item m="1" x="1839"/>
        <item m="1" x="2084"/>
        <item m="1" x="2699"/>
        <item m="1" x="2698"/>
        <item m="1" x="2667"/>
        <item m="1" x="1493"/>
        <item m="1" x="3035"/>
        <item m="1" x="2884"/>
        <item m="1" x="1812"/>
        <item m="1" x="2608"/>
        <item m="1" x="1632"/>
        <item m="1" x="1111"/>
        <item m="1" x="2720"/>
        <item m="1" x="1465"/>
        <item m="1" x="2512"/>
        <item m="1" x="985"/>
        <item m="1" x="2071"/>
        <item m="1" x="1048"/>
        <item m="1" x="2815"/>
        <item m="1" x="2794"/>
        <item m="1" x="2939"/>
        <item m="1" x="2533"/>
        <item m="1" x="1345"/>
        <item m="1" x="2679"/>
        <item m="1" x="994"/>
        <item m="1" x="1951"/>
        <item m="1" x="2342"/>
        <item m="1" x="2256"/>
        <item m="1" x="3302"/>
        <item m="1" x="1488"/>
        <item m="1" x="1352"/>
        <item m="1" x="2285"/>
        <item m="1" x="2389"/>
        <item m="1" x="1615"/>
        <item m="1" x="2556"/>
        <item m="1" x="2302"/>
        <item m="1" x="2580"/>
        <item m="1" x="2771"/>
        <item m="1" x="1198"/>
        <item m="1" x="1996"/>
        <item m="1" x="972"/>
        <item m="1" x="1449"/>
        <item m="1" x="1911"/>
        <item m="1" x="1486"/>
        <item m="1" x="2249"/>
        <item m="1" x="945"/>
        <item m="1" x="1330"/>
        <item m="1" x="1770"/>
        <item m="1" x="923"/>
        <item m="1" x="977"/>
        <item m="1" x="938"/>
        <item m="1" x="1289"/>
        <item m="1" x="1631"/>
        <item m="1" x="1900"/>
        <item m="1" x="1634"/>
        <item m="1" x="2310"/>
        <item m="1" x="824"/>
        <item m="1" x="2346"/>
        <item m="1" x="2692"/>
        <item m="1" x="1897"/>
        <item m="1" x="2171"/>
        <item m="1" x="2128"/>
        <item m="1" x="3319"/>
        <item m="1" x="1096"/>
        <item m="1" x="1508"/>
        <item m="1" x="2397"/>
        <item m="1" x="1541"/>
        <item m="1" x="1219"/>
        <item m="1" x="3334"/>
        <item m="1" x="1072"/>
        <item m="1" x="1571"/>
        <item m="1" x="951"/>
        <item m="1" x="1114"/>
        <item m="1" x="2603"/>
        <item m="1" x="1411"/>
        <item m="1" x="26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m="1" x="1798"/>
        <item m="1" x="1819"/>
        <item m="1" x="1156"/>
        <item m="1" x="3347"/>
        <item m="1" x="1388"/>
        <item m="1" x="1512"/>
        <item m="1" x="2191"/>
        <item m="1" x="1568"/>
        <item m="1" x="2584"/>
        <item m="1" x="2734"/>
        <item m="1" x="2484"/>
        <item m="1" x="2137"/>
        <item m="1" x="3024"/>
        <item m="1" x="3373"/>
        <item m="1" x="1346"/>
        <item m="1" x="3278"/>
        <item m="1" x="319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m="1" x="2813"/>
        <item m="1" x="1358"/>
        <item m="1" x="2203"/>
        <item m="1" x="2671"/>
        <item m="1" x="2785"/>
        <item x="783"/>
        <item m="1" x="3317"/>
        <item m="1" x="2466"/>
        <item m="1" x="2206"/>
        <item m="1" x="1737"/>
        <item m="1" x="1389"/>
        <item m="1" x="2439"/>
        <item m="1" x="2955"/>
        <item m="1" x="908"/>
        <item m="1" x="3059"/>
        <item m="1" x="2833"/>
        <item m="1" x="1478"/>
        <item m="1" x="870"/>
        <item x="796"/>
        <item x="797"/>
        <item x="798"/>
        <item x="799"/>
        <item m="1" x="1236"/>
        <item m="1" x="833"/>
        <item m="1" x="3034"/>
        <item m="1" x="1123"/>
        <item m="1" x="2804"/>
        <item m="1" x="2248"/>
        <item m="1" x="1583"/>
        <item m="1" x="1285"/>
        <item m="1" x="3229"/>
        <item m="1" x="884"/>
        <item m="1" x="2066"/>
        <item m="1" x="1868"/>
        <item m="1" x="912"/>
        <item m="1" x="2744"/>
        <item m="1" x="2576"/>
        <item m="1" x="1990"/>
        <item m="1" x="1142"/>
        <item m="1" x="1817"/>
        <item m="1" x="1635"/>
        <item m="1" x="3093"/>
        <item m="1" x="3390"/>
        <item m="1" x="1468"/>
        <item m="1" x="2030"/>
        <item m="1" x="2218"/>
        <item m="1" x="2725"/>
        <item m="1" x="2174"/>
        <item m="1" x="3312"/>
        <item m="1" x="2773"/>
        <item x="806"/>
        <item m="1" x="2697"/>
        <item m="1" x="1216"/>
        <item m="1" x="2079"/>
        <item m="1" x="3162"/>
        <item m="1" x="1638"/>
        <item m="1" x="3015"/>
        <item m="1" x="1710"/>
        <item m="1" x="2747"/>
        <item m="1" x="2797"/>
        <item m="1" x="2950"/>
        <item m="1" x="2487"/>
        <item m="1" x="2262"/>
        <item x="819"/>
        <item x="820"/>
        <item x="821"/>
        <item x="822"/>
        <item m="1" x="1885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778"/>
        <item x="779"/>
        <item x="780"/>
        <item x="781"/>
        <item x="782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800"/>
        <item x="801"/>
        <item x="802"/>
        <item x="803"/>
        <item x="804"/>
        <item x="805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2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 v="2"/>
      <x/>
      <x/>
      <x v="41"/>
      <x v="2349"/>
      <x v="1159"/>
      <x v="2370"/>
      <x v="2448"/>
      <x v="1305"/>
      <x v="2454"/>
      <x v="2305"/>
      <x v="2536"/>
      <x/>
      <x/>
      <x/>
      <x v="1620"/>
      <x v="1209"/>
      <x v="1653"/>
      <x v="1"/>
      <x v="1"/>
    </i>
    <i r="2">
      <x v="1"/>
      <x v="41"/>
      <x v="2370"/>
      <x v="1172"/>
      <x v="2392"/>
      <x v="2469"/>
      <x v="1318"/>
      <x v="2476"/>
      <x v="2323"/>
      <x v="2556"/>
      <x/>
      <x/>
      <x/>
      <x v="1636"/>
      <x v="1210"/>
      <x v="1669"/>
      <x v="2"/>
      <x v="1"/>
    </i>
    <i r="2">
      <x v="2"/>
      <x v="41"/>
      <x v="2371"/>
      <x v="1185"/>
      <x v="2393"/>
      <x v="2470"/>
      <x v="1330"/>
      <x v="2477"/>
      <x v="2324"/>
      <x v="2557"/>
      <x/>
      <x/>
      <x/>
      <x v="1637"/>
      <x v="1223"/>
      <x v="1670"/>
      <x v="5"/>
      <x v="1"/>
    </i>
    <i r="2">
      <x v="3"/>
      <x v="41"/>
      <x v="2411"/>
      <x v="1198"/>
      <x v="2435"/>
      <x v="2509"/>
      <x v="1341"/>
      <x v="2517"/>
      <x v="2359"/>
      <x v="2593"/>
      <x/>
      <x/>
      <x/>
      <x v="1667"/>
      <x v="1235"/>
      <x v="1700"/>
      <x v="1"/>
      <x v="1"/>
    </i>
    <i r="2">
      <x v="4"/>
      <x v="41"/>
      <x v="2412"/>
      <x v="1210"/>
      <x v="2436"/>
      <x v="2510"/>
      <x v="1353"/>
      <x v="2518"/>
      <x v="2360"/>
      <x v="2594"/>
      <x/>
      <x/>
      <x/>
      <x v="1668"/>
      <x v="1247"/>
      <x v="1701"/>
      <x v="3"/>
      <x v="1"/>
    </i>
    <i r="2">
      <x v="5"/>
      <x v="41"/>
      <x v="2431"/>
      <x v="1223"/>
      <x v="2456"/>
      <x v="2530"/>
      <x v="1364"/>
      <x v="2539"/>
      <x v="2378"/>
      <x v="2613"/>
      <x/>
      <x/>
      <x/>
      <x v="1682"/>
      <x v="1260"/>
      <x v="1715"/>
      <x v="1"/>
      <x v="1"/>
    </i>
    <i r="2">
      <x v="6"/>
      <x v="41"/>
      <x v="2451"/>
      <x v="1237"/>
      <x v="2477"/>
      <x v="2550"/>
      <x v="1375"/>
      <x v="2560"/>
      <x v="2393"/>
      <x v="2631"/>
      <x/>
      <x/>
      <x/>
      <x v="1697"/>
      <x v="1273"/>
      <x v="1730"/>
      <x v="2"/>
      <x v="1"/>
    </i>
    <i r="2">
      <x v="7"/>
      <x v="41"/>
      <x v="2488"/>
      <x v="1250"/>
      <x v="2516"/>
      <x v="2588"/>
      <x v="1387"/>
      <x v="2600"/>
      <x v="2425"/>
      <x v="2667"/>
      <x/>
      <x/>
      <x/>
      <x v="1722"/>
      <x v="1286"/>
      <x v="1758"/>
      <x v="1"/>
      <x v="1"/>
    </i>
    <i r="2">
      <x v="8"/>
      <x v="41"/>
      <x v="2508"/>
      <x v="1262"/>
      <x v="2537"/>
      <x v="2609"/>
      <x v="1396"/>
      <x v="2622"/>
      <x v="2444"/>
      <x v="2687"/>
      <x/>
      <x/>
      <x/>
      <x v="1738"/>
      <x v="1299"/>
      <x v="1774"/>
      <x v="2"/>
      <x v="1"/>
    </i>
    <i r="2">
      <x v="9"/>
      <x v="41"/>
      <x v="2530"/>
      <x v="1275"/>
      <x v="2560"/>
      <x v="2630"/>
      <x v="1407"/>
      <x v="2645"/>
      <x v="2464"/>
      <x v="2708"/>
      <x/>
      <x/>
      <x/>
      <x v="1755"/>
      <x v="1312"/>
      <x v="1791"/>
      <x v="4"/>
      <x v="1"/>
    </i>
    <i r="2">
      <x v="10"/>
      <x v="41"/>
      <x v="2551"/>
      <x v="1288"/>
      <x v="2582"/>
      <x v="2631"/>
      <x v="1418"/>
      <x v="2646"/>
      <x v="2483"/>
      <x v="2728"/>
      <x/>
      <x/>
      <x/>
      <x v="1770"/>
      <x v="1325"/>
      <x v="1806"/>
      <x v="1"/>
      <x v="1"/>
    </i>
    <i r="2">
      <x v="11"/>
      <x v="41"/>
      <x v="2552"/>
      <x v="1301"/>
      <x v="2583"/>
      <x v="2649"/>
      <x v="1430"/>
      <x v="2666"/>
      <x v="2484"/>
      <x v="2729"/>
      <x/>
      <x/>
      <x/>
      <x v="1771"/>
      <x v="1338"/>
      <x v="1807"/>
      <x v="3"/>
      <x v="3"/>
    </i>
    <i r="2">
      <x v="12"/>
      <x v="41"/>
      <x v="2572"/>
      <x v="1315"/>
      <x v="2604"/>
      <x v="2667"/>
      <x v="1438"/>
      <x v="2686"/>
      <x v="2501"/>
      <x v="2747"/>
      <x/>
      <x/>
      <x/>
      <x v="1788"/>
      <x v="1350"/>
      <x v="1824"/>
      <x v="3"/>
      <x v="3"/>
    </i>
    <i r="2">
      <x v="13"/>
      <x v="41"/>
      <x v="2590"/>
      <x v="1326"/>
      <x v="2624"/>
      <x v="2686"/>
      <x v="1443"/>
      <x v="2706"/>
      <x v="2518"/>
      <x v="2765"/>
      <x/>
      <x/>
      <x/>
      <x v="1802"/>
      <x v="1360"/>
      <x v="1838"/>
      <x v="3"/>
      <x v="3"/>
    </i>
    <i r="2">
      <x v="14"/>
      <x v="41"/>
      <x v="2608"/>
      <x v="1336"/>
      <x v="2643"/>
      <x v="2703"/>
      <x v="1446"/>
      <x v="2724"/>
      <x v="2534"/>
      <x v="2783"/>
      <x/>
      <x/>
      <x/>
      <x v="1816"/>
      <x v="1369"/>
      <x v="1852"/>
      <x v="3"/>
      <x v="3"/>
    </i>
    <i r="2">
      <x v="15"/>
      <x v="41"/>
      <x v="2646"/>
      <x v="1346"/>
      <x v="2683"/>
      <x v="2741"/>
      <x v="1453"/>
      <x v="2764"/>
      <x v="2569"/>
      <x v="2821"/>
      <x/>
      <x/>
      <x/>
      <x v="1846"/>
      <x v="1378"/>
      <x v="1882"/>
      <x v="3"/>
      <x v="2"/>
    </i>
    <i r="2">
      <x v="16"/>
      <x v="41"/>
      <x v="2647"/>
      <x v="1357"/>
      <x v="2684"/>
      <x v="2742"/>
      <x v="1460"/>
      <x v="2765"/>
      <x v="2570"/>
      <x v="2822"/>
      <x/>
      <x/>
      <x/>
      <x v="1847"/>
      <x v="1390"/>
      <x v="1883"/>
      <x v="3"/>
      <x v="3"/>
    </i>
    <i r="2">
      <x v="17"/>
      <x v="41"/>
      <x v="2664"/>
      <x v="1368"/>
      <x v="2702"/>
      <x v="2759"/>
      <x v="1468"/>
      <x v="2783"/>
      <x v="2586"/>
      <x v="2840"/>
      <x/>
      <x/>
      <x/>
      <x v="1858"/>
      <x v="1403"/>
      <x v="1897"/>
      <x v="3"/>
      <x v="3"/>
    </i>
    <i r="2">
      <x v="18"/>
      <x v="41"/>
      <x v="2682"/>
      <x v="1378"/>
      <x v="2722"/>
      <x v="2777"/>
      <x v="1472"/>
      <x v="2802"/>
      <x v="2603"/>
      <x v="2858"/>
      <x/>
      <x/>
      <x/>
      <x v="1872"/>
      <x v="1412"/>
      <x v="1911"/>
      <x v="3"/>
      <x v="2"/>
    </i>
    <i r="2">
      <x v="19"/>
      <x v="41"/>
      <x v="2701"/>
      <x v="1390"/>
      <x v="2741"/>
      <x v="2795"/>
      <x v="1481"/>
      <x v="2821"/>
      <x v="2619"/>
      <x v="2876"/>
      <x/>
      <x/>
      <x/>
      <x v="1886"/>
      <x v="1423"/>
      <x v="1925"/>
      <x v="3"/>
      <x v="3"/>
    </i>
    <i r="2">
      <x v="20"/>
      <x v="41"/>
      <x v="2720"/>
      <x v="1398"/>
      <x v="2761"/>
      <x v="2815"/>
      <x v="1486"/>
      <x v="2841"/>
      <x v="2637"/>
      <x v="2894"/>
      <x/>
      <x/>
      <x/>
      <x v="1898"/>
      <x v="1430"/>
      <x v="1937"/>
      <x v="2"/>
      <x v="3"/>
    </i>
    <i r="2">
      <x v="21"/>
      <x v="41"/>
      <x v="2739"/>
      <x v="1411"/>
      <x v="2781"/>
      <x v="2834"/>
      <x v="1497"/>
      <x v="2861"/>
      <x v="2654"/>
      <x v="2912"/>
      <x/>
      <x/>
      <x/>
      <x v="1912"/>
      <x v="1443"/>
      <x v="1951"/>
      <x v="2"/>
      <x v="2"/>
    </i>
    <i r="2">
      <x v="22"/>
      <x v="41"/>
      <x v="2777"/>
      <x v="1421"/>
      <x v="2822"/>
      <x v="2870"/>
      <x v="1503"/>
      <x v="2899"/>
      <x v="2689"/>
      <x v="2948"/>
      <x/>
      <x/>
      <x/>
      <x v="1936"/>
      <x v="1450"/>
      <x v="1975"/>
      <x v="2"/>
      <x v="2"/>
    </i>
    <i r="2">
      <x v="23"/>
      <x v="41"/>
      <x v="2778"/>
      <x v="1434"/>
      <x v="2823"/>
      <x v="2871"/>
      <x v="1512"/>
      <x v="2900"/>
      <x v="2690"/>
      <x v="2949"/>
      <x/>
      <x/>
      <x/>
      <x v="1937"/>
      <x v="1463"/>
      <x v="1976"/>
      <x v="2"/>
      <x v="3"/>
    </i>
    <i r="2">
      <x v="24"/>
      <x v="41"/>
      <x v="3167"/>
      <x v="1641"/>
      <x v="3231"/>
      <x v="3259"/>
      <x v="1646"/>
      <x v="3296"/>
      <x v="2707"/>
      <x v="3357"/>
      <x/>
      <x/>
      <x/>
      <x v="1952"/>
      <x v="1475"/>
      <x v="1991"/>
      <x v="2"/>
      <x v="3"/>
    </i>
    <i r="2">
      <x v="25"/>
      <x v="41"/>
      <x v="2815"/>
      <x v="1460"/>
      <x v="2862"/>
      <x v="2906"/>
      <x v="1535"/>
      <x v="2937"/>
      <x v="2723"/>
      <x v="2984"/>
      <x/>
      <x/>
      <x/>
      <x v="1966"/>
      <x v="1488"/>
      <x v="2005"/>
      <x v="1"/>
      <x v="2"/>
    </i>
    <i r="2">
      <x v="26"/>
      <x v="41"/>
      <x v="2833"/>
      <x v="1470"/>
      <x v="2881"/>
      <x v="2924"/>
      <x v="1544"/>
      <x v="2956"/>
      <x v="2740"/>
      <x v="3002"/>
      <x/>
      <x/>
      <x/>
      <x v="1980"/>
      <x v="1501"/>
      <x v="2019"/>
      <x v="1"/>
      <x v="2"/>
    </i>
    <i r="2">
      <x v="27"/>
      <x v="41"/>
      <x v="2851"/>
      <x v="1481"/>
      <x v="2900"/>
      <x v="2943"/>
      <x v="1553"/>
      <x v="2976"/>
      <x v="2757"/>
      <x v="3020"/>
      <x/>
      <x/>
      <x/>
      <x v="1993"/>
      <x v="1511"/>
      <x v="2032"/>
      <x v="1"/>
      <x v="2"/>
    </i>
    <i r="2">
      <x v="28"/>
      <x v="41"/>
      <x v="2887"/>
      <x v="1494"/>
      <x v="2935"/>
      <x v="2977"/>
      <x v="23"/>
      <x v="3012"/>
      <x v="2791"/>
      <x v="3055"/>
      <x/>
      <x/>
      <x/>
      <x v="2019"/>
      <x v="1524"/>
      <x v="2058"/>
      <x v="1"/>
      <x v="3"/>
    </i>
    <i r="2">
      <x v="29"/>
      <x v="41"/>
      <x v="2888"/>
      <x v="1496"/>
      <x v="2936"/>
      <x v="2978"/>
      <x v="1562"/>
      <x v="3013"/>
      <x v="2804"/>
      <x v="3072"/>
      <x/>
      <x/>
      <x/>
      <x v="2031"/>
      <x v="1530"/>
      <x v="2070"/>
      <x v="1"/>
      <x v="3"/>
    </i>
    <i r="2">
      <x v="30"/>
      <x v="41"/>
      <x v="2906"/>
      <x v="1503"/>
      <x v="2953"/>
      <x v="2996"/>
      <x v="47"/>
      <x v="3031"/>
      <x v="2805"/>
      <x v="3073"/>
      <x/>
      <x/>
      <x/>
      <x v="2032"/>
      <x v="1537"/>
      <x v="2071"/>
      <x v="1"/>
      <x v="3"/>
    </i>
    <i r="2">
      <x v="31"/>
      <x v="41"/>
      <x v="2922"/>
      <x v="1510"/>
      <x v="2970"/>
      <x v="3010"/>
      <x v="124"/>
      <x v="3043"/>
      <x v="2819"/>
      <x v="3089"/>
      <x/>
      <x/>
      <x/>
      <x v="2043"/>
      <x/>
      <x v="2082"/>
      <x v="1"/>
      <x v="3"/>
    </i>
    <i r="2">
      <x v="32"/>
      <x v="41"/>
      <x v="2934"/>
      <x v="1517"/>
      <x v="2985"/>
      <x v="3024"/>
      <x v="179"/>
      <x v="3057"/>
      <x v="2831"/>
      <x v="3103"/>
      <x/>
      <x/>
      <x/>
      <x v="2053"/>
      <x v="1545"/>
      <x v="2092"/>
      <x v="1"/>
      <x v="3"/>
    </i>
    <i r="2">
      <x v="33"/>
      <x v="41"/>
      <x v="2952"/>
      <x v="960"/>
      <x v="3004"/>
      <x v="3042"/>
      <x v="65"/>
      <x v="3076"/>
      <x v="2847"/>
      <x v="3121"/>
      <x/>
      <x/>
      <x/>
      <x v="2069"/>
      <x v="1556"/>
      <x v="2108"/>
      <x v="1"/>
      <x v="3"/>
    </i>
    <i r="2">
      <x v="34"/>
      <x v="41"/>
      <x v="2984"/>
      <x v="1531"/>
      <x v="3038"/>
      <x v="3076"/>
      <x v="1569"/>
      <x v="3111"/>
      <x v="2879"/>
      <x v="3157"/>
      <x/>
      <x/>
      <x/>
      <x v="2095"/>
      <x v="1560"/>
      <x v="2134"/>
      <x v="3"/>
      <x v="3"/>
    </i>
    <i r="2">
      <x v="35"/>
      <x v="41"/>
      <x v="3001"/>
      <x v="1542"/>
      <x v="3057"/>
      <x v="3093"/>
      <x v="1572"/>
      <x v="3129"/>
      <x v="2897"/>
      <x v="3176"/>
      <x/>
      <x/>
      <x/>
      <x v="2109"/>
      <x v="1568"/>
      <x v="2149"/>
      <x v="3"/>
      <x v="3"/>
    </i>
    <i r="2">
      <x v="36"/>
      <x v="41"/>
      <x v="3002"/>
      <x v="1553"/>
      <x v="3058"/>
      <x v="3094"/>
      <x v="1576"/>
      <x v="3130"/>
      <x v="2898"/>
      <x v="3177"/>
      <x/>
      <x/>
      <x/>
      <x v="2110"/>
      <x v="1577"/>
      <x v="2150"/>
      <x v="1"/>
      <x v="2"/>
    </i>
    <i r="2">
      <x v="37"/>
      <x v="41"/>
      <x v="3021"/>
      <x v="1562"/>
      <x v="3079"/>
      <x v="3113"/>
      <x v="1584"/>
      <x v="3150"/>
      <x v="2916"/>
      <x v="3196"/>
      <x/>
      <x/>
      <x/>
      <x v="2125"/>
      <x v="1587"/>
      <x v="2166"/>
      <x v="1"/>
      <x v="2"/>
    </i>
    <i r="2">
      <x v="38"/>
      <x v="41"/>
      <x v="3040"/>
      <x v="1344"/>
      <x v="3099"/>
      <x v="3131"/>
      <x v="1429"/>
      <x v="3169"/>
      <x v="2934"/>
      <x v="3215"/>
      <x/>
      <x/>
      <x/>
      <x v="2138"/>
      <x v="1598"/>
      <x v="2179"/>
      <x v="4"/>
      <x v="3"/>
    </i>
    <i r="2">
      <x v="39"/>
      <x v="41"/>
      <x v="3058"/>
      <x v="1583"/>
      <x v="3117"/>
      <x v="3147"/>
      <x v="1598"/>
      <x v="3185"/>
      <x v="2949"/>
      <x v="3232"/>
      <x/>
      <x v="57"/>
      <x v="57"/>
      <x v="2149"/>
      <x v="1606"/>
      <x v="2190"/>
      <x v="5"/>
      <x v="2"/>
    </i>
    <i r="2">
      <x v="40"/>
      <x v="41"/>
      <x v="3076"/>
      <x v="1594"/>
      <x v="3135"/>
      <x v="3166"/>
      <x v="1191"/>
      <x v="3203"/>
      <x v="2966"/>
      <x v="3250"/>
      <x/>
      <x/>
      <x/>
      <x v="2164"/>
      <x v="1617"/>
      <x v="2205"/>
      <x v="5"/>
      <x v="2"/>
    </i>
    <i r="2">
      <x v="41"/>
      <x v="41"/>
      <x v="3117"/>
      <x v="1601"/>
      <x v="3179"/>
      <x v="3209"/>
      <x v="1607"/>
      <x v="3245"/>
      <x v="3004"/>
      <x v="3288"/>
      <x/>
      <x/>
      <x/>
      <x v="2194"/>
      <x v="1638"/>
      <x v="2235"/>
      <x/>
      <x/>
    </i>
    <i r="2">
      <x v="42"/>
      <x v="41"/>
      <x v="3199"/>
      <x v="1653"/>
      <x v="3266"/>
      <x v="3292"/>
      <x v="1652"/>
      <x v="3331"/>
      <x v="3026"/>
      <x v="3388"/>
      <x/>
      <x v="57"/>
      <x v="57"/>
      <x v="2214"/>
      <x v="1639"/>
      <x v="2256"/>
      <x/>
      <x/>
    </i>
    <i r="2">
      <x v="43"/>
      <x v="41"/>
      <x v="3218"/>
      <x v="1666"/>
      <x v="3286"/>
      <x v="3311"/>
      <x v="1665"/>
      <x v="3351"/>
      <x v="3048"/>
      <x v="3406"/>
      <x/>
      <x v="57"/>
      <x v="57"/>
      <x v="2235"/>
      <x v="1665"/>
      <x v="2277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G16" sqref="G16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令和２年度７月分徴収実績</v>
      </c>
      <c r="C2" s="204"/>
      <c r="D2" s="93"/>
      <c r="E2" s="94"/>
      <c r="F2" s="95"/>
      <c r="G2" s="96"/>
      <c r="I2" s="222" t="s">
        <v>2123</v>
      </c>
      <c r="J2" s="97"/>
      <c r="K2" s="98" t="s">
        <v>1888</v>
      </c>
      <c r="L2" s="221" t="str">
        <f>分析用!$D$5</f>
        <v>42_合計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 x14ac:dyDescent="0.2">
      <c r="B3" s="236" t="s">
        <v>1893</v>
      </c>
      <c r="C3" s="239" t="s">
        <v>1892</v>
      </c>
      <c r="D3" s="30"/>
      <c r="E3" s="243" t="s">
        <v>405</v>
      </c>
      <c r="F3" s="244"/>
      <c r="G3" s="245"/>
      <c r="H3" s="243" t="s">
        <v>406</v>
      </c>
      <c r="I3" s="244"/>
      <c r="J3" s="249"/>
      <c r="K3" s="254" t="s">
        <v>1675</v>
      </c>
      <c r="L3" s="251" t="s">
        <v>1674</v>
      </c>
      <c r="M3" s="243" t="s">
        <v>416</v>
      </c>
      <c r="N3" s="244"/>
      <c r="O3" s="245"/>
      <c r="P3" s="243" t="s">
        <v>419</v>
      </c>
      <c r="Q3" s="244"/>
      <c r="R3" s="244"/>
      <c r="S3" s="244"/>
      <c r="T3" s="244"/>
      <c r="U3" s="244"/>
      <c r="V3" s="244"/>
      <c r="W3" s="244"/>
      <c r="X3" s="244"/>
      <c r="Y3" s="244"/>
      <c r="Z3" s="245"/>
      <c r="AA3" s="16"/>
    </row>
    <row r="4" spans="2:27" ht="15.75" customHeight="1" x14ac:dyDescent="0.2">
      <c r="B4" s="237"/>
      <c r="C4" s="240"/>
      <c r="D4" s="31"/>
      <c r="E4" s="246"/>
      <c r="F4" s="247"/>
      <c r="G4" s="248"/>
      <c r="H4" s="246"/>
      <c r="I4" s="247"/>
      <c r="J4" s="250"/>
      <c r="K4" s="255"/>
      <c r="L4" s="252"/>
      <c r="M4" s="246"/>
      <c r="N4" s="247"/>
      <c r="O4" s="248"/>
      <c r="P4" s="246"/>
      <c r="Q4" s="247"/>
      <c r="R4" s="247"/>
      <c r="S4" s="247"/>
      <c r="T4" s="247"/>
      <c r="U4" s="247"/>
      <c r="V4" s="247"/>
      <c r="W4" s="247"/>
      <c r="X4" s="247"/>
      <c r="Y4" s="247"/>
      <c r="Z4" s="248"/>
      <c r="AA4" s="16"/>
    </row>
    <row r="5" spans="2:27" ht="22.5" customHeight="1" x14ac:dyDescent="0.2">
      <c r="B5" s="237"/>
      <c r="C5" s="240"/>
      <c r="D5" s="31"/>
      <c r="E5" s="242" t="s">
        <v>0</v>
      </c>
      <c r="F5" s="259" t="s">
        <v>1</v>
      </c>
      <c r="G5" s="257" t="s">
        <v>411</v>
      </c>
      <c r="H5" s="242" t="s">
        <v>0</v>
      </c>
      <c r="I5" s="259" t="s">
        <v>1</v>
      </c>
      <c r="J5" s="261" t="s">
        <v>411</v>
      </c>
      <c r="K5" s="255"/>
      <c r="L5" s="252"/>
      <c r="M5" s="242" t="s">
        <v>0</v>
      </c>
      <c r="N5" s="259" t="s">
        <v>1</v>
      </c>
      <c r="O5" s="257" t="s">
        <v>411</v>
      </c>
      <c r="P5" s="225" t="s">
        <v>407</v>
      </c>
      <c r="Q5" s="223" t="s">
        <v>408</v>
      </c>
      <c r="R5" s="261" t="s">
        <v>418</v>
      </c>
      <c r="S5" s="267" t="s">
        <v>420</v>
      </c>
      <c r="T5" s="263" t="s">
        <v>409</v>
      </c>
      <c r="U5" s="264"/>
      <c r="V5" s="264"/>
      <c r="W5" s="265"/>
      <c r="X5" s="263" t="s">
        <v>410</v>
      </c>
      <c r="Y5" s="264"/>
      <c r="Z5" s="266"/>
      <c r="AA5" s="16"/>
    </row>
    <row r="6" spans="2:27" ht="22.5" customHeight="1" thickBot="1" x14ac:dyDescent="0.25">
      <c r="B6" s="238"/>
      <c r="C6" s="241"/>
      <c r="D6" s="32"/>
      <c r="E6" s="238"/>
      <c r="F6" s="260"/>
      <c r="G6" s="258"/>
      <c r="H6" s="238"/>
      <c r="I6" s="260"/>
      <c r="J6" s="262"/>
      <c r="K6" s="256"/>
      <c r="L6" s="253"/>
      <c r="M6" s="238"/>
      <c r="N6" s="260"/>
      <c r="O6" s="258"/>
      <c r="P6" s="226" t="s">
        <v>417</v>
      </c>
      <c r="Q6" s="224" t="s">
        <v>412</v>
      </c>
      <c r="R6" s="262"/>
      <c r="S6" s="268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7" t="s">
        <v>411</v>
      </c>
      <c r="AA6" s="16"/>
    </row>
    <row r="7" spans="2:27" ht="33" customHeight="1" thickTop="1" x14ac:dyDescent="0.2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44916417</v>
      </c>
      <c r="F7" s="100">
        <f>分析用!F5</f>
        <v>886710</v>
      </c>
      <c r="G7" s="101">
        <f>分析用!G5</f>
        <v>45803127</v>
      </c>
      <c r="H7" s="99">
        <f>分析用!H5</f>
        <v>20294445</v>
      </c>
      <c r="I7" s="100">
        <f>分析用!I5</f>
        <v>148012</v>
      </c>
      <c r="J7" s="123">
        <f>分析用!J5</f>
        <v>20442457</v>
      </c>
      <c r="K7" s="47">
        <f>分析用!K5</f>
        <v>20792187</v>
      </c>
      <c r="L7" s="39">
        <f>分析用!L5</f>
        <v>-1.682026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45.182688999999996</v>
      </c>
      <c r="Q7" s="135">
        <f>IF(F7=0,0,ROUND(I7/F7,9)*100)</f>
        <v>16.6922669</v>
      </c>
      <c r="R7" s="136">
        <f>IF(G7=0,0,ROUND(J7/G7,9)*100)</f>
        <v>44.631138399999998</v>
      </c>
      <c r="S7" s="84">
        <f t="shared" ref="S7:S47" si="0">+IFERROR(_xlfn.RANK.EQ(R7,$R$7:$R$47,0),"-")</f>
        <v>29</v>
      </c>
      <c r="T7" s="162">
        <f>分析用!P5</f>
        <v>46.7471994</v>
      </c>
      <c r="U7" s="163">
        <f>分析用!Q5</f>
        <v>15.512708</v>
      </c>
      <c r="V7" s="164">
        <f>分析用!R5</f>
        <v>46.115145499999997</v>
      </c>
      <c r="W7" s="85">
        <f t="shared" ref="W7:W47" si="1">+IFERROR(_xlfn.RANK.EQ(V7,$V$7:$V$47,0),"-")</f>
        <v>25</v>
      </c>
      <c r="X7" s="187">
        <f>IFERROR(P7-T7,"-")</f>
        <v>-1.5645104000000032</v>
      </c>
      <c r="Y7" s="188">
        <f>IFERROR(Q7-U7,"-")</f>
        <v>1.1795589</v>
      </c>
      <c r="Z7" s="228">
        <f>IFERROR(R7-V7,"-")</f>
        <v>-1.4840070999999995</v>
      </c>
      <c r="AA7" s="17"/>
    </row>
    <row r="8" spans="2:27" ht="33" customHeight="1" x14ac:dyDescent="0.2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11089060</v>
      </c>
      <c r="F8" s="103">
        <f>分析用!F6</f>
        <v>262443</v>
      </c>
      <c r="G8" s="104">
        <f>分析用!G6</f>
        <v>11351503</v>
      </c>
      <c r="H8" s="102">
        <f>分析用!H6</f>
        <v>5015310</v>
      </c>
      <c r="I8" s="103">
        <f>分析用!I6</f>
        <v>58427</v>
      </c>
      <c r="J8" s="124">
        <f>分析用!J6</f>
        <v>5073737</v>
      </c>
      <c r="K8" s="48">
        <f>分析用!K6</f>
        <v>4948971</v>
      </c>
      <c r="L8" s="40">
        <f>分析用!L6</f>
        <v>2.5210493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45.227548599999999</v>
      </c>
      <c r="Q8" s="138">
        <f t="shared" ref="Q8:Q50" si="3">IF(F8=0,0,ROUND(I8/F8,9)*100)</f>
        <v>22.262739</v>
      </c>
      <c r="R8" s="139">
        <f t="shared" ref="R8:R50" si="4">IF(G8=0,0,ROUND(J8/G8,9)*100)</f>
        <v>44.696609799999997</v>
      </c>
      <c r="S8" s="22">
        <f t="shared" si="0"/>
        <v>28</v>
      </c>
      <c r="T8" s="165">
        <f>分析用!P6</f>
        <v>45.472261699999997</v>
      </c>
      <c r="U8" s="166">
        <f>分析用!Q6</f>
        <v>18.355011099999999</v>
      </c>
      <c r="V8" s="167">
        <f>分析用!R6</f>
        <v>44.790148500000001</v>
      </c>
      <c r="W8" s="22">
        <f t="shared" si="1"/>
        <v>28</v>
      </c>
      <c r="X8" s="189">
        <f t="shared" ref="X8:X50" si="5">IFERROR(P8-T8,"-")</f>
        <v>-0.24471309999999846</v>
      </c>
      <c r="Y8" s="146">
        <f t="shared" ref="Y8:Y50" si="6">IFERROR(Q8-U8,"-")</f>
        <v>3.9077279000000011</v>
      </c>
      <c r="Z8" s="229">
        <f t="shared" ref="Z8:Z50" si="7">IFERROR(R8-V8,"-")</f>
        <v>-9.3538700000003416E-2</v>
      </c>
      <c r="AA8" s="17"/>
    </row>
    <row r="9" spans="2:27" ht="33" customHeight="1" x14ac:dyDescent="0.2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5804813</v>
      </c>
      <c r="F9" s="103">
        <f>分析用!F7</f>
        <v>140794</v>
      </c>
      <c r="G9" s="104">
        <f>分析用!G7</f>
        <v>5945607</v>
      </c>
      <c r="H9" s="102">
        <f>分析用!H7</f>
        <v>2537900</v>
      </c>
      <c r="I9" s="103">
        <f>分析用!I7</f>
        <v>26756</v>
      </c>
      <c r="J9" s="124">
        <f>分析用!J7</f>
        <v>2564656</v>
      </c>
      <c r="K9" s="48">
        <f>分析用!K7</f>
        <v>2526015</v>
      </c>
      <c r="L9" s="40">
        <f>分析用!L7</f>
        <v>1.5297217000000001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43.720616</v>
      </c>
      <c r="Q9" s="138">
        <f t="shared" si="3"/>
        <v>19.003650699999998</v>
      </c>
      <c r="R9" s="139">
        <f t="shared" si="4"/>
        <v>43.135309800000002</v>
      </c>
      <c r="S9" s="22">
        <f t="shared" si="0"/>
        <v>35</v>
      </c>
      <c r="T9" s="165">
        <f>分析用!P7</f>
        <v>44.606237100000001</v>
      </c>
      <c r="U9" s="166">
        <f>分析用!Q7</f>
        <v>20.540665399999998</v>
      </c>
      <c r="V9" s="167">
        <f>分析用!R7</f>
        <v>44.007429299999998</v>
      </c>
      <c r="W9" s="22">
        <f t="shared" si="1"/>
        <v>33</v>
      </c>
      <c r="X9" s="189">
        <f t="shared" si="5"/>
        <v>-0.8856211000000016</v>
      </c>
      <c r="Y9" s="146">
        <f t="shared" si="6"/>
        <v>-1.5370147000000003</v>
      </c>
      <c r="Z9" s="229">
        <f t="shared" si="7"/>
        <v>-0.87211949999999661</v>
      </c>
      <c r="AA9" s="17"/>
    </row>
    <row r="10" spans="2:27" ht="33" customHeight="1" x14ac:dyDescent="0.2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14652640</v>
      </c>
      <c r="F10" s="103">
        <f>分析用!F8</f>
        <v>299252</v>
      </c>
      <c r="G10" s="104">
        <f>分析用!G8</f>
        <v>14951892</v>
      </c>
      <c r="H10" s="102">
        <f>分析用!H8</f>
        <v>6876706</v>
      </c>
      <c r="I10" s="103">
        <f>分析用!I8</f>
        <v>56492</v>
      </c>
      <c r="J10" s="125">
        <f>分析用!J8</f>
        <v>6933198</v>
      </c>
      <c r="K10" s="48">
        <f>分析用!K8</f>
        <v>6651345</v>
      </c>
      <c r="L10" s="40">
        <f>分析用!L8</f>
        <v>4.2375338999999999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46.931515400000002</v>
      </c>
      <c r="Q10" s="138">
        <f t="shared" si="3"/>
        <v>18.8777352</v>
      </c>
      <c r="R10" s="139">
        <f t="shared" si="4"/>
        <v>46.370038000000001</v>
      </c>
      <c r="S10" s="22">
        <f t="shared" si="0"/>
        <v>24</v>
      </c>
      <c r="T10" s="165">
        <f>分析用!P8</f>
        <v>47.529887100000003</v>
      </c>
      <c r="U10" s="166">
        <f>分析用!Q8</f>
        <v>15.656147200000001</v>
      </c>
      <c r="V10" s="167">
        <f>分析用!R8</f>
        <v>46.809708399999998</v>
      </c>
      <c r="W10" s="22">
        <f t="shared" si="1"/>
        <v>22</v>
      </c>
      <c r="X10" s="189">
        <f t="shared" si="5"/>
        <v>-0.59837170000000128</v>
      </c>
      <c r="Y10" s="146">
        <f t="shared" si="6"/>
        <v>3.2215879999999988</v>
      </c>
      <c r="Z10" s="229">
        <f t="shared" si="7"/>
        <v>-0.43967039999999713</v>
      </c>
      <c r="AA10" s="17"/>
    </row>
    <row r="11" spans="2:27" ht="33" customHeight="1" x14ac:dyDescent="0.2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6419673</v>
      </c>
      <c r="F11" s="103">
        <f>分析用!F9</f>
        <v>287783</v>
      </c>
      <c r="G11" s="104">
        <f>分析用!G9</f>
        <v>6707456</v>
      </c>
      <c r="H11" s="102">
        <f>分析用!H9</f>
        <v>2863416</v>
      </c>
      <c r="I11" s="103">
        <f>分析用!I9</f>
        <v>34585</v>
      </c>
      <c r="J11" s="124">
        <f>分析用!J9</f>
        <v>2898001</v>
      </c>
      <c r="K11" s="48">
        <f>分析用!K9</f>
        <v>2873634</v>
      </c>
      <c r="L11" s="40">
        <f>分析用!L9</f>
        <v>0.84795070000000006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44.6037672</v>
      </c>
      <c r="Q11" s="138">
        <f t="shared" si="3"/>
        <v>12.0177356</v>
      </c>
      <c r="R11" s="139">
        <f t="shared" si="4"/>
        <v>43.205665500000002</v>
      </c>
      <c r="S11" s="22">
        <f t="shared" si="0"/>
        <v>34</v>
      </c>
      <c r="T11" s="165">
        <f>分析用!P9</f>
        <v>45.504470099999999</v>
      </c>
      <c r="U11" s="166">
        <f>分析用!Q9</f>
        <v>14.260957299999999</v>
      </c>
      <c r="V11" s="167">
        <f>分析用!R9</f>
        <v>44.080225800000001</v>
      </c>
      <c r="W11" s="22">
        <f t="shared" si="1"/>
        <v>32</v>
      </c>
      <c r="X11" s="189">
        <f t="shared" si="5"/>
        <v>-0.90070289999999886</v>
      </c>
      <c r="Y11" s="146">
        <f t="shared" si="6"/>
        <v>-2.2432216999999994</v>
      </c>
      <c r="Z11" s="229">
        <f t="shared" si="7"/>
        <v>-0.87456029999999885</v>
      </c>
      <c r="AA11" s="17"/>
    </row>
    <row r="12" spans="2:27" ht="33" customHeight="1" x14ac:dyDescent="0.2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5682197</v>
      </c>
      <c r="F12" s="103">
        <f>分析用!F10</f>
        <v>288670</v>
      </c>
      <c r="G12" s="104">
        <f>分析用!G10</f>
        <v>5970867</v>
      </c>
      <c r="H12" s="102">
        <f>分析用!H10</f>
        <v>2605220</v>
      </c>
      <c r="I12" s="103">
        <f>分析用!I10</f>
        <v>37233</v>
      </c>
      <c r="J12" s="124">
        <f>分析用!J10</f>
        <v>2642453</v>
      </c>
      <c r="K12" s="48">
        <f>分析用!K10</f>
        <v>2531965</v>
      </c>
      <c r="L12" s="40">
        <f>分析用!L10</f>
        <v>4.3637253999999999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45.848815199999997</v>
      </c>
      <c r="Q12" s="138">
        <f t="shared" si="3"/>
        <v>12.898118999999999</v>
      </c>
      <c r="R12" s="139">
        <f t="shared" si="4"/>
        <v>44.255767200000001</v>
      </c>
      <c r="S12" s="22">
        <f t="shared" si="0"/>
        <v>31</v>
      </c>
      <c r="T12" s="165">
        <f>分析用!P10</f>
        <v>45.0878576</v>
      </c>
      <c r="U12" s="166">
        <f>分析用!Q10</f>
        <v>11.5169338</v>
      </c>
      <c r="V12" s="167">
        <f>分析用!R10</f>
        <v>43.446333700000004</v>
      </c>
      <c r="W12" s="22">
        <f t="shared" si="1"/>
        <v>34</v>
      </c>
      <c r="X12" s="189">
        <f t="shared" si="5"/>
        <v>0.76095759999999757</v>
      </c>
      <c r="Y12" s="146">
        <f t="shared" si="6"/>
        <v>1.3811851999999991</v>
      </c>
      <c r="Z12" s="229">
        <f t="shared" si="7"/>
        <v>0.80943349999999725</v>
      </c>
      <c r="AA12" s="17"/>
    </row>
    <row r="13" spans="2:27" ht="33" customHeight="1" x14ac:dyDescent="0.2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15100783</v>
      </c>
      <c r="F13" s="103">
        <f>分析用!F11</f>
        <v>746779</v>
      </c>
      <c r="G13" s="104">
        <f>分析用!G11</f>
        <v>15847562</v>
      </c>
      <c r="H13" s="102">
        <f>分析用!H11</f>
        <v>7083031</v>
      </c>
      <c r="I13" s="103">
        <f>分析用!I11</f>
        <v>94887</v>
      </c>
      <c r="J13" s="124">
        <f>分析用!J11</f>
        <v>7177918</v>
      </c>
      <c r="K13" s="48">
        <f>分析用!K11</f>
        <v>6774035</v>
      </c>
      <c r="L13" s="40">
        <f>分析用!L11</f>
        <v>5.9622218999999994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46.905057800000002</v>
      </c>
      <c r="Q13" s="138">
        <f t="shared" si="3"/>
        <v>12.7061688</v>
      </c>
      <c r="R13" s="139">
        <f t="shared" si="4"/>
        <v>45.293515800000002</v>
      </c>
      <c r="S13" s="22">
        <f t="shared" si="0"/>
        <v>27</v>
      </c>
      <c r="T13" s="165">
        <f>分析用!P11</f>
        <v>45.7931369</v>
      </c>
      <c r="U13" s="166">
        <f>分析用!Q11</f>
        <v>13.965657800000001</v>
      </c>
      <c r="V13" s="167">
        <f>分析用!R11</f>
        <v>44.4609953</v>
      </c>
      <c r="W13" s="22">
        <f t="shared" si="1"/>
        <v>30</v>
      </c>
      <c r="X13" s="189">
        <f t="shared" si="5"/>
        <v>1.1119209000000012</v>
      </c>
      <c r="Y13" s="146">
        <f t="shared" si="6"/>
        <v>-1.2594890000000003</v>
      </c>
      <c r="Z13" s="229">
        <f t="shared" si="7"/>
        <v>0.83252050000000111</v>
      </c>
      <c r="AA13" s="17"/>
    </row>
    <row r="14" spans="2:27" ht="33" customHeight="1" x14ac:dyDescent="0.2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6396701</v>
      </c>
      <c r="F14" s="103">
        <f>分析用!F12</f>
        <v>147039</v>
      </c>
      <c r="G14" s="104">
        <f>分析用!G12</f>
        <v>6543740</v>
      </c>
      <c r="H14" s="102">
        <f>分析用!H12</f>
        <v>2885499</v>
      </c>
      <c r="I14" s="103">
        <f>分析用!I12</f>
        <v>24570</v>
      </c>
      <c r="J14" s="124">
        <f>分析用!J12</f>
        <v>2910069</v>
      </c>
      <c r="K14" s="48">
        <f>分析用!K12</f>
        <v>2838582</v>
      </c>
      <c r="L14" s="40">
        <f>分析用!L12</f>
        <v>2.5184053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45.109174199999998</v>
      </c>
      <c r="Q14" s="138">
        <f t="shared" si="3"/>
        <v>16.7098525</v>
      </c>
      <c r="R14" s="139">
        <f t="shared" si="4"/>
        <v>44.471036400000003</v>
      </c>
      <c r="S14" s="22">
        <f t="shared" si="0"/>
        <v>30</v>
      </c>
      <c r="T14" s="165">
        <f>分析用!P12</f>
        <v>44.9842941</v>
      </c>
      <c r="U14" s="166">
        <f>分析用!Q12</f>
        <v>17.499297200000001</v>
      </c>
      <c r="V14" s="167">
        <f>分析用!R12</f>
        <v>44.177802999999997</v>
      </c>
      <c r="W14" s="22">
        <f t="shared" si="1"/>
        <v>31</v>
      </c>
      <c r="X14" s="189">
        <f t="shared" si="5"/>
        <v>0.12488009999999861</v>
      </c>
      <c r="Y14" s="146">
        <f t="shared" si="6"/>
        <v>-0.78944470000000067</v>
      </c>
      <c r="Z14" s="229">
        <f t="shared" si="7"/>
        <v>0.29323340000000542</v>
      </c>
      <c r="AA14" s="17"/>
    </row>
    <row r="15" spans="2:27" ht="33" customHeight="1" x14ac:dyDescent="0.2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11827772</v>
      </c>
      <c r="F15" s="103">
        <f>分析用!F13</f>
        <v>399242</v>
      </c>
      <c r="G15" s="104">
        <f>分析用!G13</f>
        <v>12227014</v>
      </c>
      <c r="H15" s="102">
        <f>分析用!H13</f>
        <v>5540435</v>
      </c>
      <c r="I15" s="103">
        <f>分析用!I13</f>
        <v>80836</v>
      </c>
      <c r="J15" s="124">
        <f>分析用!J13</f>
        <v>5621271</v>
      </c>
      <c r="K15" s="48">
        <f>分析用!K13</f>
        <v>5435780</v>
      </c>
      <c r="L15" s="40">
        <f>分析用!L13</f>
        <v>3.4124081999999998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46.842592199999999</v>
      </c>
      <c r="Q15" s="138">
        <f t="shared" si="3"/>
        <v>20.2473688</v>
      </c>
      <c r="R15" s="139">
        <f t="shared" si="4"/>
        <v>45.974192899999998</v>
      </c>
      <c r="S15" s="22">
        <f t="shared" si="0"/>
        <v>25</v>
      </c>
      <c r="T15" s="165">
        <f>分析用!P13</f>
        <v>46.760441299999997</v>
      </c>
      <c r="U15" s="166">
        <f>分析用!Q13</f>
        <v>16.749959</v>
      </c>
      <c r="V15" s="167">
        <f>分析用!R13</f>
        <v>45.609129700000004</v>
      </c>
      <c r="W15" s="22">
        <f t="shared" si="1"/>
        <v>26</v>
      </c>
      <c r="X15" s="189">
        <f t="shared" si="5"/>
        <v>8.2150900000002025E-2</v>
      </c>
      <c r="Y15" s="146">
        <f t="shared" si="6"/>
        <v>3.4974097999999998</v>
      </c>
      <c r="Z15" s="229">
        <f t="shared" si="7"/>
        <v>0.36506319999999448</v>
      </c>
      <c r="AA15" s="17"/>
    </row>
    <row r="16" spans="2:27" ht="33" customHeight="1" x14ac:dyDescent="0.2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5799871</v>
      </c>
      <c r="F16" s="103">
        <f>分析用!F14</f>
        <v>109171</v>
      </c>
      <c r="G16" s="104">
        <f>分析用!G14</f>
        <v>5909042</v>
      </c>
      <c r="H16" s="102">
        <f>分析用!H14</f>
        <v>2925105</v>
      </c>
      <c r="I16" s="103">
        <f>分析用!I14</f>
        <v>19614</v>
      </c>
      <c r="J16" s="124">
        <f>分析用!J14</f>
        <v>2944719</v>
      </c>
      <c r="K16" s="48">
        <f>分析用!K14</f>
        <v>2769542</v>
      </c>
      <c r="L16" s="40">
        <f>分析用!L14</f>
        <v>6.3251251999999996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50.433966500000004</v>
      </c>
      <c r="Q16" s="138">
        <f t="shared" si="3"/>
        <v>17.9663097</v>
      </c>
      <c r="R16" s="139">
        <f t="shared" si="4"/>
        <v>49.834118599999996</v>
      </c>
      <c r="S16" s="22">
        <f t="shared" si="0"/>
        <v>12</v>
      </c>
      <c r="T16" s="165">
        <f>分析用!P14</f>
        <v>51.629090300000001</v>
      </c>
      <c r="U16" s="166">
        <f>分析用!Q14</f>
        <v>16.914572400000001</v>
      </c>
      <c r="V16" s="167">
        <f>分析用!R14</f>
        <v>50.659598299999999</v>
      </c>
      <c r="W16" s="22">
        <f t="shared" si="1"/>
        <v>11</v>
      </c>
      <c r="X16" s="189">
        <f t="shared" si="5"/>
        <v>-1.1951237999999975</v>
      </c>
      <c r="Y16" s="146">
        <f t="shared" si="6"/>
        <v>1.0517372999999992</v>
      </c>
      <c r="Z16" s="229">
        <f t="shared" si="7"/>
        <v>-0.82547970000000248</v>
      </c>
      <c r="AA16" s="17"/>
    </row>
    <row r="17" spans="2:27" ht="33" customHeight="1" x14ac:dyDescent="0.2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3625257</v>
      </c>
      <c r="F17" s="106">
        <f>分析用!F15</f>
        <v>152050</v>
      </c>
      <c r="G17" s="107">
        <f>分析用!G15</f>
        <v>3777307</v>
      </c>
      <c r="H17" s="105">
        <f>分析用!H15</f>
        <v>1769610</v>
      </c>
      <c r="I17" s="106">
        <f>分析用!I15</f>
        <v>17671</v>
      </c>
      <c r="J17" s="126">
        <f>分析用!J15</f>
        <v>1787281</v>
      </c>
      <c r="K17" s="49">
        <f>分析用!K15</f>
        <v>1695021</v>
      </c>
      <c r="L17" s="41">
        <f>分析用!L15</f>
        <v>5.4430003999999998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48.813366899999998</v>
      </c>
      <c r="Q17" s="141">
        <f t="shared" si="3"/>
        <v>11.6218349</v>
      </c>
      <c r="R17" s="142">
        <f t="shared" si="4"/>
        <v>47.316275900000001</v>
      </c>
      <c r="S17" s="23">
        <f t="shared" si="0"/>
        <v>17</v>
      </c>
      <c r="T17" s="168">
        <f>分析用!P15</f>
        <v>47.919864000000004</v>
      </c>
      <c r="U17" s="169">
        <f>分析用!Q15</f>
        <v>14.879731800000002</v>
      </c>
      <c r="V17" s="170">
        <f>分析用!R15</f>
        <v>46.703452200000001</v>
      </c>
      <c r="W17" s="87">
        <f t="shared" si="1"/>
        <v>23</v>
      </c>
      <c r="X17" s="190">
        <f t="shared" si="5"/>
        <v>0.89350289999999433</v>
      </c>
      <c r="Y17" s="191">
        <f t="shared" si="6"/>
        <v>-3.2578969000000022</v>
      </c>
      <c r="Z17" s="230">
        <f t="shared" si="7"/>
        <v>0.61282369999999986</v>
      </c>
      <c r="AA17" s="17"/>
    </row>
    <row r="18" spans="2:27" ht="33" customHeight="1" x14ac:dyDescent="0.2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622485</v>
      </c>
      <c r="F18" s="109">
        <f>分析用!F16</f>
        <v>37799</v>
      </c>
      <c r="G18" s="110">
        <f>分析用!G16</f>
        <v>660284</v>
      </c>
      <c r="H18" s="108">
        <f>分析用!H16</f>
        <v>417699</v>
      </c>
      <c r="I18" s="109">
        <f>分析用!I16</f>
        <v>4093</v>
      </c>
      <c r="J18" s="127">
        <f>分析用!J16</f>
        <v>421792</v>
      </c>
      <c r="K18" s="50">
        <f>分析用!K16</f>
        <v>438410</v>
      </c>
      <c r="L18" s="42">
        <f>分析用!L16</f>
        <v>-3.7905157000000003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67.101857899999999</v>
      </c>
      <c r="Q18" s="144">
        <f t="shared" si="3"/>
        <v>10.828328800000001</v>
      </c>
      <c r="R18" s="145">
        <f t="shared" si="4"/>
        <v>63.880390899999995</v>
      </c>
      <c r="S18" s="24">
        <f t="shared" si="0"/>
        <v>4</v>
      </c>
      <c r="T18" s="171">
        <f>分析用!P16</f>
        <v>51.608679800000004</v>
      </c>
      <c r="U18" s="172">
        <f>分析用!Q16</f>
        <v>14.6488605</v>
      </c>
      <c r="V18" s="173">
        <f>分析用!R16</f>
        <v>50.778453899999995</v>
      </c>
      <c r="W18" s="86">
        <f t="shared" si="1"/>
        <v>10</v>
      </c>
      <c r="X18" s="192">
        <f t="shared" si="5"/>
        <v>15.493178099999994</v>
      </c>
      <c r="Y18" s="193">
        <f t="shared" si="6"/>
        <v>-3.8205316999999983</v>
      </c>
      <c r="Z18" s="231">
        <f t="shared" si="7"/>
        <v>13.101937</v>
      </c>
      <c r="AA18" s="17"/>
    </row>
    <row r="19" spans="2:27" ht="33" customHeight="1" x14ac:dyDescent="0.2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826808</v>
      </c>
      <c r="F19" s="103">
        <f>分析用!F17</f>
        <v>14760</v>
      </c>
      <c r="G19" s="104">
        <f>分析用!G17</f>
        <v>841568</v>
      </c>
      <c r="H19" s="102">
        <f>分析用!H17</f>
        <v>728626</v>
      </c>
      <c r="I19" s="103">
        <f>分析用!I17</f>
        <v>1361</v>
      </c>
      <c r="J19" s="124">
        <f>分析用!J17</f>
        <v>729987</v>
      </c>
      <c r="K19" s="48">
        <f>分析用!K17</f>
        <v>739396</v>
      </c>
      <c r="L19" s="40">
        <f>分析用!L17</f>
        <v>-1.2725251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88.125175400000003</v>
      </c>
      <c r="Q19" s="138">
        <f t="shared" si="3"/>
        <v>9.2208672000000007</v>
      </c>
      <c r="R19" s="139">
        <f t="shared" si="4"/>
        <v>86.741297200000005</v>
      </c>
      <c r="S19" s="22">
        <f t="shared" si="0"/>
        <v>2</v>
      </c>
      <c r="T19" s="165">
        <f>分析用!P17</f>
        <v>88.516826800000004</v>
      </c>
      <c r="U19" s="174">
        <f>分析用!Q17</f>
        <v>12.0853365</v>
      </c>
      <c r="V19" s="167">
        <f>分析用!R17</f>
        <v>87.020013300000002</v>
      </c>
      <c r="W19" s="22">
        <f t="shared" si="1"/>
        <v>1</v>
      </c>
      <c r="X19" s="189">
        <f t="shared" si="5"/>
        <v>-0.39165140000000065</v>
      </c>
      <c r="Y19" s="146">
        <f t="shared" si="6"/>
        <v>-2.8644692999999997</v>
      </c>
      <c r="Z19" s="229">
        <f t="shared" si="7"/>
        <v>-0.27871609999999691</v>
      </c>
      <c r="AA19" s="17"/>
    </row>
    <row r="20" spans="2:27" ht="33" customHeight="1" x14ac:dyDescent="0.2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213836</v>
      </c>
      <c r="F20" s="103">
        <f>分析用!F18</f>
        <v>12053</v>
      </c>
      <c r="G20" s="104">
        <f>分析用!G18</f>
        <v>225889</v>
      </c>
      <c r="H20" s="102">
        <f>分析用!H18</f>
        <v>148577</v>
      </c>
      <c r="I20" s="103">
        <f>分析用!I18</f>
        <v>1103</v>
      </c>
      <c r="J20" s="124">
        <f>分析用!J18</f>
        <v>149680</v>
      </c>
      <c r="K20" s="48">
        <f>分析用!K18</f>
        <v>147327</v>
      </c>
      <c r="L20" s="40">
        <f>分析用!L18</f>
        <v>1.5971275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69.481752399999991</v>
      </c>
      <c r="Q20" s="138">
        <f t="shared" si="3"/>
        <v>9.1512487</v>
      </c>
      <c r="R20" s="139">
        <f t="shared" si="4"/>
        <v>66.262633399999999</v>
      </c>
      <c r="S20" s="22">
        <f t="shared" si="0"/>
        <v>3</v>
      </c>
      <c r="T20" s="165">
        <f>分析用!P18</f>
        <v>68.950909899999999</v>
      </c>
      <c r="U20" s="174">
        <f>分析用!Q18</f>
        <v>7.4494290000000003</v>
      </c>
      <c r="V20" s="167">
        <f>分析用!R18</f>
        <v>65.299021800000006</v>
      </c>
      <c r="W20" s="22">
        <f t="shared" si="1"/>
        <v>2</v>
      </c>
      <c r="X20" s="189">
        <f t="shared" si="5"/>
        <v>0.53084249999999145</v>
      </c>
      <c r="Y20" s="146">
        <f t="shared" si="6"/>
        <v>1.7018196999999997</v>
      </c>
      <c r="Z20" s="229">
        <f t="shared" si="7"/>
        <v>0.96361159999999302</v>
      </c>
      <c r="AA20" s="17"/>
    </row>
    <row r="21" spans="2:27" ht="33" customHeight="1" x14ac:dyDescent="0.2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685134</v>
      </c>
      <c r="F21" s="103">
        <f>分析用!F19</f>
        <v>35821</v>
      </c>
      <c r="G21" s="104">
        <f>分析用!G19</f>
        <v>720955</v>
      </c>
      <c r="H21" s="102">
        <f>分析用!H19</f>
        <v>331664</v>
      </c>
      <c r="I21" s="103">
        <f>分析用!I19</f>
        <v>8153</v>
      </c>
      <c r="J21" s="124">
        <f>分析用!J19</f>
        <v>339817</v>
      </c>
      <c r="K21" s="48">
        <f>分析用!K19</f>
        <v>322751</v>
      </c>
      <c r="L21" s="40">
        <f>分析用!L19</f>
        <v>5.2876675999999998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48.408632499999996</v>
      </c>
      <c r="Q21" s="138">
        <f t="shared" si="3"/>
        <v>22.760391899999998</v>
      </c>
      <c r="R21" s="139">
        <f t="shared" si="4"/>
        <v>47.134287200000003</v>
      </c>
      <c r="S21" s="22">
        <f t="shared" si="0"/>
        <v>18</v>
      </c>
      <c r="T21" s="165">
        <f>分析用!P19</f>
        <v>48.808098999999999</v>
      </c>
      <c r="U21" s="166">
        <f>分析用!Q19</f>
        <v>14.272419299999999</v>
      </c>
      <c r="V21" s="167">
        <f>分析用!R19</f>
        <v>47.4443348</v>
      </c>
      <c r="W21" s="22">
        <f t="shared" si="1"/>
        <v>18</v>
      </c>
      <c r="X21" s="189">
        <f t="shared" si="5"/>
        <v>-0.39946650000000261</v>
      </c>
      <c r="Y21" s="146">
        <f t="shared" si="6"/>
        <v>8.4879725999999991</v>
      </c>
      <c r="Z21" s="229">
        <f t="shared" si="7"/>
        <v>-0.3100475999999972</v>
      </c>
      <c r="AA21" s="17"/>
    </row>
    <row r="22" spans="2:27" ht="33" customHeight="1" x14ac:dyDescent="0.2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1246318</v>
      </c>
      <c r="F22" s="103">
        <f>分析用!F20</f>
        <v>53043</v>
      </c>
      <c r="G22" s="104">
        <f>分析用!G20</f>
        <v>1299361</v>
      </c>
      <c r="H22" s="102">
        <f>分析用!H20</f>
        <v>602219</v>
      </c>
      <c r="I22" s="103">
        <f>分析用!I20</f>
        <v>6291</v>
      </c>
      <c r="J22" s="124">
        <f>分析用!J20</f>
        <v>608510</v>
      </c>
      <c r="K22" s="48">
        <f>分析用!K20</f>
        <v>590882</v>
      </c>
      <c r="L22" s="40">
        <f>分析用!L20</f>
        <v>2.9833368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48.319851</v>
      </c>
      <c r="Q22" s="138">
        <f t="shared" si="3"/>
        <v>11.860188900000001</v>
      </c>
      <c r="R22" s="139">
        <f t="shared" si="4"/>
        <v>46.831481000000004</v>
      </c>
      <c r="S22" s="22">
        <f t="shared" si="0"/>
        <v>21</v>
      </c>
      <c r="T22" s="165">
        <f>分析用!P20</f>
        <v>49.934232000000002</v>
      </c>
      <c r="U22" s="166">
        <f>分析用!Q20</f>
        <v>12.495010800000001</v>
      </c>
      <c r="V22" s="167">
        <f>分析用!R20</f>
        <v>48.397644299999996</v>
      </c>
      <c r="W22" s="22">
        <f t="shared" si="1"/>
        <v>13</v>
      </c>
      <c r="X22" s="189">
        <f t="shared" si="5"/>
        <v>-1.6143810000000016</v>
      </c>
      <c r="Y22" s="146">
        <f t="shared" si="6"/>
        <v>-0.63482190000000038</v>
      </c>
      <c r="Z22" s="229">
        <f t="shared" si="7"/>
        <v>-1.5661632999999924</v>
      </c>
      <c r="AA22" s="17"/>
    </row>
    <row r="23" spans="2:27" ht="33" customHeight="1" x14ac:dyDescent="0.2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1986582</v>
      </c>
      <c r="F23" s="103">
        <f>分析用!F21</f>
        <v>75210</v>
      </c>
      <c r="G23" s="104">
        <f>分析用!G21</f>
        <v>2061792</v>
      </c>
      <c r="H23" s="102">
        <f>分析用!H21</f>
        <v>711131</v>
      </c>
      <c r="I23" s="103">
        <f>分析用!I21</f>
        <v>11401</v>
      </c>
      <c r="J23" s="124">
        <f>分析用!J21</f>
        <v>722532</v>
      </c>
      <c r="K23" s="48">
        <f>分析用!K21</f>
        <v>736488</v>
      </c>
      <c r="L23" s="40">
        <f>分析用!L21</f>
        <v>-1.8949391999999998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35.796710099999999</v>
      </c>
      <c r="Q23" s="138">
        <f t="shared" si="3"/>
        <v>15.1588884</v>
      </c>
      <c r="R23" s="139">
        <f t="shared" si="4"/>
        <v>35.043884199999994</v>
      </c>
      <c r="S23" s="22">
        <f t="shared" si="0"/>
        <v>40</v>
      </c>
      <c r="T23" s="165">
        <f>分析用!P21</f>
        <v>43.512216599999995</v>
      </c>
      <c r="U23" s="166">
        <f>分析用!Q21</f>
        <v>10.9807291</v>
      </c>
      <c r="V23" s="167">
        <f>分析用!R21</f>
        <v>42.189320600000002</v>
      </c>
      <c r="W23" s="22">
        <f t="shared" si="1"/>
        <v>37</v>
      </c>
      <c r="X23" s="189">
        <f t="shared" si="5"/>
        <v>-7.7155064999999965</v>
      </c>
      <c r="Y23" s="146">
        <f t="shared" si="6"/>
        <v>4.1781593000000008</v>
      </c>
      <c r="Z23" s="229">
        <f t="shared" si="7"/>
        <v>-7.1454364000000083</v>
      </c>
      <c r="AA23" s="17"/>
    </row>
    <row r="24" spans="2:27" ht="33" customHeight="1" x14ac:dyDescent="0.2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626562</v>
      </c>
      <c r="F24" s="103">
        <f>分析用!F22</f>
        <v>8522</v>
      </c>
      <c r="G24" s="104">
        <f>分析用!G22</f>
        <v>635084</v>
      </c>
      <c r="H24" s="102">
        <f>分析用!H22</f>
        <v>375549</v>
      </c>
      <c r="I24" s="103">
        <f>分析用!I22</f>
        <v>1301</v>
      </c>
      <c r="J24" s="124">
        <f>分析用!J22</f>
        <v>376850</v>
      </c>
      <c r="K24" s="48">
        <f>分析用!K22</f>
        <v>375227</v>
      </c>
      <c r="L24" s="40">
        <f>分析用!L22</f>
        <v>0.43253819999999998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59.938042800000005</v>
      </c>
      <c r="Q24" s="138">
        <f t="shared" si="3"/>
        <v>15.266369399999999</v>
      </c>
      <c r="R24" s="139">
        <f t="shared" si="4"/>
        <v>59.338607200000006</v>
      </c>
      <c r="S24" s="22">
        <f t="shared" si="0"/>
        <v>6</v>
      </c>
      <c r="T24" s="165">
        <f>分析用!P22</f>
        <v>60.194501600000002</v>
      </c>
      <c r="U24" s="166">
        <f>分析用!Q22</f>
        <v>14.200398100000001</v>
      </c>
      <c r="V24" s="167">
        <f>分析用!R22</f>
        <v>59.426085399999998</v>
      </c>
      <c r="W24" s="22">
        <f t="shared" si="1"/>
        <v>4</v>
      </c>
      <c r="X24" s="189">
        <f t="shared" si="5"/>
        <v>-0.25645879999999721</v>
      </c>
      <c r="Y24" s="146">
        <f t="shared" si="6"/>
        <v>1.0659712999999975</v>
      </c>
      <c r="Z24" s="229">
        <f t="shared" si="7"/>
        <v>-8.7478199999992512E-2</v>
      </c>
      <c r="AA24" s="17"/>
    </row>
    <row r="25" spans="2:27" ht="33" customHeight="1" x14ac:dyDescent="0.2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1266972</v>
      </c>
      <c r="F25" s="103">
        <f>分析用!F23</f>
        <v>20266</v>
      </c>
      <c r="G25" s="104">
        <f>分析用!G23</f>
        <v>1287238</v>
      </c>
      <c r="H25" s="102">
        <f>分析用!H23</f>
        <v>750118</v>
      </c>
      <c r="I25" s="103">
        <f>分析用!I23</f>
        <v>8912</v>
      </c>
      <c r="J25" s="124">
        <f>分析用!J23</f>
        <v>759030</v>
      </c>
      <c r="K25" s="48">
        <f>分析用!K23</f>
        <v>748835</v>
      </c>
      <c r="L25" s="40">
        <f>分析用!L23</f>
        <v>1.3614481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59.205570399999999</v>
      </c>
      <c r="Q25" s="138">
        <f t="shared" si="3"/>
        <v>43.975130800000002</v>
      </c>
      <c r="R25" s="139">
        <f t="shared" si="4"/>
        <v>58.965785699999998</v>
      </c>
      <c r="S25" s="22">
        <f t="shared" si="0"/>
        <v>7</v>
      </c>
      <c r="T25" s="165">
        <f>分析用!P23</f>
        <v>58.774466400000001</v>
      </c>
      <c r="U25" s="166">
        <f>分析用!Q23</f>
        <v>36.765459999999997</v>
      </c>
      <c r="V25" s="167">
        <f>分析用!R23</f>
        <v>58.439501000000007</v>
      </c>
      <c r="W25" s="22">
        <f t="shared" si="1"/>
        <v>5</v>
      </c>
      <c r="X25" s="189">
        <f t="shared" si="5"/>
        <v>0.43110399999999771</v>
      </c>
      <c r="Y25" s="146">
        <f t="shared" si="6"/>
        <v>7.2096708000000049</v>
      </c>
      <c r="Z25" s="229">
        <f t="shared" si="7"/>
        <v>0.52628469999999083</v>
      </c>
      <c r="AA25" s="17"/>
    </row>
    <row r="26" spans="2:27" ht="33" customHeight="1" x14ac:dyDescent="0.2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342549</v>
      </c>
      <c r="F26" s="103">
        <f>分析用!F24</f>
        <v>5660</v>
      </c>
      <c r="G26" s="104">
        <f>分析用!G24</f>
        <v>348209</v>
      </c>
      <c r="H26" s="102">
        <f>分析用!H24</f>
        <v>195888</v>
      </c>
      <c r="I26" s="103">
        <f>分析用!I24</f>
        <v>1312</v>
      </c>
      <c r="J26" s="124">
        <f>分析用!J24</f>
        <v>197200</v>
      </c>
      <c r="K26" s="48">
        <f>分析用!K24</f>
        <v>196698</v>
      </c>
      <c r="L26" s="40">
        <f>分析用!L24</f>
        <v>0.25521359999999998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57.185395400000004</v>
      </c>
      <c r="Q26" s="138">
        <f t="shared" si="3"/>
        <v>23.180212000000001</v>
      </c>
      <c r="R26" s="139">
        <f t="shared" si="4"/>
        <v>56.632654500000001</v>
      </c>
      <c r="S26" s="22">
        <f t="shared" si="0"/>
        <v>8</v>
      </c>
      <c r="T26" s="165">
        <f>分析用!P24</f>
        <v>58.072397600000002</v>
      </c>
      <c r="U26" s="166">
        <f>分析用!Q24</f>
        <v>8.9466725</v>
      </c>
      <c r="V26" s="167">
        <f>分析用!R24</f>
        <v>57.101634400000002</v>
      </c>
      <c r="W26" s="22">
        <f t="shared" si="1"/>
        <v>7</v>
      </c>
      <c r="X26" s="189">
        <f t="shared" si="5"/>
        <v>-0.88700219999999774</v>
      </c>
      <c r="Y26" s="146">
        <f t="shared" si="6"/>
        <v>14.233539500000001</v>
      </c>
      <c r="Z26" s="229">
        <f t="shared" si="7"/>
        <v>-0.46897990000000078</v>
      </c>
      <c r="AA26" s="17"/>
    </row>
    <row r="27" spans="2:27" ht="33" customHeight="1" x14ac:dyDescent="0.2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4409442</v>
      </c>
      <c r="F27" s="103">
        <f>分析用!F25</f>
        <v>128614</v>
      </c>
      <c r="G27" s="104">
        <f>分析用!G25</f>
        <v>4538056</v>
      </c>
      <c r="H27" s="102">
        <f>分析用!H25</f>
        <v>1805561</v>
      </c>
      <c r="I27" s="103">
        <f>分析用!I25</f>
        <v>26466</v>
      </c>
      <c r="J27" s="124">
        <f>分析用!J25</f>
        <v>1832027</v>
      </c>
      <c r="K27" s="48">
        <f>分析用!K25</f>
        <v>1747090</v>
      </c>
      <c r="L27" s="40">
        <f>分析用!L25</f>
        <v>4.8616270000000004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40.947607400000003</v>
      </c>
      <c r="Q27" s="138">
        <f t="shared" si="3"/>
        <v>20.577853099999999</v>
      </c>
      <c r="R27" s="139">
        <f t="shared" si="4"/>
        <v>40.370303899999996</v>
      </c>
      <c r="S27" s="22">
        <f t="shared" si="0"/>
        <v>38</v>
      </c>
      <c r="T27" s="165">
        <f>分析用!P25</f>
        <v>40.2948162</v>
      </c>
      <c r="U27" s="166">
        <f>分析用!Q25</f>
        <v>18.435556000000002</v>
      </c>
      <c r="V27" s="167">
        <f>分析用!R25</f>
        <v>39.568989700000003</v>
      </c>
      <c r="W27" s="22">
        <f t="shared" si="1"/>
        <v>39</v>
      </c>
      <c r="X27" s="189">
        <f t="shared" si="5"/>
        <v>0.6527912000000029</v>
      </c>
      <c r="Y27" s="146">
        <f t="shared" si="6"/>
        <v>2.1422970999999968</v>
      </c>
      <c r="Z27" s="229">
        <f t="shared" si="7"/>
        <v>0.80131419999999309</v>
      </c>
      <c r="AA27" s="17"/>
    </row>
    <row r="28" spans="2:27" ht="33" customHeight="1" x14ac:dyDescent="0.2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2437683</v>
      </c>
      <c r="F28" s="103">
        <f>分析用!F26</f>
        <v>47607</v>
      </c>
      <c r="G28" s="104">
        <f>分析用!G26</f>
        <v>2485290</v>
      </c>
      <c r="H28" s="102">
        <f>分析用!H26</f>
        <v>1557503</v>
      </c>
      <c r="I28" s="103">
        <f>分析用!I26</f>
        <v>12989</v>
      </c>
      <c r="J28" s="124">
        <f>分析用!J26</f>
        <v>1570492</v>
      </c>
      <c r="K28" s="48">
        <f>分析用!K26</f>
        <v>1558094.4480000001</v>
      </c>
      <c r="L28" s="40">
        <f>分析用!L26</f>
        <v>0.79568680000000003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63.892762099999999</v>
      </c>
      <c r="Q28" s="138">
        <f t="shared" si="3"/>
        <v>27.2838028</v>
      </c>
      <c r="R28" s="139">
        <f t="shared" si="4"/>
        <v>63.191498799999998</v>
      </c>
      <c r="S28" s="22">
        <f t="shared" si="0"/>
        <v>5</v>
      </c>
      <c r="T28" s="165">
        <f>分析用!P26</f>
        <v>64.218268399999999</v>
      </c>
      <c r="U28" s="166">
        <f>分析用!Q26</f>
        <v>16.187742499999999</v>
      </c>
      <c r="V28" s="167">
        <f>分析用!R26</f>
        <v>63.161592600000006</v>
      </c>
      <c r="W28" s="22">
        <f t="shared" si="1"/>
        <v>3</v>
      </c>
      <c r="X28" s="189">
        <f t="shared" si="5"/>
        <v>-0.32550630000000069</v>
      </c>
      <c r="Y28" s="146">
        <f t="shared" si="6"/>
        <v>11.096060300000001</v>
      </c>
      <c r="Z28" s="229">
        <f t="shared" si="7"/>
        <v>2.9906199999992111E-2</v>
      </c>
      <c r="AA28" s="17"/>
    </row>
    <row r="29" spans="2:27" ht="33" customHeight="1" x14ac:dyDescent="0.2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5272784</v>
      </c>
      <c r="F29" s="103">
        <f>分析用!F27</f>
        <v>198949</v>
      </c>
      <c r="G29" s="104">
        <f>分析用!G27</f>
        <v>5471733</v>
      </c>
      <c r="H29" s="102">
        <f>分析用!H27</f>
        <v>2518674</v>
      </c>
      <c r="I29" s="103">
        <f>分析用!I27</f>
        <v>25146</v>
      </c>
      <c r="J29" s="124">
        <f>分析用!J27</f>
        <v>2543820</v>
      </c>
      <c r="K29" s="48">
        <f>分析用!K27</f>
        <v>2536991</v>
      </c>
      <c r="L29" s="40">
        <f>分析用!L27</f>
        <v>0.2691771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47.767441300000002</v>
      </c>
      <c r="Q29" s="138">
        <f t="shared" si="3"/>
        <v>12.639420200000002</v>
      </c>
      <c r="R29" s="139">
        <f t="shared" si="4"/>
        <v>46.490206999999998</v>
      </c>
      <c r="S29" s="22">
        <f t="shared" si="0"/>
        <v>23</v>
      </c>
      <c r="T29" s="165">
        <f>分析用!P27</f>
        <v>48.688886599999996</v>
      </c>
      <c r="U29" s="166">
        <f>分析用!Q27</f>
        <v>11.4736528</v>
      </c>
      <c r="V29" s="167">
        <f>分析用!R27</f>
        <v>47.341222100000003</v>
      </c>
      <c r="W29" s="22">
        <f t="shared" si="1"/>
        <v>19</v>
      </c>
      <c r="X29" s="189">
        <f t="shared" si="5"/>
        <v>-0.92144529999999492</v>
      </c>
      <c r="Y29" s="146">
        <f t="shared" si="6"/>
        <v>1.1657674000000018</v>
      </c>
      <c r="Z29" s="229">
        <f t="shared" si="7"/>
        <v>-0.85101510000000502</v>
      </c>
      <c r="AA29" s="17"/>
    </row>
    <row r="30" spans="2:27" ht="33" customHeight="1" x14ac:dyDescent="0.2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2561451</v>
      </c>
      <c r="F30" s="103">
        <f>分析用!F28</f>
        <v>54578</v>
      </c>
      <c r="G30" s="104">
        <f>分析用!G28</f>
        <v>2616029</v>
      </c>
      <c r="H30" s="102">
        <f>分析用!H28</f>
        <v>1220009</v>
      </c>
      <c r="I30" s="103">
        <f>分析用!I28</f>
        <v>7069</v>
      </c>
      <c r="J30" s="124">
        <f>分析用!J28</f>
        <v>1227078</v>
      </c>
      <c r="K30" s="48">
        <f>分析用!K28</f>
        <v>1087438</v>
      </c>
      <c r="L30" s="40">
        <f>分析用!L28</f>
        <v>12.841191900000002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47.629605300000001</v>
      </c>
      <c r="Q30" s="138">
        <f t="shared" si="3"/>
        <v>12.9521052</v>
      </c>
      <c r="R30" s="139">
        <f t="shared" si="4"/>
        <v>46.9061314</v>
      </c>
      <c r="S30" s="22">
        <f t="shared" si="0"/>
        <v>19</v>
      </c>
      <c r="T30" s="165">
        <f>分析用!P28</f>
        <v>45.736057699999996</v>
      </c>
      <c r="U30" s="166">
        <f>分析用!Q28</f>
        <v>16.344930999999999</v>
      </c>
      <c r="V30" s="167">
        <f>分析用!R28</f>
        <v>44.990242200000004</v>
      </c>
      <c r="W30" s="22">
        <f t="shared" si="1"/>
        <v>27</v>
      </c>
      <c r="X30" s="189">
        <f t="shared" si="5"/>
        <v>1.8935476000000051</v>
      </c>
      <c r="Y30" s="146">
        <f t="shared" si="6"/>
        <v>-3.3928257999999989</v>
      </c>
      <c r="Z30" s="229">
        <f t="shared" si="7"/>
        <v>1.9158891999999952</v>
      </c>
      <c r="AA30" s="17"/>
    </row>
    <row r="31" spans="2:27" ht="33" customHeight="1" x14ac:dyDescent="0.2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2584909</v>
      </c>
      <c r="F31" s="103">
        <f>分析用!F29</f>
        <v>117527</v>
      </c>
      <c r="G31" s="104">
        <f>分析用!G29</f>
        <v>2702436</v>
      </c>
      <c r="H31" s="102">
        <f>分析用!H29</f>
        <v>1164181</v>
      </c>
      <c r="I31" s="103">
        <f>分析用!I29</f>
        <v>10842</v>
      </c>
      <c r="J31" s="124">
        <f>分析用!J29</f>
        <v>1175023</v>
      </c>
      <c r="K31" s="48">
        <f>分析用!K29</f>
        <v>1243826</v>
      </c>
      <c r="L31" s="40">
        <f>分析用!L29</f>
        <v>-5.5315614999999996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45.037600900000001</v>
      </c>
      <c r="Q31" s="138">
        <f t="shared" si="3"/>
        <v>9.2251142000000002</v>
      </c>
      <c r="R31" s="139">
        <f t="shared" si="4"/>
        <v>43.480141599999996</v>
      </c>
      <c r="S31" s="22">
        <f t="shared" si="0"/>
        <v>33</v>
      </c>
      <c r="T31" s="165">
        <f>分析用!P29</f>
        <v>48.707248300000003</v>
      </c>
      <c r="U31" s="166">
        <f>分析用!Q29</f>
        <v>9.8748111000000005</v>
      </c>
      <c r="V31" s="167">
        <f>分析用!R29</f>
        <v>46.941896399999997</v>
      </c>
      <c r="W31" s="22">
        <f t="shared" si="1"/>
        <v>21</v>
      </c>
      <c r="X31" s="189">
        <f t="shared" si="5"/>
        <v>-3.6696474000000023</v>
      </c>
      <c r="Y31" s="146">
        <f t="shared" si="6"/>
        <v>-0.64969690000000035</v>
      </c>
      <c r="Z31" s="229">
        <f t="shared" si="7"/>
        <v>-3.4617548000000014</v>
      </c>
      <c r="AA31" s="17"/>
    </row>
    <row r="32" spans="2:27" ht="33" customHeight="1" x14ac:dyDescent="0.2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3642299</v>
      </c>
      <c r="F32" s="103">
        <f>分析用!F30</f>
        <v>117200</v>
      </c>
      <c r="G32" s="104">
        <f>分析用!G30</f>
        <v>3759499</v>
      </c>
      <c r="H32" s="102">
        <f>分析用!H30</f>
        <v>1581337</v>
      </c>
      <c r="I32" s="103">
        <f>分析用!I30</f>
        <v>16454</v>
      </c>
      <c r="J32" s="124">
        <f>分析用!J30</f>
        <v>1597791</v>
      </c>
      <c r="K32" s="48">
        <f>分析用!K30</f>
        <v>1564380</v>
      </c>
      <c r="L32" s="40">
        <f>分析用!L30</f>
        <v>2.1357343000000002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43.415903</v>
      </c>
      <c r="Q32" s="138">
        <f t="shared" si="3"/>
        <v>14.039249100000001</v>
      </c>
      <c r="R32" s="139">
        <f t="shared" si="4"/>
        <v>42.500104399999998</v>
      </c>
      <c r="S32" s="22">
        <f t="shared" si="0"/>
        <v>36</v>
      </c>
      <c r="T32" s="165">
        <f>分析用!P30</f>
        <v>43.370935500000002</v>
      </c>
      <c r="U32" s="166">
        <f>分析用!Q30</f>
        <v>12.816300699999999</v>
      </c>
      <c r="V32" s="167">
        <f>分析用!R30</f>
        <v>42.324225999999996</v>
      </c>
      <c r="W32" s="22">
        <f t="shared" si="1"/>
        <v>36</v>
      </c>
      <c r="X32" s="189">
        <f t="shared" si="5"/>
        <v>4.4967499999998495E-2</v>
      </c>
      <c r="Y32" s="146">
        <f t="shared" si="6"/>
        <v>1.2229484000000017</v>
      </c>
      <c r="Z32" s="229">
        <f t="shared" si="7"/>
        <v>0.17587840000000199</v>
      </c>
      <c r="AA32" s="17"/>
    </row>
    <row r="33" spans="2:27" ht="33" customHeight="1" x14ac:dyDescent="0.2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1737013</v>
      </c>
      <c r="F33" s="103">
        <f>分析用!F31</f>
        <v>22178</v>
      </c>
      <c r="G33" s="104">
        <f>分析用!G31</f>
        <v>1759191</v>
      </c>
      <c r="H33" s="102">
        <f>分析用!H31</f>
        <v>817367</v>
      </c>
      <c r="I33" s="103">
        <f>分析用!I31</f>
        <v>6633</v>
      </c>
      <c r="J33" s="124">
        <f>分析用!J31</f>
        <v>824000</v>
      </c>
      <c r="K33" s="48">
        <f>分析用!K31</f>
        <v>789612</v>
      </c>
      <c r="L33" s="40">
        <f>分析用!L31</f>
        <v>4.3550502999999994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47.055894199999997</v>
      </c>
      <c r="Q33" s="138">
        <f t="shared" si="3"/>
        <v>29.908016999999997</v>
      </c>
      <c r="R33" s="139">
        <f t="shared" si="4"/>
        <v>46.8397121</v>
      </c>
      <c r="S33" s="22">
        <f t="shared" si="0"/>
        <v>20</v>
      </c>
      <c r="T33" s="165">
        <f>分析用!P31</f>
        <v>47.132679100000004</v>
      </c>
      <c r="U33" s="166">
        <f>分析用!Q31</f>
        <v>3.4177910999999996</v>
      </c>
      <c r="V33" s="167">
        <f>分析用!R31</f>
        <v>44.787898800000001</v>
      </c>
      <c r="W33" s="22">
        <f t="shared" si="1"/>
        <v>29</v>
      </c>
      <c r="X33" s="189">
        <f t="shared" si="5"/>
        <v>-7.6784900000006928E-2</v>
      </c>
      <c r="Y33" s="146">
        <f t="shared" si="6"/>
        <v>26.490225899999999</v>
      </c>
      <c r="Z33" s="229">
        <f t="shared" si="7"/>
        <v>2.0518132999999992</v>
      </c>
      <c r="AA33" s="17"/>
    </row>
    <row r="34" spans="2:27" ht="33" customHeight="1" x14ac:dyDescent="0.2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4017334</v>
      </c>
      <c r="F34" s="103">
        <f>分析用!F32</f>
        <v>26137</v>
      </c>
      <c r="G34" s="104">
        <f>分析用!G32</f>
        <v>4043471</v>
      </c>
      <c r="H34" s="102">
        <f>分析用!H32</f>
        <v>1874765</v>
      </c>
      <c r="I34" s="103">
        <f>分析用!I32</f>
        <v>6201</v>
      </c>
      <c r="J34" s="124">
        <f>分析用!J32</f>
        <v>1880966</v>
      </c>
      <c r="K34" s="48">
        <f>分析用!K32</f>
        <v>1826173</v>
      </c>
      <c r="L34" s="40">
        <f>分析用!L32</f>
        <v>3.0004276999999999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46.666893999999999</v>
      </c>
      <c r="Q34" s="138">
        <f t="shared" si="3"/>
        <v>23.724987599999999</v>
      </c>
      <c r="R34" s="139">
        <f t="shared" si="4"/>
        <v>46.518597499999998</v>
      </c>
      <c r="S34" s="22">
        <f t="shared" si="0"/>
        <v>22</v>
      </c>
      <c r="T34" s="165">
        <f>分析用!P32</f>
        <v>46.625881800000002</v>
      </c>
      <c r="U34" s="166">
        <f>分析用!Q32</f>
        <v>21.6401067</v>
      </c>
      <c r="V34" s="167">
        <f>分析用!R32</f>
        <v>46.440079499999996</v>
      </c>
      <c r="W34" s="22">
        <f t="shared" si="1"/>
        <v>24</v>
      </c>
      <c r="X34" s="189">
        <f t="shared" si="5"/>
        <v>4.1012199999997279E-2</v>
      </c>
      <c r="Y34" s="146">
        <f t="shared" si="6"/>
        <v>2.0848808999999981</v>
      </c>
      <c r="Z34" s="229">
        <f t="shared" si="7"/>
        <v>7.851800000000253E-2</v>
      </c>
      <c r="AA34" s="17"/>
    </row>
    <row r="35" spans="2:27" ht="33" customHeight="1" x14ac:dyDescent="0.2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42792</v>
      </c>
      <c r="F35" s="103">
        <f>分析用!F33</f>
        <v>55</v>
      </c>
      <c r="G35" s="104">
        <f>分析用!G33</f>
        <v>42847</v>
      </c>
      <c r="H35" s="102">
        <f>分析用!H33</f>
        <v>38288</v>
      </c>
      <c r="I35" s="103">
        <f>分析用!I33</f>
        <v>46</v>
      </c>
      <c r="J35" s="124">
        <f>分析用!J33</f>
        <v>38334</v>
      </c>
      <c r="K35" s="48">
        <f>分析用!K33</f>
        <v>36363</v>
      </c>
      <c r="L35" s="40">
        <f>分析用!L33</f>
        <v>5.4203448999999999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89.474668199999996</v>
      </c>
      <c r="Q35" s="138">
        <f t="shared" si="3"/>
        <v>83.636363599999996</v>
      </c>
      <c r="R35" s="139">
        <f t="shared" si="4"/>
        <v>89.467173899999992</v>
      </c>
      <c r="S35" s="22">
        <f t="shared" si="0"/>
        <v>1</v>
      </c>
      <c r="T35" s="165">
        <f>分析用!P33</f>
        <v>51.959319699999995</v>
      </c>
      <c r="U35" s="166">
        <f>分析用!Q33</f>
        <v>39.7916667</v>
      </c>
      <c r="V35" s="167">
        <f>分析用!R33</f>
        <v>51.875998599999996</v>
      </c>
      <c r="W35" s="22">
        <f t="shared" si="1"/>
        <v>9</v>
      </c>
      <c r="X35" s="189">
        <f t="shared" si="5"/>
        <v>37.515348500000002</v>
      </c>
      <c r="Y35" s="146">
        <f t="shared" si="6"/>
        <v>43.844696899999995</v>
      </c>
      <c r="Z35" s="229">
        <f t="shared" si="7"/>
        <v>37.591175299999996</v>
      </c>
      <c r="AA35" s="17"/>
    </row>
    <row r="36" spans="2:27" ht="33" customHeight="1" x14ac:dyDescent="0.2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77445</v>
      </c>
      <c r="F36" s="103">
        <f>分析用!F34</f>
        <v>8237</v>
      </c>
      <c r="G36" s="104">
        <f>分析用!G34</f>
        <v>85682</v>
      </c>
      <c r="H36" s="102">
        <f>分析用!H34</f>
        <v>36423</v>
      </c>
      <c r="I36" s="103">
        <f>分析用!I34</f>
        <v>1367</v>
      </c>
      <c r="J36" s="124">
        <f>分析用!J34</f>
        <v>37790</v>
      </c>
      <c r="K36" s="48">
        <f>分析用!K34</f>
        <v>41975</v>
      </c>
      <c r="L36" s="40">
        <f>分析用!L34</f>
        <v>-9.9702204000000005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47.030796000000002</v>
      </c>
      <c r="Q36" s="138">
        <f t="shared" si="3"/>
        <v>16.595848</v>
      </c>
      <c r="R36" s="139">
        <f t="shared" si="4"/>
        <v>44.104946200000001</v>
      </c>
      <c r="S36" s="22">
        <f t="shared" si="0"/>
        <v>32</v>
      </c>
      <c r="T36" s="165">
        <f>分析用!P34</f>
        <v>52.522092299999997</v>
      </c>
      <c r="U36" s="166">
        <f>分析用!Q34</f>
        <v>9.3698084000000001</v>
      </c>
      <c r="V36" s="167">
        <f>分析用!R34</f>
        <v>48.0609593</v>
      </c>
      <c r="W36" s="22">
        <f t="shared" si="1"/>
        <v>17</v>
      </c>
      <c r="X36" s="189">
        <f t="shared" si="5"/>
        <v>-5.4912962999999948</v>
      </c>
      <c r="Y36" s="146">
        <f t="shared" si="6"/>
        <v>7.2260396</v>
      </c>
      <c r="Z36" s="229">
        <f t="shared" si="7"/>
        <v>-3.9560130999999998</v>
      </c>
      <c r="AA36" s="17"/>
    </row>
    <row r="37" spans="2:27" ht="33" customHeight="1" x14ac:dyDescent="0.2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50985</v>
      </c>
      <c r="F37" s="103">
        <f>分析用!F35</f>
        <v>14184</v>
      </c>
      <c r="G37" s="104">
        <f>分析用!G35</f>
        <v>65169</v>
      </c>
      <c r="H37" s="102">
        <f>分析用!H35</f>
        <v>25925</v>
      </c>
      <c r="I37" s="103">
        <f>分析用!I35</f>
        <v>122</v>
      </c>
      <c r="J37" s="124">
        <f>分析用!J35</f>
        <v>26047</v>
      </c>
      <c r="K37" s="48">
        <f>分析用!K35</f>
        <v>25124</v>
      </c>
      <c r="L37" s="40">
        <f>分析用!L35</f>
        <v>3.6737780999999998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50.848288699999998</v>
      </c>
      <c r="Q37" s="146">
        <f t="shared" si="3"/>
        <v>0.86012410000000006</v>
      </c>
      <c r="R37" s="139">
        <f t="shared" si="4"/>
        <v>39.968389899999998</v>
      </c>
      <c r="S37" s="22">
        <f t="shared" si="0"/>
        <v>39</v>
      </c>
      <c r="T37" s="165">
        <f>分析用!P35</f>
        <v>49.075794799999997</v>
      </c>
      <c r="U37" s="174">
        <f>分析用!Q35</f>
        <v>3.6498708</v>
      </c>
      <c r="V37" s="167">
        <f>分析用!R35</f>
        <v>38.3437877</v>
      </c>
      <c r="W37" s="22">
        <f t="shared" si="1"/>
        <v>40</v>
      </c>
      <c r="X37" s="189">
        <f t="shared" si="5"/>
        <v>1.7724939000000006</v>
      </c>
      <c r="Y37" s="146">
        <f t="shared" si="6"/>
        <v>-2.7897466999999998</v>
      </c>
      <c r="Z37" s="229">
        <f t="shared" si="7"/>
        <v>1.6246021999999982</v>
      </c>
      <c r="AA37" s="17"/>
    </row>
    <row r="38" spans="2:27" ht="33" customHeight="1" x14ac:dyDescent="0.2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26974</v>
      </c>
      <c r="F38" s="103">
        <f>分析用!F36</f>
        <v>1405</v>
      </c>
      <c r="G38" s="104">
        <f>分析用!G36</f>
        <v>28379</v>
      </c>
      <c r="H38" s="102">
        <f>分析用!H36</f>
        <v>14639</v>
      </c>
      <c r="I38" s="103">
        <f>分析用!I36</f>
        <v>441</v>
      </c>
      <c r="J38" s="124">
        <f>分析用!J36</f>
        <v>15080</v>
      </c>
      <c r="K38" s="48">
        <f>分析用!K36</f>
        <v>13171</v>
      </c>
      <c r="L38" s="40">
        <f>分析用!L36</f>
        <v>14.493964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54.270779300000008</v>
      </c>
      <c r="Q38" s="138">
        <f t="shared" si="3"/>
        <v>31.387900400000003</v>
      </c>
      <c r="R38" s="139">
        <f t="shared" si="4"/>
        <v>53.137883600000002</v>
      </c>
      <c r="S38" s="22">
        <f t="shared" si="0"/>
        <v>10</v>
      </c>
      <c r="T38" s="165">
        <f>分析用!P36</f>
        <v>57.648706599999997</v>
      </c>
      <c r="U38" s="166">
        <f>分析用!Q36</f>
        <v>0</v>
      </c>
      <c r="V38" s="167">
        <f>分析用!R36</f>
        <v>57.648706599999997</v>
      </c>
      <c r="W38" s="22">
        <f t="shared" si="1"/>
        <v>6</v>
      </c>
      <c r="X38" s="189">
        <f t="shared" si="5"/>
        <v>-3.377927299999989</v>
      </c>
      <c r="Y38" s="146">
        <f t="shared" si="6"/>
        <v>31.387900400000003</v>
      </c>
      <c r="Z38" s="229">
        <f t="shared" si="7"/>
        <v>-4.5108229999999949</v>
      </c>
      <c r="AA38" s="17"/>
    </row>
    <row r="39" spans="2:27" ht="33" customHeight="1" x14ac:dyDescent="0.2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190817</v>
      </c>
      <c r="F39" s="103">
        <f>分析用!F37</f>
        <v>10816</v>
      </c>
      <c r="G39" s="104">
        <f>分析用!G37</f>
        <v>201633</v>
      </c>
      <c r="H39" s="102">
        <f>分析用!H37</f>
        <v>100861</v>
      </c>
      <c r="I39" s="103">
        <f>分析用!I37</f>
        <v>898</v>
      </c>
      <c r="J39" s="124">
        <f>分析用!J37</f>
        <v>101759</v>
      </c>
      <c r="K39" s="48">
        <f>分析用!K37</f>
        <v>95378</v>
      </c>
      <c r="L39" s="40">
        <f>分析用!L37</f>
        <v>6.6902220999999997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52.857449799999998</v>
      </c>
      <c r="Q39" s="138">
        <f t="shared" si="3"/>
        <v>8.3025147999999991</v>
      </c>
      <c r="R39" s="139">
        <f t="shared" si="4"/>
        <v>50.467433399999997</v>
      </c>
      <c r="S39" s="22">
        <f t="shared" si="0"/>
        <v>11</v>
      </c>
      <c r="T39" s="165">
        <f>分析用!P37</f>
        <v>57.189662799999994</v>
      </c>
      <c r="U39" s="166">
        <f>分析用!Q37</f>
        <v>5.3099706000000007</v>
      </c>
      <c r="V39" s="167">
        <f>分析用!R37</f>
        <v>53.893792300000001</v>
      </c>
      <c r="W39" s="22">
        <f t="shared" si="1"/>
        <v>8</v>
      </c>
      <c r="X39" s="189">
        <f t="shared" si="5"/>
        <v>-4.3322129999999959</v>
      </c>
      <c r="Y39" s="146">
        <f t="shared" si="6"/>
        <v>2.9925441999999984</v>
      </c>
      <c r="Z39" s="229">
        <f t="shared" si="7"/>
        <v>-3.4263589000000039</v>
      </c>
      <c r="AA39" s="17"/>
    </row>
    <row r="40" spans="2:27" ht="33" customHeight="1" x14ac:dyDescent="0.2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79552</v>
      </c>
      <c r="F40" s="103">
        <f>分析用!F38</f>
        <v>1905</v>
      </c>
      <c r="G40" s="104">
        <f>分析用!G38</f>
        <v>81457</v>
      </c>
      <c r="H40" s="102">
        <f>分析用!H38</f>
        <v>43586</v>
      </c>
      <c r="I40" s="103">
        <f>分析用!I38</f>
        <v>166</v>
      </c>
      <c r="J40" s="124">
        <f>分析用!J38</f>
        <v>43752</v>
      </c>
      <c r="K40" s="48">
        <f>分析用!K38</f>
        <v>39417</v>
      </c>
      <c r="L40" s="40">
        <f>分析用!L38</f>
        <v>10.997792800000001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54.789320200000006</v>
      </c>
      <c r="Q40" s="138">
        <f t="shared" si="3"/>
        <v>8.7139108000000007</v>
      </c>
      <c r="R40" s="139">
        <f t="shared" si="4"/>
        <v>53.711774300000002</v>
      </c>
      <c r="S40" s="22">
        <f t="shared" si="0"/>
        <v>9</v>
      </c>
      <c r="T40" s="165">
        <f>分析用!P38</f>
        <v>49.275362299999998</v>
      </c>
      <c r="U40" s="166">
        <f>分析用!Q38</f>
        <v>12.639593900000001</v>
      </c>
      <c r="V40" s="167">
        <f>分析用!R38</f>
        <v>48.389354000000004</v>
      </c>
      <c r="W40" s="22">
        <f t="shared" si="1"/>
        <v>14</v>
      </c>
      <c r="X40" s="189">
        <f t="shared" si="5"/>
        <v>5.5139579000000083</v>
      </c>
      <c r="Y40" s="146">
        <f t="shared" si="6"/>
        <v>-3.9256831000000005</v>
      </c>
      <c r="Z40" s="229">
        <f t="shared" si="7"/>
        <v>5.3224202999999974</v>
      </c>
      <c r="AA40" s="17"/>
    </row>
    <row r="41" spans="2:27" ht="33" customHeight="1" x14ac:dyDescent="0.2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80621</v>
      </c>
      <c r="F41" s="103">
        <f>分析用!F39</f>
        <v>13617</v>
      </c>
      <c r="G41" s="104">
        <f>分析用!G39</f>
        <v>94238</v>
      </c>
      <c r="H41" s="102">
        <f>分析用!H39</f>
        <v>37470</v>
      </c>
      <c r="I41" s="103">
        <f>分析用!I39</f>
        <v>836</v>
      </c>
      <c r="J41" s="124">
        <f>分析用!J39</f>
        <v>38306</v>
      </c>
      <c r="K41" s="48">
        <f>分析用!K39</f>
        <v>37939</v>
      </c>
      <c r="L41" s="40">
        <f>分析用!L39</f>
        <v>0.9673423000000001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46.476724400000002</v>
      </c>
      <c r="Q41" s="138">
        <f t="shared" si="3"/>
        <v>6.1393846000000005</v>
      </c>
      <c r="R41" s="139">
        <f t="shared" si="4"/>
        <v>40.648146199999999</v>
      </c>
      <c r="S41" s="22">
        <f t="shared" si="0"/>
        <v>37</v>
      </c>
      <c r="T41" s="165">
        <f>分析用!P39</f>
        <v>48.469579899999999</v>
      </c>
      <c r="U41" s="166">
        <f>分析用!Q39</f>
        <v>4.9326275000000006</v>
      </c>
      <c r="V41" s="167">
        <f>分析用!R39</f>
        <v>42.402736000000004</v>
      </c>
      <c r="W41" s="22">
        <f t="shared" si="1"/>
        <v>35</v>
      </c>
      <c r="X41" s="189">
        <f t="shared" si="5"/>
        <v>-1.9928554999999974</v>
      </c>
      <c r="Y41" s="146">
        <f t="shared" si="6"/>
        <v>1.2067570999999999</v>
      </c>
      <c r="Z41" s="229">
        <f t="shared" si="7"/>
        <v>-1.7545898000000051</v>
      </c>
      <c r="AA41" s="17"/>
    </row>
    <row r="42" spans="2:27" ht="33" customHeight="1" x14ac:dyDescent="0.2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104936</v>
      </c>
      <c r="F42" s="103">
        <f>分析用!F40</f>
        <v>20349</v>
      </c>
      <c r="G42" s="104">
        <f>分析用!G40</f>
        <v>125285</v>
      </c>
      <c r="H42" s="102">
        <f>分析用!H40</f>
        <v>55730</v>
      </c>
      <c r="I42" s="103">
        <f>分析用!I40</f>
        <v>1554</v>
      </c>
      <c r="J42" s="124">
        <f>分析用!J40</f>
        <v>57284</v>
      </c>
      <c r="K42" s="48">
        <f>分析用!K40</f>
        <v>51652</v>
      </c>
      <c r="L42" s="40">
        <f>分析用!L40</f>
        <v>10.9037404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53.108561399999999</v>
      </c>
      <c r="Q42" s="138">
        <f t="shared" si="3"/>
        <v>7.6367388999999992</v>
      </c>
      <c r="R42" s="139">
        <f t="shared" si="4"/>
        <v>45.722951699999996</v>
      </c>
      <c r="S42" s="22">
        <f t="shared" si="0"/>
        <v>26</v>
      </c>
      <c r="T42" s="165">
        <f>分析用!P40</f>
        <v>49.140570700000005</v>
      </c>
      <c r="U42" s="166">
        <f>分析用!Q40</f>
        <v>5.4875458999999998</v>
      </c>
      <c r="V42" s="167">
        <f>分析用!R40</f>
        <v>40.317217500000005</v>
      </c>
      <c r="W42" s="22">
        <f t="shared" si="1"/>
        <v>38</v>
      </c>
      <c r="X42" s="189">
        <f t="shared" si="5"/>
        <v>3.9679906999999943</v>
      </c>
      <c r="Y42" s="146">
        <f t="shared" si="6"/>
        <v>2.1491929999999995</v>
      </c>
      <c r="Z42" s="229">
        <f t="shared" si="7"/>
        <v>5.4057341999999906</v>
      </c>
      <c r="AA42" s="17"/>
    </row>
    <row r="43" spans="2:27" ht="33" customHeight="1" x14ac:dyDescent="0.2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652380</v>
      </c>
      <c r="F43" s="103">
        <f>分析用!F41</f>
        <v>19356</v>
      </c>
      <c r="G43" s="104">
        <f>分析用!G41</f>
        <v>671736</v>
      </c>
      <c r="H43" s="102">
        <f>分析用!H41</f>
        <v>325699</v>
      </c>
      <c r="I43" s="103">
        <f>分析用!I41</f>
        <v>3809</v>
      </c>
      <c r="J43" s="124">
        <f>分析用!J41</f>
        <v>329508</v>
      </c>
      <c r="K43" s="48">
        <f>分析用!K41</f>
        <v>329564</v>
      </c>
      <c r="L43" s="40">
        <f>分析用!L41</f>
        <v>-1.69921E-2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49.924737100000002</v>
      </c>
      <c r="Q43" s="138">
        <f t="shared" si="3"/>
        <v>19.678652599999999</v>
      </c>
      <c r="R43" s="139">
        <f t="shared" si="4"/>
        <v>49.053199499999998</v>
      </c>
      <c r="S43" s="22">
        <f t="shared" si="0"/>
        <v>14</v>
      </c>
      <c r="T43" s="165">
        <f>分析用!P41</f>
        <v>50.3476225</v>
      </c>
      <c r="U43" s="166">
        <f>分析用!Q41</f>
        <v>11.6312607</v>
      </c>
      <c r="V43" s="167">
        <f>分析用!R41</f>
        <v>48.301566000000001</v>
      </c>
      <c r="W43" s="22">
        <f t="shared" si="1"/>
        <v>16</v>
      </c>
      <c r="X43" s="189">
        <f t="shared" si="5"/>
        <v>-0.42288539999999841</v>
      </c>
      <c r="Y43" s="146">
        <f t="shared" si="6"/>
        <v>8.0473918999999992</v>
      </c>
      <c r="Z43" s="229">
        <f t="shared" si="7"/>
        <v>0.75163349999999696</v>
      </c>
      <c r="AA43" s="17"/>
    </row>
    <row r="44" spans="2:27" ht="33" customHeight="1" x14ac:dyDescent="0.2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2641194</v>
      </c>
      <c r="F44" s="103">
        <f>分析用!F42</f>
        <v>112590</v>
      </c>
      <c r="G44" s="104">
        <f>分析用!G42</f>
        <v>2753784</v>
      </c>
      <c r="H44" s="102">
        <f>分析用!H42</f>
        <v>1344785</v>
      </c>
      <c r="I44" s="103">
        <f>分析用!I42</f>
        <v>17613</v>
      </c>
      <c r="J44" s="124">
        <f>分析用!J42</f>
        <v>1362398</v>
      </c>
      <c r="K44" s="48">
        <f>分析用!K42</f>
        <v>1228553</v>
      </c>
      <c r="L44" s="40">
        <f>分析用!L42</f>
        <v>10.894523899999999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50.915797900000001</v>
      </c>
      <c r="Q44" s="138">
        <f t="shared" si="3"/>
        <v>15.643485200000001</v>
      </c>
      <c r="R44" s="139">
        <f t="shared" si="4"/>
        <v>49.473669700000002</v>
      </c>
      <c r="S44" s="22">
        <f t="shared" si="0"/>
        <v>13</v>
      </c>
      <c r="T44" s="165">
        <f>分析用!P42</f>
        <v>48.494349700000001</v>
      </c>
      <c r="U44" s="166">
        <f>分析用!Q42</f>
        <v>10.900391800000001</v>
      </c>
      <c r="V44" s="167">
        <f>分析用!R42</f>
        <v>47.000369599999999</v>
      </c>
      <c r="W44" s="22">
        <f t="shared" si="1"/>
        <v>20</v>
      </c>
      <c r="X44" s="189">
        <f t="shared" si="5"/>
        <v>2.4214482000000004</v>
      </c>
      <c r="Y44" s="146">
        <f t="shared" si="6"/>
        <v>4.7430933999999993</v>
      </c>
      <c r="Z44" s="229">
        <f t="shared" si="7"/>
        <v>2.473300100000003</v>
      </c>
      <c r="AA44" s="17"/>
    </row>
    <row r="45" spans="2:27" ht="33" customHeight="1" x14ac:dyDescent="0.2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86690</v>
      </c>
      <c r="F45" s="103">
        <f>分析用!F43</f>
        <v>20616</v>
      </c>
      <c r="G45" s="104">
        <f>分析用!G43</f>
        <v>107306</v>
      </c>
      <c r="H45" s="102">
        <f>分析用!H43</f>
        <v>31440</v>
      </c>
      <c r="I45" s="103">
        <f>分析用!I43</f>
        <v>938</v>
      </c>
      <c r="J45" s="124">
        <f>分析用!J43</f>
        <v>32378</v>
      </c>
      <c r="K45" s="48">
        <f>分析用!K43</f>
        <v>33985</v>
      </c>
      <c r="L45" s="40">
        <f>分析用!L43</f>
        <v>-4.7285567000000004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36.267158799999997</v>
      </c>
      <c r="Q45" s="138">
        <f t="shared" si="3"/>
        <v>4.5498642</v>
      </c>
      <c r="R45" s="139">
        <f t="shared" si="4"/>
        <v>30.173522400000003</v>
      </c>
      <c r="S45" s="22">
        <f t="shared" si="0"/>
        <v>41</v>
      </c>
      <c r="T45" s="165">
        <f>分析用!P43</f>
        <v>39.534534499999999</v>
      </c>
      <c r="U45" s="166">
        <f>分析用!Q43</f>
        <v>13.464464900000001</v>
      </c>
      <c r="V45" s="167">
        <f>分析用!R43</f>
        <v>34.798234700000002</v>
      </c>
      <c r="W45" s="22">
        <f t="shared" si="1"/>
        <v>41</v>
      </c>
      <c r="X45" s="189">
        <f t="shared" si="5"/>
        <v>-3.2673757000000023</v>
      </c>
      <c r="Y45" s="146">
        <f t="shared" si="6"/>
        <v>-8.9146007000000012</v>
      </c>
      <c r="Z45" s="229">
        <f t="shared" si="7"/>
        <v>-4.6247122999999988</v>
      </c>
      <c r="AA45" s="17"/>
    </row>
    <row r="46" spans="2:27" ht="33" customHeight="1" x14ac:dyDescent="0.2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460282</v>
      </c>
      <c r="F46" s="103">
        <f>分析用!F44</f>
        <v>28628</v>
      </c>
      <c r="G46" s="104">
        <f>分析用!G44</f>
        <v>488910</v>
      </c>
      <c r="H46" s="102">
        <f>分析用!H44</f>
        <v>229585</v>
      </c>
      <c r="I46" s="103">
        <f>分析用!I44</f>
        <v>2721</v>
      </c>
      <c r="J46" s="124">
        <f>分析用!J44</f>
        <v>232306</v>
      </c>
      <c r="K46" s="48">
        <f>分析用!K44</f>
        <v>245277</v>
      </c>
      <c r="L46" s="40">
        <f>分析用!L44</f>
        <v>-5.2883066999999997</v>
      </c>
      <c r="M46" s="102">
        <f>分析用!M44</f>
        <v>0</v>
      </c>
      <c r="N46" s="103">
        <f>分析用!N44</f>
        <v>45</v>
      </c>
      <c r="O46" s="104">
        <f>分析用!O44</f>
        <v>45</v>
      </c>
      <c r="P46" s="137">
        <f t="shared" si="2"/>
        <v>49.8792045</v>
      </c>
      <c r="Q46" s="138">
        <f t="shared" si="3"/>
        <v>9.5046806999999998</v>
      </c>
      <c r="R46" s="139">
        <f t="shared" si="4"/>
        <v>47.515084600000002</v>
      </c>
      <c r="S46" s="22">
        <f t="shared" si="0"/>
        <v>16</v>
      </c>
      <c r="T46" s="165">
        <f>分析用!P44</f>
        <v>50.424974800000001</v>
      </c>
      <c r="U46" s="166">
        <f>分析用!Q44</f>
        <v>14.184204299999999</v>
      </c>
      <c r="V46" s="167">
        <f>分析用!R44</f>
        <v>48.324825300000001</v>
      </c>
      <c r="W46" s="22">
        <f t="shared" si="1"/>
        <v>15</v>
      </c>
      <c r="X46" s="189">
        <f t="shared" si="5"/>
        <v>-0.54577030000000093</v>
      </c>
      <c r="Y46" s="146">
        <f t="shared" si="6"/>
        <v>-4.6795235999999996</v>
      </c>
      <c r="Z46" s="229">
        <f t="shared" si="7"/>
        <v>-0.80974069999999898</v>
      </c>
      <c r="AA46" s="17"/>
    </row>
    <row r="47" spans="2:27" ht="33" customHeight="1" thickBot="1" x14ac:dyDescent="0.25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217799</v>
      </c>
      <c r="F47" s="112">
        <f>分析用!F45</f>
        <v>5546</v>
      </c>
      <c r="G47" s="113">
        <f>分析用!G45</f>
        <v>223345</v>
      </c>
      <c r="H47" s="111">
        <f>分析用!H45</f>
        <v>106338</v>
      </c>
      <c r="I47" s="112">
        <f>分析用!I45</f>
        <v>194</v>
      </c>
      <c r="J47" s="128">
        <f>分析用!J45</f>
        <v>106532</v>
      </c>
      <c r="K47" s="51">
        <f>分析用!K45</f>
        <v>118042</v>
      </c>
      <c r="L47" s="43">
        <f>分析用!L45</f>
        <v>-9.7507666999999998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48.823915599999999</v>
      </c>
      <c r="Q47" s="148">
        <f t="shared" si="3"/>
        <v>3.4980166000000001</v>
      </c>
      <c r="R47" s="149">
        <f t="shared" si="4"/>
        <v>47.698403800000001</v>
      </c>
      <c r="S47" s="22">
        <f t="shared" si="0"/>
        <v>15</v>
      </c>
      <c r="T47" s="175">
        <f>分析用!P45</f>
        <v>50.573354299999998</v>
      </c>
      <c r="U47" s="176">
        <f>分析用!Q45</f>
        <v>16.297191999999999</v>
      </c>
      <c r="V47" s="177">
        <f>分析用!R45</f>
        <v>49.503464000000001</v>
      </c>
      <c r="W47" s="25">
        <f t="shared" si="1"/>
        <v>12</v>
      </c>
      <c r="X47" s="194">
        <f t="shared" si="5"/>
        <v>-1.7494386999999989</v>
      </c>
      <c r="Y47" s="195">
        <f t="shared" si="6"/>
        <v>-12.799175399999999</v>
      </c>
      <c r="Z47" s="232">
        <f t="shared" si="7"/>
        <v>-1.8050601999999998</v>
      </c>
      <c r="AA47" s="17"/>
    </row>
    <row r="48" spans="2:27" ht="33" customHeight="1" thickTop="1" x14ac:dyDescent="0.2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131315184</v>
      </c>
      <c r="F48" s="115">
        <f>分析用!F46</f>
        <v>3719933</v>
      </c>
      <c r="G48" s="116">
        <f>分析用!G46</f>
        <v>135035117</v>
      </c>
      <c r="H48" s="114">
        <f>分析用!H46</f>
        <v>60396677</v>
      </c>
      <c r="I48" s="115">
        <f>分析用!I46</f>
        <v>599083</v>
      </c>
      <c r="J48" s="129">
        <f>分析用!J46</f>
        <v>60995760</v>
      </c>
      <c r="K48" s="52">
        <f>分析用!K46</f>
        <v>59837077</v>
      </c>
      <c r="L48" s="44">
        <f>分析用!L46</f>
        <v>1.9363964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45.9936735</v>
      </c>
      <c r="Q48" s="151">
        <f t="shared" si="3"/>
        <v>16.104671800000002</v>
      </c>
      <c r="R48" s="152">
        <f t="shared" si="4"/>
        <v>45.170294500000004</v>
      </c>
      <c r="S48" s="27"/>
      <c r="T48" s="178">
        <f>分析用!P46</f>
        <v>46.539009</v>
      </c>
      <c r="U48" s="179">
        <f>分析用!Q46</f>
        <v>15.5459861</v>
      </c>
      <c r="V48" s="180">
        <f>分析用!R46</f>
        <v>45.639279500000001</v>
      </c>
      <c r="W48" s="27"/>
      <c r="X48" s="196">
        <f t="shared" si="5"/>
        <v>-0.5453355000000002</v>
      </c>
      <c r="Y48" s="197">
        <f t="shared" si="6"/>
        <v>0.55868570000000162</v>
      </c>
      <c r="Z48" s="233">
        <f t="shared" si="7"/>
        <v>-0.46898499999999643</v>
      </c>
      <c r="AA48" s="17"/>
    </row>
    <row r="49" spans="2:27" ht="33" customHeight="1" thickBot="1" x14ac:dyDescent="0.25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39192628</v>
      </c>
      <c r="F49" s="118">
        <f>分析用!F47</f>
        <v>1233228</v>
      </c>
      <c r="G49" s="119">
        <f>分析用!G47</f>
        <v>40425856</v>
      </c>
      <c r="H49" s="117">
        <f>分析用!H47</f>
        <v>19191637</v>
      </c>
      <c r="I49" s="118">
        <f>分析用!I47</f>
        <v>186432</v>
      </c>
      <c r="J49" s="130">
        <f>分析用!J47</f>
        <v>19378069</v>
      </c>
      <c r="K49" s="53">
        <f>分析用!K47</f>
        <v>18946058.448000003</v>
      </c>
      <c r="L49" s="45">
        <f>分析用!L47</f>
        <v>2.2802132999999998</v>
      </c>
      <c r="M49" s="117">
        <f>分析用!M47</f>
        <v>0</v>
      </c>
      <c r="N49" s="118">
        <f>分析用!N47</f>
        <v>45</v>
      </c>
      <c r="O49" s="119">
        <f>分析用!O47</f>
        <v>45</v>
      </c>
      <c r="P49" s="153">
        <f t="shared" si="2"/>
        <v>48.9674665</v>
      </c>
      <c r="Q49" s="154">
        <f t="shared" si="3"/>
        <v>15.117399200000001</v>
      </c>
      <c r="R49" s="155">
        <f t="shared" si="4"/>
        <v>47.934839000000004</v>
      </c>
      <c r="S49" s="28"/>
      <c r="T49" s="181">
        <f>分析用!P47</f>
        <v>49.327041199999996</v>
      </c>
      <c r="U49" s="182">
        <f>分析用!Q47</f>
        <v>12.501199800000002</v>
      </c>
      <c r="V49" s="183">
        <f>分析用!R47</f>
        <v>48.081715800000005</v>
      </c>
      <c r="W49" s="28"/>
      <c r="X49" s="198">
        <f t="shared" si="5"/>
        <v>-0.35957469999999603</v>
      </c>
      <c r="Y49" s="199">
        <f t="shared" si="6"/>
        <v>2.6161993999999993</v>
      </c>
      <c r="Z49" s="234">
        <f t="shared" si="7"/>
        <v>-0.14687680000000114</v>
      </c>
      <c r="AA49" s="17"/>
    </row>
    <row r="50" spans="2:27" ht="33" customHeight="1" thickTop="1" thickBot="1" x14ac:dyDescent="0.25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170507812</v>
      </c>
      <c r="F50" s="121">
        <f>分析用!F48</f>
        <v>4953161</v>
      </c>
      <c r="G50" s="122">
        <f>分析用!G48</f>
        <v>175460973</v>
      </c>
      <c r="H50" s="120">
        <f>分析用!H48</f>
        <v>79588314</v>
      </c>
      <c r="I50" s="121">
        <f>分析用!I48</f>
        <v>785515</v>
      </c>
      <c r="J50" s="131">
        <f>分析用!J48</f>
        <v>80373829</v>
      </c>
      <c r="K50" s="54">
        <f>分析用!K48</f>
        <v>78783135.447999984</v>
      </c>
      <c r="L50" s="46">
        <f>分析用!L48</f>
        <v>2.0190788</v>
      </c>
      <c r="M50" s="120">
        <f>分析用!M48</f>
        <v>0</v>
      </c>
      <c r="N50" s="121">
        <f>分析用!N48</f>
        <v>45</v>
      </c>
      <c r="O50" s="122">
        <f>分析用!O48</f>
        <v>45</v>
      </c>
      <c r="P50" s="156">
        <f t="shared" si="2"/>
        <v>46.6772244</v>
      </c>
      <c r="Q50" s="157">
        <f t="shared" si="3"/>
        <v>15.858862700000001</v>
      </c>
      <c r="R50" s="158">
        <f t="shared" si="4"/>
        <v>45.80724</v>
      </c>
      <c r="S50" s="29"/>
      <c r="T50" s="184">
        <f>分析用!P48</f>
        <v>47.180852399999999</v>
      </c>
      <c r="U50" s="185">
        <f>分析用!Q48</f>
        <v>14.756433599999999</v>
      </c>
      <c r="V50" s="186">
        <f>分析用!R48</f>
        <v>46.2037038</v>
      </c>
      <c r="W50" s="29"/>
      <c r="X50" s="200">
        <f t="shared" si="5"/>
        <v>-0.50362799999999908</v>
      </c>
      <c r="Y50" s="201">
        <f t="shared" si="6"/>
        <v>1.1024291000000019</v>
      </c>
      <c r="Z50" s="235">
        <f t="shared" si="7"/>
        <v>-0.39646379999999937</v>
      </c>
      <c r="AA50" s="17"/>
    </row>
    <row r="51" spans="2:27" ht="28.5" customHeight="1" thickTop="1" x14ac:dyDescent="0.2">
      <c r="B51" s="18" t="s">
        <v>1887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P3:Z4"/>
    <mergeCell ref="T5:W5"/>
    <mergeCell ref="X5:Z5"/>
    <mergeCell ref="S5:S6"/>
    <mergeCell ref="R5:R6"/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1740" activePane="bottomRight" state="frozen"/>
      <selection pane="topRight" activeCell="J1" sqref="J1"/>
      <selection pane="bottomLeft" activeCell="A2" sqref="A2"/>
      <selection pane="bottomRight" activeCell="E1895" sqref="E1895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1890</v>
      </c>
      <c r="AO1" s="7" t="s">
        <v>1891</v>
      </c>
    </row>
    <row r="2" spans="1:41" s="55" customFormat="1" x14ac:dyDescent="0.15">
      <c r="A2" s="64" t="s">
        <v>1728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2121</v>
      </c>
      <c r="G2" s="64" t="s">
        <v>2122</v>
      </c>
      <c r="H2" s="64" t="s">
        <v>1483</v>
      </c>
      <c r="I2" s="63" t="s">
        <v>1875</v>
      </c>
      <c r="J2" s="67">
        <v>0</v>
      </c>
      <c r="K2" s="68">
        <v>44269958</v>
      </c>
      <c r="L2" s="68">
        <v>886710</v>
      </c>
      <c r="M2" s="68">
        <v>45156668</v>
      </c>
      <c r="N2" s="68">
        <v>0</v>
      </c>
      <c r="O2" s="68">
        <v>0</v>
      </c>
      <c r="P2" s="68">
        <v>19700244</v>
      </c>
      <c r="Q2" s="68">
        <v>148012</v>
      </c>
      <c r="R2" s="68">
        <v>19848256</v>
      </c>
      <c r="S2" s="68">
        <v>0</v>
      </c>
      <c r="T2" s="68">
        <v>0</v>
      </c>
      <c r="U2" s="68">
        <v>0</v>
      </c>
      <c r="V2" s="68">
        <v>0</v>
      </c>
      <c r="W2" s="69">
        <v>44.500254599999998</v>
      </c>
      <c r="X2" s="69">
        <v>16.6922669</v>
      </c>
      <c r="Y2" s="69">
        <v>43.9542085</v>
      </c>
      <c r="Z2" s="69">
        <v>45.853991600000001</v>
      </c>
      <c r="AA2" s="69">
        <v>15.448690800000001</v>
      </c>
      <c r="AB2" s="69">
        <v>45.228628499999999</v>
      </c>
      <c r="AC2" s="69">
        <v>-1.2744199999999992</v>
      </c>
      <c r="AD2" s="67">
        <v>20050415</v>
      </c>
      <c r="AE2" s="69">
        <v>-1.0082534000000001</v>
      </c>
      <c r="AF2" s="69">
        <v>44.500254599999998</v>
      </c>
      <c r="AG2" s="69">
        <v>16.6922669</v>
      </c>
      <c r="AH2" s="69">
        <v>43.9542085</v>
      </c>
      <c r="AI2" s="67">
        <v>19848256</v>
      </c>
      <c r="AJ2" s="69">
        <v>45.853991600000001</v>
      </c>
      <c r="AK2" s="69">
        <v>15.448690800000001</v>
      </c>
      <c r="AL2" s="69">
        <v>45.228628499999999</v>
      </c>
      <c r="AM2" s="69">
        <v>-1.2744199999999992</v>
      </c>
      <c r="AN2" s="67">
        <v>20050415</v>
      </c>
      <c r="AO2" s="69">
        <v>-1.0082534000000001</v>
      </c>
    </row>
    <row r="3" spans="1:41" s="55" customFormat="1" x14ac:dyDescent="0.15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2121</v>
      </c>
      <c r="G3" s="64" t="s">
        <v>2122</v>
      </c>
      <c r="H3" s="64" t="s">
        <v>1483</v>
      </c>
      <c r="I3" s="63" t="s">
        <v>1876</v>
      </c>
      <c r="J3" s="70">
        <v>0</v>
      </c>
      <c r="K3" s="68">
        <v>44269958</v>
      </c>
      <c r="L3" s="68">
        <v>886710</v>
      </c>
      <c r="M3" s="68">
        <v>45156668</v>
      </c>
      <c r="N3" s="68">
        <v>0</v>
      </c>
      <c r="O3" s="68">
        <v>0</v>
      </c>
      <c r="P3" s="68">
        <v>19700244</v>
      </c>
      <c r="Q3" s="68">
        <v>148012</v>
      </c>
      <c r="R3" s="68">
        <v>19848256</v>
      </c>
      <c r="S3" s="68">
        <v>0</v>
      </c>
      <c r="T3" s="68">
        <v>0</v>
      </c>
      <c r="U3" s="68">
        <v>0</v>
      </c>
      <c r="V3" s="68">
        <v>0</v>
      </c>
      <c r="W3" s="69">
        <v>44.500254599999998</v>
      </c>
      <c r="X3" s="69">
        <v>16.6922669</v>
      </c>
      <c r="Y3" s="69">
        <v>43.9542085</v>
      </c>
      <c r="Z3" s="69">
        <v>45.853991600000001</v>
      </c>
      <c r="AA3" s="69">
        <v>15.448690800000001</v>
      </c>
      <c r="AB3" s="69">
        <v>45.228628499999999</v>
      </c>
      <c r="AC3" s="69">
        <v>-1.2744199999999992</v>
      </c>
      <c r="AD3" s="67">
        <v>20050415</v>
      </c>
      <c r="AE3" s="69">
        <v>-1.0082534000000001</v>
      </c>
      <c r="AF3" s="69">
        <v>44.500254599999998</v>
      </c>
      <c r="AG3" s="69">
        <v>16.6922669</v>
      </c>
      <c r="AH3" s="69">
        <v>43.9542085</v>
      </c>
      <c r="AI3" s="67">
        <v>19848256</v>
      </c>
      <c r="AJ3" s="69">
        <v>45.853991600000001</v>
      </c>
      <c r="AK3" s="69">
        <v>15.448690800000001</v>
      </c>
      <c r="AL3" s="69">
        <v>45.228628499999999</v>
      </c>
      <c r="AM3" s="69">
        <v>-1.2744199999999992</v>
      </c>
      <c r="AN3" s="67">
        <v>20050415</v>
      </c>
      <c r="AO3" s="69">
        <v>-1.0082534000000001</v>
      </c>
    </row>
    <row r="4" spans="1:41" s="55" customFormat="1" x14ac:dyDescent="0.15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2121</v>
      </c>
      <c r="G4" s="64" t="s">
        <v>2122</v>
      </c>
      <c r="H4" s="64" t="s">
        <v>1483</v>
      </c>
      <c r="I4" s="63" t="s">
        <v>1877</v>
      </c>
      <c r="J4" s="70">
        <v>0</v>
      </c>
      <c r="K4" s="68">
        <v>18928248</v>
      </c>
      <c r="L4" s="68">
        <v>498260</v>
      </c>
      <c r="M4" s="68">
        <v>19426508</v>
      </c>
      <c r="N4" s="68">
        <v>0</v>
      </c>
      <c r="O4" s="68">
        <v>0</v>
      </c>
      <c r="P4" s="68">
        <v>7107012</v>
      </c>
      <c r="Q4" s="68">
        <v>72101</v>
      </c>
      <c r="R4" s="68">
        <v>7179113</v>
      </c>
      <c r="S4" s="68">
        <v>0</v>
      </c>
      <c r="T4" s="68">
        <v>0</v>
      </c>
      <c r="U4" s="68">
        <v>0</v>
      </c>
      <c r="V4" s="68">
        <v>0</v>
      </c>
      <c r="W4" s="69">
        <v>37.547120100000001</v>
      </c>
      <c r="X4" s="69">
        <v>14.4705575</v>
      </c>
      <c r="Y4" s="69">
        <v>36.955241799999996</v>
      </c>
      <c r="Z4" s="69">
        <v>39.4060992</v>
      </c>
      <c r="AA4" s="69">
        <v>13.692391300000001</v>
      </c>
      <c r="AB4" s="69">
        <v>38.766058100000002</v>
      </c>
      <c r="AC4" s="69">
        <v>-1.8108163000000062</v>
      </c>
      <c r="AD4" s="67">
        <v>7454794</v>
      </c>
      <c r="AE4" s="69">
        <v>-3.6980365000000002</v>
      </c>
      <c r="AF4" s="69">
        <v>37.547120100000001</v>
      </c>
      <c r="AG4" s="69">
        <v>14.4705575</v>
      </c>
      <c r="AH4" s="69">
        <v>36.955241799999996</v>
      </c>
      <c r="AI4" s="67">
        <v>7179113</v>
      </c>
      <c r="AJ4" s="69">
        <v>39.4060992</v>
      </c>
      <c r="AK4" s="69">
        <v>13.692391300000001</v>
      </c>
      <c r="AL4" s="69">
        <v>38.766058100000002</v>
      </c>
      <c r="AM4" s="69">
        <v>-1.8108163000000062</v>
      </c>
      <c r="AN4" s="67">
        <v>7454794</v>
      </c>
      <c r="AO4" s="69">
        <v>-3.6980365000000002</v>
      </c>
    </row>
    <row r="5" spans="1:41" s="55" customFormat="1" x14ac:dyDescent="0.15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2121</v>
      </c>
      <c r="G5" s="64" t="s">
        <v>2122</v>
      </c>
      <c r="H5" s="64" t="s">
        <v>1483</v>
      </c>
      <c r="I5" s="63" t="s">
        <v>1878</v>
      </c>
      <c r="J5" s="70">
        <v>0</v>
      </c>
      <c r="K5" s="68">
        <v>16905689</v>
      </c>
      <c r="L5" s="68">
        <v>450648</v>
      </c>
      <c r="M5" s="68">
        <v>17356337</v>
      </c>
      <c r="N5" s="68">
        <v>0</v>
      </c>
      <c r="O5" s="68">
        <v>0</v>
      </c>
      <c r="P5" s="68">
        <v>5140489</v>
      </c>
      <c r="Q5" s="68">
        <v>67778</v>
      </c>
      <c r="R5" s="68">
        <v>5208267</v>
      </c>
      <c r="S5" s="68">
        <v>0</v>
      </c>
      <c r="T5" s="68">
        <v>0</v>
      </c>
      <c r="U5" s="68">
        <v>0</v>
      </c>
      <c r="V5" s="68">
        <v>0</v>
      </c>
      <c r="W5" s="69">
        <v>30.4068589</v>
      </c>
      <c r="X5" s="69">
        <v>15.040120000000002</v>
      </c>
      <c r="Y5" s="69">
        <v>30.007869700000001</v>
      </c>
      <c r="Z5" s="69">
        <v>29.560264100000001</v>
      </c>
      <c r="AA5" s="69">
        <v>13.669134</v>
      </c>
      <c r="AB5" s="69">
        <v>29.129811100000001</v>
      </c>
      <c r="AC5" s="69">
        <v>0.87805859999999925</v>
      </c>
      <c r="AD5" s="67">
        <v>4806055</v>
      </c>
      <c r="AE5" s="69">
        <v>8.3688596999999998</v>
      </c>
      <c r="AF5" s="69">
        <v>30.4068589</v>
      </c>
      <c r="AG5" s="69">
        <v>15.040120000000002</v>
      </c>
      <c r="AH5" s="69">
        <v>30.007869700000001</v>
      </c>
      <c r="AI5" s="67">
        <v>5208267</v>
      </c>
      <c r="AJ5" s="69">
        <v>29.560264100000001</v>
      </c>
      <c r="AK5" s="69">
        <v>13.669134</v>
      </c>
      <c r="AL5" s="69">
        <v>29.129811100000001</v>
      </c>
      <c r="AM5" s="69">
        <v>0.87805859999999925</v>
      </c>
      <c r="AN5" s="67">
        <v>4806055</v>
      </c>
      <c r="AO5" s="69">
        <v>8.3688596999999998</v>
      </c>
    </row>
    <row r="6" spans="1:41" s="55" customFormat="1" x14ac:dyDescent="0.15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2121</v>
      </c>
      <c r="G6" s="64" t="s">
        <v>2122</v>
      </c>
      <c r="H6" s="64" t="s">
        <v>1483</v>
      </c>
      <c r="I6" s="63" t="s">
        <v>1879</v>
      </c>
      <c r="J6" s="70">
        <v>0</v>
      </c>
      <c r="K6" s="68">
        <v>512479</v>
      </c>
      <c r="L6" s="68">
        <v>13661</v>
      </c>
      <c r="M6" s="68">
        <v>526140</v>
      </c>
      <c r="N6" s="68">
        <v>0</v>
      </c>
      <c r="O6" s="68">
        <v>0</v>
      </c>
      <c r="P6" s="68">
        <v>155829</v>
      </c>
      <c r="Q6" s="68">
        <v>2055</v>
      </c>
      <c r="R6" s="68">
        <v>157884</v>
      </c>
      <c r="S6" s="68">
        <v>0</v>
      </c>
      <c r="T6" s="68">
        <v>0</v>
      </c>
      <c r="U6" s="68">
        <v>0</v>
      </c>
      <c r="V6" s="68">
        <v>0</v>
      </c>
      <c r="W6" s="69">
        <v>30.4069045</v>
      </c>
      <c r="X6" s="69">
        <v>15.042822599999999</v>
      </c>
      <c r="Y6" s="69">
        <v>30.007982700000003</v>
      </c>
      <c r="Z6" s="69">
        <v>29.560265600000001</v>
      </c>
      <c r="AA6" s="69">
        <v>13.666595200000001</v>
      </c>
      <c r="AB6" s="69">
        <v>29.129747499999997</v>
      </c>
      <c r="AC6" s="69">
        <v>0.87823520000000599</v>
      </c>
      <c r="AD6" s="67">
        <v>150373</v>
      </c>
      <c r="AE6" s="69">
        <v>4.9949127000000004</v>
      </c>
      <c r="AF6" s="69">
        <v>30.4069045</v>
      </c>
      <c r="AG6" s="69">
        <v>15.042822599999999</v>
      </c>
      <c r="AH6" s="69">
        <v>30.007982700000003</v>
      </c>
      <c r="AI6" s="67">
        <v>157884</v>
      </c>
      <c r="AJ6" s="69">
        <v>29.560265600000001</v>
      </c>
      <c r="AK6" s="69">
        <v>13.666595200000001</v>
      </c>
      <c r="AL6" s="69">
        <v>29.129747499999997</v>
      </c>
      <c r="AM6" s="69">
        <v>0.87823520000000599</v>
      </c>
      <c r="AN6" s="67">
        <v>150373</v>
      </c>
      <c r="AO6" s="69">
        <v>4.9949127000000004</v>
      </c>
    </row>
    <row r="7" spans="1:41" s="55" customFormat="1" x14ac:dyDescent="0.15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2121</v>
      </c>
      <c r="G7" s="64" t="s">
        <v>2122</v>
      </c>
      <c r="H7" s="64" t="s">
        <v>1483</v>
      </c>
      <c r="I7" s="63" t="s">
        <v>1880</v>
      </c>
      <c r="J7" s="70">
        <v>0</v>
      </c>
      <c r="K7" s="68">
        <v>16393210</v>
      </c>
      <c r="L7" s="68">
        <v>436987</v>
      </c>
      <c r="M7" s="68">
        <v>16830197</v>
      </c>
      <c r="N7" s="68">
        <v>0</v>
      </c>
      <c r="O7" s="68">
        <v>0</v>
      </c>
      <c r="P7" s="68">
        <v>4984660</v>
      </c>
      <c r="Q7" s="68">
        <v>65723</v>
      </c>
      <c r="R7" s="68">
        <v>5050383</v>
      </c>
      <c r="S7" s="68">
        <v>0</v>
      </c>
      <c r="T7" s="68">
        <v>0</v>
      </c>
      <c r="U7" s="68">
        <v>0</v>
      </c>
      <c r="V7" s="68">
        <v>0</v>
      </c>
      <c r="W7" s="69">
        <v>30.406857500000001</v>
      </c>
      <c r="X7" s="69">
        <v>15.040035500000002</v>
      </c>
      <c r="Y7" s="69">
        <v>30.007866199999999</v>
      </c>
      <c r="Z7" s="69">
        <v>29.560264000000004</v>
      </c>
      <c r="AA7" s="69">
        <v>13.669216</v>
      </c>
      <c r="AB7" s="69">
        <v>29.129813199999997</v>
      </c>
      <c r="AC7" s="69">
        <v>0.8780530000000013</v>
      </c>
      <c r="AD7" s="67">
        <v>4655682</v>
      </c>
      <c r="AE7" s="69">
        <v>8.4778342000000002</v>
      </c>
      <c r="AF7" s="69">
        <v>30.406857500000001</v>
      </c>
      <c r="AG7" s="69">
        <v>15.040035500000002</v>
      </c>
      <c r="AH7" s="69">
        <v>30.007866199999999</v>
      </c>
      <c r="AI7" s="67">
        <v>5050383</v>
      </c>
      <c r="AJ7" s="69">
        <v>29.560264000000004</v>
      </c>
      <c r="AK7" s="69">
        <v>13.669216</v>
      </c>
      <c r="AL7" s="69">
        <v>29.129813199999997</v>
      </c>
      <c r="AM7" s="69">
        <v>0.8780530000000013</v>
      </c>
      <c r="AN7" s="67">
        <v>4655682</v>
      </c>
      <c r="AO7" s="69">
        <v>8.4778342000000002</v>
      </c>
    </row>
    <row r="8" spans="1:41" s="55" customFormat="1" x14ac:dyDescent="0.15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2121</v>
      </c>
      <c r="G8" s="64" t="s">
        <v>2122</v>
      </c>
      <c r="H8" s="64" t="s">
        <v>1483</v>
      </c>
      <c r="I8" s="63" t="s">
        <v>1881</v>
      </c>
      <c r="J8" s="70">
        <v>0</v>
      </c>
      <c r="K8" s="68">
        <v>59585</v>
      </c>
      <c r="L8" s="68">
        <v>0</v>
      </c>
      <c r="M8" s="68">
        <v>59585</v>
      </c>
      <c r="N8" s="68">
        <v>0</v>
      </c>
      <c r="O8" s="68">
        <v>0</v>
      </c>
      <c r="P8" s="68">
        <v>59585</v>
      </c>
      <c r="Q8" s="68">
        <v>0</v>
      </c>
      <c r="R8" s="68">
        <v>59585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71578</v>
      </c>
      <c r="AE8" s="69">
        <v>-16.755148200000001</v>
      </c>
      <c r="AF8" s="69">
        <v>100</v>
      </c>
      <c r="AG8" s="69">
        <v>0</v>
      </c>
      <c r="AH8" s="69">
        <v>100</v>
      </c>
      <c r="AI8" s="67">
        <v>59585</v>
      </c>
      <c r="AJ8" s="69">
        <v>100</v>
      </c>
      <c r="AK8" s="69">
        <v>0</v>
      </c>
      <c r="AL8" s="69">
        <v>100</v>
      </c>
      <c r="AM8" s="69">
        <v>0</v>
      </c>
      <c r="AN8" s="67">
        <v>71578</v>
      </c>
      <c r="AO8" s="69">
        <v>-16.755148200000001</v>
      </c>
    </row>
    <row r="9" spans="1:41" s="55" customFormat="1" x14ac:dyDescent="0.15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2121</v>
      </c>
      <c r="G9" s="64" t="s">
        <v>2122</v>
      </c>
      <c r="H9" s="64" t="s">
        <v>1483</v>
      </c>
      <c r="I9" s="63" t="s">
        <v>1882</v>
      </c>
      <c r="J9" s="70">
        <v>0</v>
      </c>
      <c r="K9" s="68">
        <v>2022559</v>
      </c>
      <c r="L9" s="68">
        <v>47612</v>
      </c>
      <c r="M9" s="68">
        <v>2070171</v>
      </c>
      <c r="N9" s="68">
        <v>0</v>
      </c>
      <c r="O9" s="68">
        <v>0</v>
      </c>
      <c r="P9" s="68">
        <v>1966523</v>
      </c>
      <c r="Q9" s="68">
        <v>4323</v>
      </c>
      <c r="R9" s="68">
        <v>1970846</v>
      </c>
      <c r="S9" s="68">
        <v>0</v>
      </c>
      <c r="T9" s="68">
        <v>0</v>
      </c>
      <c r="U9" s="68">
        <v>0</v>
      </c>
      <c r="V9" s="68">
        <v>0</v>
      </c>
      <c r="W9" s="69">
        <v>97.22945039999999</v>
      </c>
      <c r="X9" s="69">
        <v>9.0796437999999995</v>
      </c>
      <c r="Y9" s="69">
        <v>95.202087199999994</v>
      </c>
      <c r="Z9" s="69">
        <v>97.947112799999999</v>
      </c>
      <c r="AA9" s="69">
        <v>14.019780800000001</v>
      </c>
      <c r="AB9" s="69">
        <v>96.9716174</v>
      </c>
      <c r="AC9" s="69">
        <v>-1.7695302000000055</v>
      </c>
      <c r="AD9" s="67">
        <v>2648739</v>
      </c>
      <c r="AE9" s="69">
        <v>-25.593046400000002</v>
      </c>
      <c r="AF9" s="69">
        <v>97.22945039999999</v>
      </c>
      <c r="AG9" s="69">
        <v>9.0796437999999995</v>
      </c>
      <c r="AH9" s="69">
        <v>95.202087199999994</v>
      </c>
      <c r="AI9" s="67">
        <v>1970846</v>
      </c>
      <c r="AJ9" s="69">
        <v>97.947112799999999</v>
      </c>
      <c r="AK9" s="69">
        <v>14.019780800000001</v>
      </c>
      <c r="AL9" s="69">
        <v>96.9716174</v>
      </c>
      <c r="AM9" s="69">
        <v>-1.7695302000000055</v>
      </c>
      <c r="AN9" s="67">
        <v>2648739</v>
      </c>
      <c r="AO9" s="69">
        <v>-25.593046400000002</v>
      </c>
    </row>
    <row r="10" spans="1:41" s="55" customFormat="1" x14ac:dyDescent="0.15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2121</v>
      </c>
      <c r="G10" s="64" t="s">
        <v>2122</v>
      </c>
      <c r="H10" s="64" t="s">
        <v>1483</v>
      </c>
      <c r="I10" s="63" t="s">
        <v>1883</v>
      </c>
      <c r="J10" s="70">
        <v>0</v>
      </c>
      <c r="K10" s="68">
        <v>526468</v>
      </c>
      <c r="L10" s="68">
        <v>12393</v>
      </c>
      <c r="M10" s="68">
        <v>538861</v>
      </c>
      <c r="N10" s="68">
        <v>0</v>
      </c>
      <c r="O10" s="68">
        <v>0</v>
      </c>
      <c r="P10" s="68">
        <v>511882</v>
      </c>
      <c r="Q10" s="68">
        <v>1125</v>
      </c>
      <c r="R10" s="68">
        <v>513007</v>
      </c>
      <c r="S10" s="68">
        <v>0</v>
      </c>
      <c r="T10" s="68">
        <v>0</v>
      </c>
      <c r="U10" s="68">
        <v>0</v>
      </c>
      <c r="V10" s="68">
        <v>0</v>
      </c>
      <c r="W10" s="69">
        <v>97.229461200000003</v>
      </c>
      <c r="X10" s="69">
        <v>9.0777052000000005</v>
      </c>
      <c r="Y10" s="69">
        <v>95.202102199999999</v>
      </c>
      <c r="Z10" s="69">
        <v>97.947078499999989</v>
      </c>
      <c r="AA10" s="69">
        <v>14.0137328</v>
      </c>
      <c r="AB10" s="69">
        <v>96.971466899999996</v>
      </c>
      <c r="AC10" s="69">
        <v>-1.769364699999997</v>
      </c>
      <c r="AD10" s="67">
        <v>534594</v>
      </c>
      <c r="AE10" s="69">
        <v>-4.0380175999999999</v>
      </c>
      <c r="AF10" s="69">
        <v>97.229461200000003</v>
      </c>
      <c r="AG10" s="69">
        <v>9.0777052000000005</v>
      </c>
      <c r="AH10" s="69">
        <v>95.202102199999999</v>
      </c>
      <c r="AI10" s="67">
        <v>513007</v>
      </c>
      <c r="AJ10" s="69">
        <v>97.947078499999989</v>
      </c>
      <c r="AK10" s="69">
        <v>14.0137328</v>
      </c>
      <c r="AL10" s="69">
        <v>96.971466899999996</v>
      </c>
      <c r="AM10" s="69">
        <v>-1.769364699999997</v>
      </c>
      <c r="AN10" s="67">
        <v>534594</v>
      </c>
      <c r="AO10" s="69">
        <v>-4.0380175999999999</v>
      </c>
    </row>
    <row r="11" spans="1:41" s="55" customFormat="1" x14ac:dyDescent="0.15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2121</v>
      </c>
      <c r="G11" s="64" t="s">
        <v>2122</v>
      </c>
      <c r="H11" s="64" t="s">
        <v>1483</v>
      </c>
      <c r="I11" s="63" t="s">
        <v>1729</v>
      </c>
      <c r="J11" s="70">
        <v>0</v>
      </c>
      <c r="K11" s="68">
        <v>1496091</v>
      </c>
      <c r="L11" s="68">
        <v>35219</v>
      </c>
      <c r="M11" s="68">
        <v>1531310</v>
      </c>
      <c r="N11" s="68">
        <v>0</v>
      </c>
      <c r="O11" s="68">
        <v>0</v>
      </c>
      <c r="P11" s="68">
        <v>1454641</v>
      </c>
      <c r="Q11" s="68">
        <v>3198</v>
      </c>
      <c r="R11" s="68">
        <v>1457839</v>
      </c>
      <c r="S11" s="68">
        <v>0</v>
      </c>
      <c r="T11" s="68">
        <v>0</v>
      </c>
      <c r="U11" s="68">
        <v>0</v>
      </c>
      <c r="V11" s="68">
        <v>0</v>
      </c>
      <c r="W11" s="69">
        <v>97.229446600000003</v>
      </c>
      <c r="X11" s="69">
        <v>9.0803259999999995</v>
      </c>
      <c r="Y11" s="69">
        <v>95.202081899999996</v>
      </c>
      <c r="Z11" s="69">
        <v>97.947121499999994</v>
      </c>
      <c r="AA11" s="69">
        <v>14.0213102</v>
      </c>
      <c r="AB11" s="69">
        <v>96.971655400000003</v>
      </c>
      <c r="AC11" s="69">
        <v>-1.769573500000007</v>
      </c>
      <c r="AD11" s="67">
        <v>2114145</v>
      </c>
      <c r="AE11" s="69">
        <v>-31.043566099999996</v>
      </c>
      <c r="AF11" s="69">
        <v>97.229446600000003</v>
      </c>
      <c r="AG11" s="69">
        <v>9.0803259999999995</v>
      </c>
      <c r="AH11" s="69">
        <v>95.202081899999996</v>
      </c>
      <c r="AI11" s="67">
        <v>1457839</v>
      </c>
      <c r="AJ11" s="69">
        <v>97.947121499999994</v>
      </c>
      <c r="AK11" s="69">
        <v>14.0213102</v>
      </c>
      <c r="AL11" s="69">
        <v>96.971655400000003</v>
      </c>
      <c r="AM11" s="69">
        <v>-1.769573500000007</v>
      </c>
      <c r="AN11" s="67">
        <v>2114145</v>
      </c>
      <c r="AO11" s="69">
        <v>-31.043566099999996</v>
      </c>
    </row>
    <row r="12" spans="1:41" s="55" customFormat="1" x14ac:dyDescent="0.15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2121</v>
      </c>
      <c r="G12" s="64" t="s">
        <v>2122</v>
      </c>
      <c r="H12" s="64" t="s">
        <v>1483</v>
      </c>
      <c r="I12" s="63" t="s">
        <v>1884</v>
      </c>
      <c r="J12" s="70">
        <v>0</v>
      </c>
      <c r="K12" s="68">
        <v>23466246</v>
      </c>
      <c r="L12" s="68">
        <v>350923</v>
      </c>
      <c r="M12" s="68">
        <v>23817169</v>
      </c>
      <c r="N12" s="68">
        <v>0</v>
      </c>
      <c r="O12" s="68">
        <v>0</v>
      </c>
      <c r="P12" s="68">
        <v>10837164</v>
      </c>
      <c r="Q12" s="68">
        <v>72106</v>
      </c>
      <c r="R12" s="68">
        <v>10909270</v>
      </c>
      <c r="S12" s="68">
        <v>0</v>
      </c>
      <c r="T12" s="68">
        <v>0</v>
      </c>
      <c r="U12" s="68">
        <v>0</v>
      </c>
      <c r="V12" s="68">
        <v>0</v>
      </c>
      <c r="W12" s="69">
        <v>46.181924500000001</v>
      </c>
      <c r="X12" s="69">
        <v>20.547527500000001</v>
      </c>
      <c r="Y12" s="69">
        <v>45.804226399999997</v>
      </c>
      <c r="Z12" s="69">
        <v>47.1894651</v>
      </c>
      <c r="AA12" s="69">
        <v>18.135151399999998</v>
      </c>
      <c r="AB12" s="69">
        <v>46.689799999999998</v>
      </c>
      <c r="AC12" s="69">
        <v>-0.88557360000000074</v>
      </c>
      <c r="AD12" s="67">
        <v>10799622</v>
      </c>
      <c r="AE12" s="69">
        <v>1.0152947999999999</v>
      </c>
      <c r="AF12" s="69">
        <v>46.181924500000001</v>
      </c>
      <c r="AG12" s="69">
        <v>20.547527500000001</v>
      </c>
      <c r="AH12" s="69">
        <v>45.804226399999997</v>
      </c>
      <c r="AI12" s="67">
        <v>10909270</v>
      </c>
      <c r="AJ12" s="69">
        <v>47.1894651</v>
      </c>
      <c r="AK12" s="69">
        <v>18.135151399999998</v>
      </c>
      <c r="AL12" s="69">
        <v>46.689799999999998</v>
      </c>
      <c r="AM12" s="69">
        <v>-0.88557360000000074</v>
      </c>
      <c r="AN12" s="67">
        <v>10799622</v>
      </c>
      <c r="AO12" s="69">
        <v>1.0152947999999999</v>
      </c>
    </row>
    <row r="13" spans="1:41" s="55" customFormat="1" x14ac:dyDescent="0.15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2121</v>
      </c>
      <c r="G13" s="64" t="s">
        <v>2122</v>
      </c>
      <c r="H13" s="64" t="s">
        <v>1483</v>
      </c>
      <c r="I13" s="63" t="s">
        <v>1613</v>
      </c>
      <c r="J13" s="70">
        <v>0</v>
      </c>
      <c r="K13" s="68">
        <v>22757279</v>
      </c>
      <c r="L13" s="68">
        <v>350923</v>
      </c>
      <c r="M13" s="68">
        <v>23108202</v>
      </c>
      <c r="N13" s="68">
        <v>0</v>
      </c>
      <c r="O13" s="68">
        <v>0</v>
      </c>
      <c r="P13" s="68">
        <v>10128197</v>
      </c>
      <c r="Q13" s="68">
        <v>72106</v>
      </c>
      <c r="R13" s="68">
        <v>10200303</v>
      </c>
      <c r="S13" s="68">
        <v>0</v>
      </c>
      <c r="T13" s="68">
        <v>0</v>
      </c>
      <c r="U13" s="68">
        <v>0</v>
      </c>
      <c r="V13" s="68">
        <v>0</v>
      </c>
      <c r="W13" s="69">
        <v>44.505307500000001</v>
      </c>
      <c r="X13" s="69">
        <v>20.547527500000001</v>
      </c>
      <c r="Y13" s="69">
        <v>44.141482799999999</v>
      </c>
      <c r="Z13" s="69">
        <v>46.113048299999996</v>
      </c>
      <c r="AA13" s="69">
        <v>18.135151399999998</v>
      </c>
      <c r="AB13" s="69">
        <v>45.622259900000003</v>
      </c>
      <c r="AC13" s="69">
        <v>-1.4807771000000045</v>
      </c>
      <c r="AD13" s="67">
        <v>10345524</v>
      </c>
      <c r="AE13" s="69">
        <v>-1.4037085</v>
      </c>
      <c r="AF13" s="69">
        <v>44.505307500000001</v>
      </c>
      <c r="AG13" s="69">
        <v>20.547527500000001</v>
      </c>
      <c r="AH13" s="69">
        <v>44.141482799999999</v>
      </c>
      <c r="AI13" s="67">
        <v>10200303</v>
      </c>
      <c r="AJ13" s="69">
        <v>46.113048299999996</v>
      </c>
      <c r="AK13" s="69">
        <v>18.135151399999998</v>
      </c>
      <c r="AL13" s="69">
        <v>45.622259900000003</v>
      </c>
      <c r="AM13" s="69">
        <v>-1.4807771000000045</v>
      </c>
      <c r="AN13" s="67">
        <v>10345524</v>
      </c>
      <c r="AO13" s="69">
        <v>-1.4037085</v>
      </c>
    </row>
    <row r="14" spans="1:41" s="55" customFormat="1" x14ac:dyDescent="0.15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2121</v>
      </c>
      <c r="G14" s="64" t="s">
        <v>2122</v>
      </c>
      <c r="H14" s="64" t="s">
        <v>1483</v>
      </c>
      <c r="I14" s="63" t="s">
        <v>1614</v>
      </c>
      <c r="J14" s="70">
        <v>0</v>
      </c>
      <c r="K14" s="68">
        <v>8732978</v>
      </c>
      <c r="L14" s="68">
        <v>134665</v>
      </c>
      <c r="M14" s="68">
        <v>8867643</v>
      </c>
      <c r="N14" s="68">
        <v>0</v>
      </c>
      <c r="O14" s="68">
        <v>0</v>
      </c>
      <c r="P14" s="68">
        <v>3886639</v>
      </c>
      <c r="Q14" s="68">
        <v>27670</v>
      </c>
      <c r="R14" s="68">
        <v>3914309</v>
      </c>
      <c r="S14" s="68">
        <v>0</v>
      </c>
      <c r="T14" s="68">
        <v>0</v>
      </c>
      <c r="U14" s="68">
        <v>0</v>
      </c>
      <c r="V14" s="68">
        <v>0</v>
      </c>
      <c r="W14" s="69">
        <v>44.505310799999997</v>
      </c>
      <c r="X14" s="69">
        <v>20.547283999999998</v>
      </c>
      <c r="Y14" s="69">
        <v>44.141481599999999</v>
      </c>
      <c r="Z14" s="69">
        <v>46.1130523</v>
      </c>
      <c r="AA14" s="69">
        <v>18.135246599999999</v>
      </c>
      <c r="AB14" s="69">
        <v>45.622264299999998</v>
      </c>
      <c r="AC14" s="69">
        <v>-1.4807826999999989</v>
      </c>
      <c r="AD14" s="67">
        <v>4030910</v>
      </c>
      <c r="AE14" s="69">
        <v>-2.8926718999999999</v>
      </c>
      <c r="AF14" s="69">
        <v>44.505310799999997</v>
      </c>
      <c r="AG14" s="69">
        <v>20.547283999999998</v>
      </c>
      <c r="AH14" s="69">
        <v>44.141481599999999</v>
      </c>
      <c r="AI14" s="67">
        <v>3914309</v>
      </c>
      <c r="AJ14" s="69">
        <v>46.1130523</v>
      </c>
      <c r="AK14" s="69">
        <v>18.135246599999999</v>
      </c>
      <c r="AL14" s="69">
        <v>45.622264299999998</v>
      </c>
      <c r="AM14" s="69">
        <v>-1.4807826999999989</v>
      </c>
      <c r="AN14" s="67">
        <v>4030910</v>
      </c>
      <c r="AO14" s="69">
        <v>-2.8926718999999999</v>
      </c>
    </row>
    <row r="15" spans="1:41" s="55" customFormat="1" x14ac:dyDescent="0.15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2121</v>
      </c>
      <c r="G15" s="64" t="s">
        <v>2122</v>
      </c>
      <c r="H15" s="64" t="s">
        <v>1483</v>
      </c>
      <c r="I15" s="63" t="s">
        <v>1615</v>
      </c>
      <c r="J15" s="70">
        <v>0</v>
      </c>
      <c r="K15" s="68">
        <v>11491406</v>
      </c>
      <c r="L15" s="68">
        <v>177200</v>
      </c>
      <c r="M15" s="68">
        <v>11668606</v>
      </c>
      <c r="N15" s="68">
        <v>0</v>
      </c>
      <c r="O15" s="68">
        <v>0</v>
      </c>
      <c r="P15" s="68">
        <v>5114286</v>
      </c>
      <c r="Q15" s="68">
        <v>36410</v>
      </c>
      <c r="R15" s="68">
        <v>5150696</v>
      </c>
      <c r="S15" s="68">
        <v>0</v>
      </c>
      <c r="T15" s="68">
        <v>0</v>
      </c>
      <c r="U15" s="68">
        <v>0</v>
      </c>
      <c r="V15" s="68">
        <v>0</v>
      </c>
      <c r="W15" s="69">
        <v>44.505311199999994</v>
      </c>
      <c r="X15" s="69">
        <v>20.547404100000001</v>
      </c>
      <c r="Y15" s="69">
        <v>44.141485299999999</v>
      </c>
      <c r="Z15" s="69">
        <v>46.113050100000002</v>
      </c>
      <c r="AA15" s="69">
        <v>18.135117100000002</v>
      </c>
      <c r="AB15" s="69">
        <v>45.622260300000001</v>
      </c>
      <c r="AC15" s="69">
        <v>-1.4807750000000013</v>
      </c>
      <c r="AD15" s="67">
        <v>5194275</v>
      </c>
      <c r="AE15" s="69">
        <v>-0.8389814000000001</v>
      </c>
      <c r="AF15" s="69">
        <v>44.505311199999994</v>
      </c>
      <c r="AG15" s="69">
        <v>20.547404100000001</v>
      </c>
      <c r="AH15" s="69">
        <v>44.141485299999999</v>
      </c>
      <c r="AI15" s="67">
        <v>5150696</v>
      </c>
      <c r="AJ15" s="69">
        <v>46.113050100000002</v>
      </c>
      <c r="AK15" s="69">
        <v>18.135117100000002</v>
      </c>
      <c r="AL15" s="69">
        <v>45.622260300000001</v>
      </c>
      <c r="AM15" s="69">
        <v>-1.4807750000000013</v>
      </c>
      <c r="AN15" s="67">
        <v>5194275</v>
      </c>
      <c r="AO15" s="69">
        <v>-0.8389814000000001</v>
      </c>
    </row>
    <row r="16" spans="1:41" s="55" customFormat="1" x14ac:dyDescent="0.15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2121</v>
      </c>
      <c r="G16" s="64" t="s">
        <v>2122</v>
      </c>
      <c r="H16" s="64" t="s">
        <v>1483</v>
      </c>
      <c r="I16" s="63" t="s">
        <v>1616</v>
      </c>
      <c r="J16" s="70">
        <v>0</v>
      </c>
      <c r="K16" s="68">
        <v>2532895</v>
      </c>
      <c r="L16" s="68">
        <v>39058</v>
      </c>
      <c r="M16" s="68">
        <v>2571953</v>
      </c>
      <c r="N16" s="68">
        <v>0</v>
      </c>
      <c r="O16" s="68">
        <v>0</v>
      </c>
      <c r="P16" s="68">
        <v>1127272</v>
      </c>
      <c r="Q16" s="68">
        <v>8026</v>
      </c>
      <c r="R16" s="68">
        <v>1135298</v>
      </c>
      <c r="S16" s="68">
        <v>0</v>
      </c>
      <c r="T16" s="68">
        <v>0</v>
      </c>
      <c r="U16" s="68">
        <v>0</v>
      </c>
      <c r="V16" s="68">
        <v>0</v>
      </c>
      <c r="W16" s="69">
        <v>44.5052795</v>
      </c>
      <c r="X16" s="69">
        <v>20.548927200000001</v>
      </c>
      <c r="Y16" s="69">
        <v>44.141475400000004</v>
      </c>
      <c r="Z16" s="69">
        <v>46.113025400000005</v>
      </c>
      <c r="AA16" s="69">
        <v>18.1349676</v>
      </c>
      <c r="AB16" s="69">
        <v>45.622241600000002</v>
      </c>
      <c r="AC16" s="69">
        <v>-1.4807661999999979</v>
      </c>
      <c r="AD16" s="67">
        <v>1120339</v>
      </c>
      <c r="AE16" s="69">
        <v>1.3352208999999999</v>
      </c>
      <c r="AF16" s="69">
        <v>44.5052795</v>
      </c>
      <c r="AG16" s="69">
        <v>20.548927200000001</v>
      </c>
      <c r="AH16" s="69">
        <v>44.141475400000004</v>
      </c>
      <c r="AI16" s="67">
        <v>1135298</v>
      </c>
      <c r="AJ16" s="69">
        <v>46.113025400000005</v>
      </c>
      <c r="AK16" s="69">
        <v>18.1349676</v>
      </c>
      <c r="AL16" s="69">
        <v>45.622241600000002</v>
      </c>
      <c r="AM16" s="69">
        <v>-1.4807661999999979</v>
      </c>
      <c r="AN16" s="67">
        <v>1120339</v>
      </c>
      <c r="AO16" s="69">
        <v>1.3352208999999999</v>
      </c>
    </row>
    <row r="17" spans="1:41" s="55" customFormat="1" x14ac:dyDescent="0.15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2121</v>
      </c>
      <c r="G17" s="64" t="s">
        <v>2122</v>
      </c>
      <c r="H17" s="64" t="s">
        <v>1483</v>
      </c>
      <c r="I17" s="63" t="s">
        <v>1617</v>
      </c>
      <c r="J17" s="70">
        <v>0</v>
      </c>
      <c r="K17" s="68">
        <v>708967</v>
      </c>
      <c r="L17" s="68">
        <v>0</v>
      </c>
      <c r="M17" s="68">
        <v>708967</v>
      </c>
      <c r="N17" s="68">
        <v>0</v>
      </c>
      <c r="O17" s="68">
        <v>0</v>
      </c>
      <c r="P17" s="68">
        <v>708967</v>
      </c>
      <c r="Q17" s="68">
        <v>0</v>
      </c>
      <c r="R17" s="68">
        <v>708967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454098</v>
      </c>
      <c r="AE17" s="69">
        <v>56.126430900000003</v>
      </c>
      <c r="AF17" s="69">
        <v>100</v>
      </c>
      <c r="AG17" s="69">
        <v>0</v>
      </c>
      <c r="AH17" s="69">
        <v>100</v>
      </c>
      <c r="AI17" s="67">
        <v>708967</v>
      </c>
      <c r="AJ17" s="69">
        <v>100</v>
      </c>
      <c r="AK17" s="69">
        <v>0</v>
      </c>
      <c r="AL17" s="69">
        <v>100</v>
      </c>
      <c r="AM17" s="69">
        <v>0</v>
      </c>
      <c r="AN17" s="67">
        <v>454098</v>
      </c>
      <c r="AO17" s="69">
        <v>56.126430900000003</v>
      </c>
    </row>
    <row r="18" spans="1:41" s="55" customFormat="1" x14ac:dyDescent="0.15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2121</v>
      </c>
      <c r="G18" s="64" t="s">
        <v>2122</v>
      </c>
      <c r="H18" s="64" t="s">
        <v>1483</v>
      </c>
      <c r="I18" s="63" t="s">
        <v>1618</v>
      </c>
      <c r="J18" s="70">
        <v>0</v>
      </c>
      <c r="K18" s="68">
        <v>791179</v>
      </c>
      <c r="L18" s="68">
        <v>37527</v>
      </c>
      <c r="M18" s="68">
        <v>828706</v>
      </c>
      <c r="N18" s="68">
        <v>0</v>
      </c>
      <c r="O18" s="68">
        <v>0</v>
      </c>
      <c r="P18" s="68">
        <v>741802</v>
      </c>
      <c r="Q18" s="68">
        <v>3805</v>
      </c>
      <c r="R18" s="68">
        <v>745607</v>
      </c>
      <c r="S18" s="68">
        <v>0</v>
      </c>
      <c r="T18" s="68">
        <v>0</v>
      </c>
      <c r="U18" s="68">
        <v>0</v>
      </c>
      <c r="V18" s="68">
        <v>0</v>
      </c>
      <c r="W18" s="69">
        <v>93.7590608</v>
      </c>
      <c r="X18" s="69">
        <v>10.139366299999999</v>
      </c>
      <c r="Y18" s="69">
        <v>89.972439000000008</v>
      </c>
      <c r="Z18" s="69">
        <v>91.032390699999993</v>
      </c>
      <c r="AA18" s="69">
        <v>8.9967454</v>
      </c>
      <c r="AB18" s="69">
        <v>87.400566599999991</v>
      </c>
      <c r="AC18" s="69">
        <v>2.5718724000000179</v>
      </c>
      <c r="AD18" s="67">
        <v>697585</v>
      </c>
      <c r="AE18" s="69">
        <v>6.8840356000000007</v>
      </c>
      <c r="AF18" s="69">
        <v>93.7590608</v>
      </c>
      <c r="AG18" s="69">
        <v>10.139366299999999</v>
      </c>
      <c r="AH18" s="69">
        <v>89.972439000000008</v>
      </c>
      <c r="AI18" s="67">
        <v>745607</v>
      </c>
      <c r="AJ18" s="69">
        <v>91.032390699999993</v>
      </c>
      <c r="AK18" s="69">
        <v>8.9967454</v>
      </c>
      <c r="AL18" s="69">
        <v>87.400566599999991</v>
      </c>
      <c r="AM18" s="69">
        <v>2.5718724000000179</v>
      </c>
      <c r="AN18" s="67">
        <v>697585</v>
      </c>
      <c r="AO18" s="69">
        <v>6.8840356000000007</v>
      </c>
    </row>
    <row r="19" spans="1:41" s="55" customFormat="1" x14ac:dyDescent="0.15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2121</v>
      </c>
      <c r="G19" s="64" t="s">
        <v>2122</v>
      </c>
      <c r="H19" s="64" t="s">
        <v>1483</v>
      </c>
      <c r="I19" s="63" t="s">
        <v>1871</v>
      </c>
      <c r="J19" s="70">
        <v>0</v>
      </c>
      <c r="K19" s="68">
        <v>0</v>
      </c>
      <c r="L19" s="68">
        <v>37527</v>
      </c>
      <c r="M19" s="68">
        <v>37527</v>
      </c>
      <c r="N19" s="68">
        <v>0</v>
      </c>
      <c r="O19" s="68">
        <v>0</v>
      </c>
      <c r="P19" s="68">
        <v>0</v>
      </c>
      <c r="Q19" s="68">
        <v>3805</v>
      </c>
      <c r="R19" s="68">
        <v>3805</v>
      </c>
      <c r="S19" s="68">
        <v>0</v>
      </c>
      <c r="T19" s="68">
        <v>0</v>
      </c>
      <c r="U19" s="68">
        <v>0</v>
      </c>
      <c r="V19" s="68">
        <v>0</v>
      </c>
      <c r="W19" s="69">
        <v>0</v>
      </c>
      <c r="X19" s="69">
        <v>10.139366299999999</v>
      </c>
      <c r="Y19" s="69">
        <v>10.139366299999999</v>
      </c>
      <c r="Z19" s="69">
        <v>91.032390699999993</v>
      </c>
      <c r="AA19" s="69">
        <v>8.9967454</v>
      </c>
      <c r="AB19" s="69">
        <v>87.400566599999991</v>
      </c>
      <c r="AC19" s="69">
        <v>-77.261200299999985</v>
      </c>
      <c r="AD19" s="67">
        <v>697585</v>
      </c>
      <c r="AE19" s="69">
        <v>-99.454546800000003</v>
      </c>
      <c r="AF19" s="69">
        <v>0</v>
      </c>
      <c r="AG19" s="69">
        <v>10.139366299999999</v>
      </c>
      <c r="AH19" s="69">
        <v>10.139366299999999</v>
      </c>
      <c r="AI19" s="67">
        <v>3805</v>
      </c>
      <c r="AJ19" s="69">
        <v>91.032390699999993</v>
      </c>
      <c r="AK19" s="69">
        <v>8.9967454</v>
      </c>
      <c r="AL19" s="69">
        <v>87.400566599999991</v>
      </c>
      <c r="AM19" s="69">
        <v>-77.261200299999985</v>
      </c>
      <c r="AN19" s="67">
        <v>697585</v>
      </c>
      <c r="AO19" s="69">
        <v>-99.454546800000003</v>
      </c>
    </row>
    <row r="20" spans="1:41" s="55" customFormat="1" x14ac:dyDescent="0.15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2121</v>
      </c>
      <c r="G20" s="64" t="s">
        <v>2122</v>
      </c>
      <c r="H20" s="64" t="s">
        <v>1483</v>
      </c>
      <c r="I20" s="63" t="s">
        <v>1885</v>
      </c>
      <c r="J20" s="70">
        <v>0</v>
      </c>
      <c r="K20" s="68">
        <v>4647</v>
      </c>
      <c r="L20" s="68">
        <v>0</v>
      </c>
      <c r="M20" s="68">
        <v>4647</v>
      </c>
      <c r="N20" s="68">
        <v>0</v>
      </c>
      <c r="O20" s="68">
        <v>0</v>
      </c>
      <c r="P20" s="68">
        <v>3429</v>
      </c>
      <c r="Q20" s="68">
        <v>0</v>
      </c>
      <c r="R20" s="68">
        <v>3429</v>
      </c>
      <c r="S20" s="68">
        <v>0</v>
      </c>
      <c r="T20" s="68">
        <v>0</v>
      </c>
      <c r="U20" s="68">
        <v>0</v>
      </c>
      <c r="V20" s="68">
        <v>0</v>
      </c>
      <c r="W20" s="69">
        <v>73.789541599999993</v>
      </c>
      <c r="X20" s="69">
        <v>0</v>
      </c>
      <c r="Y20" s="69">
        <v>73.789541599999993</v>
      </c>
      <c r="Z20" s="69" t="s">
        <v>1984</v>
      </c>
      <c r="AA20" s="69" t="s">
        <v>1984</v>
      </c>
      <c r="AB20" s="69" t="s">
        <v>1984</v>
      </c>
      <c r="AC20" s="69" t="s">
        <v>1676</v>
      </c>
      <c r="AD20" s="67" t="s">
        <v>1984</v>
      </c>
      <c r="AE20" s="69" t="e">
        <v>#VALUE!</v>
      </c>
      <c r="AF20" s="69">
        <v>73.789541599999993</v>
      </c>
      <c r="AG20" s="69">
        <v>0</v>
      </c>
      <c r="AH20" s="69">
        <v>73.789541599999993</v>
      </c>
      <c r="AI20" s="67">
        <v>3429</v>
      </c>
      <c r="AJ20" s="69" t="s">
        <v>1984</v>
      </c>
      <c r="AK20" s="69" t="s">
        <v>1984</v>
      </c>
      <c r="AL20" s="69" t="s">
        <v>1984</v>
      </c>
      <c r="AM20" s="69" t="e">
        <v>#VALUE!</v>
      </c>
      <c r="AN20" s="67" t="s">
        <v>1984</v>
      </c>
      <c r="AO20" s="69" t="e">
        <v>#VALUE!</v>
      </c>
    </row>
    <row r="21" spans="1:41" s="55" customFormat="1" x14ac:dyDescent="0.15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2121</v>
      </c>
      <c r="G21" s="64" t="s">
        <v>2122</v>
      </c>
      <c r="H21" s="64" t="s">
        <v>1483</v>
      </c>
      <c r="I21" s="63" t="s">
        <v>1808</v>
      </c>
      <c r="J21" s="70">
        <v>0</v>
      </c>
      <c r="K21" s="68">
        <v>786532</v>
      </c>
      <c r="L21" s="68">
        <v>0</v>
      </c>
      <c r="M21" s="68">
        <v>786532</v>
      </c>
      <c r="N21" s="68">
        <v>0</v>
      </c>
      <c r="O21" s="68">
        <v>0</v>
      </c>
      <c r="P21" s="68">
        <v>738373</v>
      </c>
      <c r="Q21" s="68">
        <v>0</v>
      </c>
      <c r="R21" s="68">
        <v>738373</v>
      </c>
      <c r="S21" s="68">
        <v>0</v>
      </c>
      <c r="T21" s="68">
        <v>0</v>
      </c>
      <c r="U21" s="68">
        <v>0</v>
      </c>
      <c r="V21" s="68">
        <v>0</v>
      </c>
      <c r="W21" s="69">
        <v>93.877045100000004</v>
      </c>
      <c r="X21" s="69">
        <v>0</v>
      </c>
      <c r="Y21" s="69">
        <v>93.877045100000004</v>
      </c>
      <c r="Z21" s="69" t="s">
        <v>1984</v>
      </c>
      <c r="AA21" s="69" t="s">
        <v>1984</v>
      </c>
      <c r="AB21" s="69" t="s">
        <v>1984</v>
      </c>
      <c r="AC21" s="69" t="s">
        <v>1676</v>
      </c>
      <c r="AD21" s="67" t="s">
        <v>1984</v>
      </c>
      <c r="AE21" s="69" t="e">
        <v>#VALUE!</v>
      </c>
      <c r="AF21" s="69">
        <v>93.877045100000004</v>
      </c>
      <c r="AG21" s="69">
        <v>0</v>
      </c>
      <c r="AH21" s="69">
        <v>93.877045100000004</v>
      </c>
      <c r="AI21" s="67">
        <v>738373</v>
      </c>
      <c r="AJ21" s="69" t="s">
        <v>1984</v>
      </c>
      <c r="AK21" s="69" t="s">
        <v>1984</v>
      </c>
      <c r="AL21" s="69" t="s">
        <v>1984</v>
      </c>
      <c r="AM21" s="69" t="e">
        <v>#VALUE!</v>
      </c>
      <c r="AN21" s="67" t="s">
        <v>1984</v>
      </c>
      <c r="AO21" s="69" t="e">
        <v>#VALUE!</v>
      </c>
    </row>
    <row r="22" spans="1:41" s="55" customFormat="1" x14ac:dyDescent="0.15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2121</v>
      </c>
      <c r="G22" s="64" t="s">
        <v>2122</v>
      </c>
      <c r="H22" s="64" t="s">
        <v>1483</v>
      </c>
      <c r="I22" s="63" t="s">
        <v>1809</v>
      </c>
      <c r="J22" s="70">
        <v>0</v>
      </c>
      <c r="K22" s="68">
        <v>1084285</v>
      </c>
      <c r="L22" s="68">
        <v>0</v>
      </c>
      <c r="M22" s="68">
        <v>1084285</v>
      </c>
      <c r="N22" s="68">
        <v>0</v>
      </c>
      <c r="O22" s="68">
        <v>0</v>
      </c>
      <c r="P22" s="68">
        <v>1014266</v>
      </c>
      <c r="Q22" s="68">
        <v>0</v>
      </c>
      <c r="R22" s="68">
        <v>1014266</v>
      </c>
      <c r="S22" s="68">
        <v>0</v>
      </c>
      <c r="T22" s="68">
        <v>0</v>
      </c>
      <c r="U22" s="68">
        <v>0</v>
      </c>
      <c r="V22" s="68">
        <v>0</v>
      </c>
      <c r="W22" s="69">
        <v>93.542380499999993</v>
      </c>
      <c r="X22" s="69">
        <v>0</v>
      </c>
      <c r="Y22" s="69">
        <v>93.542380499999993</v>
      </c>
      <c r="Z22" s="69">
        <v>93.696547799999991</v>
      </c>
      <c r="AA22" s="69">
        <v>0</v>
      </c>
      <c r="AB22" s="69">
        <v>93.696547799999991</v>
      </c>
      <c r="AC22" s="69">
        <v>-0.15416729999999745</v>
      </c>
      <c r="AD22" s="67">
        <v>1098414</v>
      </c>
      <c r="AE22" s="69">
        <v>-7.6608638000000004</v>
      </c>
      <c r="AF22" s="69">
        <v>93.542380499999993</v>
      </c>
      <c r="AG22" s="69">
        <v>0</v>
      </c>
      <c r="AH22" s="69">
        <v>93.542380499999993</v>
      </c>
      <c r="AI22" s="67">
        <v>1014266</v>
      </c>
      <c r="AJ22" s="69">
        <v>93.696547799999991</v>
      </c>
      <c r="AK22" s="69">
        <v>0</v>
      </c>
      <c r="AL22" s="69">
        <v>93.696547799999991</v>
      </c>
      <c r="AM22" s="69">
        <v>-0.15416729999999745</v>
      </c>
      <c r="AN22" s="67">
        <v>1098414</v>
      </c>
      <c r="AO22" s="69">
        <v>-7.6608638000000004</v>
      </c>
    </row>
    <row r="23" spans="1:41" s="55" customFormat="1" x14ac:dyDescent="0.15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2121</v>
      </c>
      <c r="G23" s="64" t="s">
        <v>2122</v>
      </c>
      <c r="H23" s="64" t="s">
        <v>1483</v>
      </c>
      <c r="I23" s="63" t="s">
        <v>1810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2121</v>
      </c>
      <c r="G24" s="64" t="s">
        <v>2122</v>
      </c>
      <c r="H24" s="64" t="s">
        <v>1483</v>
      </c>
      <c r="I24" s="63" t="s">
        <v>1811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2121</v>
      </c>
      <c r="G25" s="64" t="s">
        <v>2122</v>
      </c>
      <c r="H25" s="64" t="s">
        <v>1483</v>
      </c>
      <c r="I25" s="63" t="s">
        <v>1812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2121</v>
      </c>
      <c r="G26" s="64" t="s">
        <v>2122</v>
      </c>
      <c r="H26" s="64" t="s">
        <v>1483</v>
      </c>
      <c r="I26" s="63" t="s">
        <v>1813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x14ac:dyDescent="0.1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2121</v>
      </c>
      <c r="G27" s="64" t="s">
        <v>2122</v>
      </c>
      <c r="H27" s="64" t="s">
        <v>1483</v>
      </c>
      <c r="I27" s="63" t="s">
        <v>1814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2121</v>
      </c>
      <c r="G28" s="64" t="s">
        <v>2122</v>
      </c>
      <c r="H28" s="64" t="s">
        <v>1483</v>
      </c>
      <c r="I28" s="63" t="s">
        <v>1815</v>
      </c>
      <c r="J28" s="70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7">
        <v>0</v>
      </c>
      <c r="AE28" s="69">
        <v>0</v>
      </c>
      <c r="AF28" s="69">
        <v>0</v>
      </c>
      <c r="AG28" s="69">
        <v>0</v>
      </c>
      <c r="AH28" s="69">
        <v>0</v>
      </c>
      <c r="AI28" s="67">
        <v>0</v>
      </c>
      <c r="AJ28" s="69">
        <v>0</v>
      </c>
      <c r="AK28" s="69">
        <v>0</v>
      </c>
      <c r="AL28" s="69">
        <v>0</v>
      </c>
      <c r="AM28" s="69">
        <v>0</v>
      </c>
      <c r="AN28" s="67">
        <v>0</v>
      </c>
      <c r="AO28" s="69">
        <v>0</v>
      </c>
    </row>
    <row r="29" spans="1:41" s="55" customFormat="1" x14ac:dyDescent="0.15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2121</v>
      </c>
      <c r="G29" s="64" t="s">
        <v>2122</v>
      </c>
      <c r="H29" s="64" t="s">
        <v>1483</v>
      </c>
      <c r="I29" s="63" t="s">
        <v>1816</v>
      </c>
      <c r="J29" s="70">
        <v>0</v>
      </c>
      <c r="K29" s="68">
        <v>646459</v>
      </c>
      <c r="L29" s="68">
        <v>0</v>
      </c>
      <c r="M29" s="68">
        <v>646459</v>
      </c>
      <c r="N29" s="68">
        <v>0</v>
      </c>
      <c r="O29" s="68">
        <v>0</v>
      </c>
      <c r="P29" s="68">
        <v>594201</v>
      </c>
      <c r="Q29" s="68">
        <v>0</v>
      </c>
      <c r="R29" s="68">
        <v>594201</v>
      </c>
      <c r="S29" s="68">
        <v>0</v>
      </c>
      <c r="T29" s="68">
        <v>0</v>
      </c>
      <c r="U29" s="68">
        <v>0</v>
      </c>
      <c r="V29" s="68">
        <v>0</v>
      </c>
      <c r="W29" s="69">
        <v>91.916269999999997</v>
      </c>
      <c r="X29" s="69">
        <v>0</v>
      </c>
      <c r="Y29" s="69">
        <v>91.916269999999997</v>
      </c>
      <c r="Z29" s="69">
        <v>98.067097799999999</v>
      </c>
      <c r="AA29" s="69">
        <v>113.6134454</v>
      </c>
      <c r="AB29" s="69">
        <v>98.079328500000003</v>
      </c>
      <c r="AC29" s="69">
        <v>-6.1630585000000053</v>
      </c>
      <c r="AD29" s="67">
        <v>741772</v>
      </c>
      <c r="AE29" s="69">
        <v>-19.894387999999999</v>
      </c>
      <c r="AF29" s="69">
        <v>91.916269999999997</v>
      </c>
      <c r="AG29" s="69">
        <v>0</v>
      </c>
      <c r="AH29" s="69">
        <v>91.916269999999997</v>
      </c>
      <c r="AI29" s="67">
        <v>594201</v>
      </c>
      <c r="AJ29" s="69">
        <v>98.067097799999999</v>
      </c>
      <c r="AK29" s="69">
        <v>113.6134454</v>
      </c>
      <c r="AL29" s="69">
        <v>98.079328500000003</v>
      </c>
      <c r="AM29" s="69">
        <v>-6.1630585000000053</v>
      </c>
      <c r="AN29" s="67">
        <v>741772</v>
      </c>
      <c r="AO29" s="69">
        <v>-19.894387999999999</v>
      </c>
    </row>
    <row r="30" spans="1:41" s="55" customFormat="1" x14ac:dyDescent="0.15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2121</v>
      </c>
      <c r="G30" s="64" t="s">
        <v>2122</v>
      </c>
      <c r="H30" s="64" t="s">
        <v>1483</v>
      </c>
      <c r="I30" s="63" t="s">
        <v>1817</v>
      </c>
      <c r="J30" s="70">
        <v>0</v>
      </c>
      <c r="K30" s="68">
        <v>646459</v>
      </c>
      <c r="L30" s="68">
        <v>0</v>
      </c>
      <c r="M30" s="68">
        <v>646459</v>
      </c>
      <c r="N30" s="68">
        <v>0</v>
      </c>
      <c r="O30" s="68">
        <v>0</v>
      </c>
      <c r="P30" s="68">
        <v>594201</v>
      </c>
      <c r="Q30" s="68">
        <v>0</v>
      </c>
      <c r="R30" s="68">
        <v>594201</v>
      </c>
      <c r="S30" s="68">
        <v>0</v>
      </c>
      <c r="T30" s="68">
        <v>0</v>
      </c>
      <c r="U30" s="68">
        <v>0</v>
      </c>
      <c r="V30" s="68">
        <v>0</v>
      </c>
      <c r="W30" s="69">
        <v>91.916269999999997</v>
      </c>
      <c r="X30" s="69">
        <v>0</v>
      </c>
      <c r="Y30" s="69">
        <v>91.916269999999997</v>
      </c>
      <c r="Z30" s="69">
        <v>98.067097799999999</v>
      </c>
      <c r="AA30" s="69">
        <v>113.6134454</v>
      </c>
      <c r="AB30" s="69">
        <v>98.079328500000003</v>
      </c>
      <c r="AC30" s="69">
        <v>-6.1630585000000053</v>
      </c>
      <c r="AD30" s="67">
        <v>741772</v>
      </c>
      <c r="AE30" s="69">
        <v>-19.894387999999999</v>
      </c>
      <c r="AF30" s="69">
        <v>91.916269999999997</v>
      </c>
      <c r="AG30" s="69">
        <v>0</v>
      </c>
      <c r="AH30" s="69">
        <v>91.916269999999997</v>
      </c>
      <c r="AI30" s="67">
        <v>594201</v>
      </c>
      <c r="AJ30" s="69">
        <v>98.067097799999999</v>
      </c>
      <c r="AK30" s="69">
        <v>113.6134454</v>
      </c>
      <c r="AL30" s="69">
        <v>98.079328500000003</v>
      </c>
      <c r="AM30" s="69">
        <v>-6.1630585000000053</v>
      </c>
      <c r="AN30" s="67">
        <v>741772</v>
      </c>
      <c r="AO30" s="69">
        <v>-19.894387999999999</v>
      </c>
    </row>
    <row r="31" spans="1:41" s="55" customFormat="1" x14ac:dyDescent="0.15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2121</v>
      </c>
      <c r="G31" s="64" t="s">
        <v>2122</v>
      </c>
      <c r="H31" s="64" t="s">
        <v>1483</v>
      </c>
      <c r="I31" s="63" t="s">
        <v>1818</v>
      </c>
      <c r="J31" s="70">
        <v>0</v>
      </c>
      <c r="K31" s="68">
        <v>1617</v>
      </c>
      <c r="L31" s="68">
        <v>0</v>
      </c>
      <c r="M31" s="68">
        <v>1617</v>
      </c>
      <c r="N31" s="68">
        <v>0</v>
      </c>
      <c r="O31" s="68">
        <v>0</v>
      </c>
      <c r="P31" s="68">
        <v>1617</v>
      </c>
      <c r="Q31" s="68">
        <v>0</v>
      </c>
      <c r="R31" s="68">
        <v>1617</v>
      </c>
      <c r="S31" s="68">
        <v>0</v>
      </c>
      <c r="T31" s="68">
        <v>0</v>
      </c>
      <c r="U31" s="68">
        <v>0</v>
      </c>
      <c r="V31" s="68">
        <v>0</v>
      </c>
      <c r="W31" s="69">
        <v>100</v>
      </c>
      <c r="X31" s="69">
        <v>0</v>
      </c>
      <c r="Y31" s="69">
        <v>100</v>
      </c>
      <c r="Z31" s="69">
        <v>100</v>
      </c>
      <c r="AA31" s="69">
        <v>0</v>
      </c>
      <c r="AB31" s="69">
        <v>100</v>
      </c>
      <c r="AC31" s="69">
        <v>0</v>
      </c>
      <c r="AD31" s="67">
        <v>3152</v>
      </c>
      <c r="AE31" s="69">
        <v>-48.699238600000001</v>
      </c>
      <c r="AF31" s="69">
        <v>100</v>
      </c>
      <c r="AG31" s="69">
        <v>0</v>
      </c>
      <c r="AH31" s="69">
        <v>100</v>
      </c>
      <c r="AI31" s="67">
        <v>1617</v>
      </c>
      <c r="AJ31" s="69">
        <v>100</v>
      </c>
      <c r="AK31" s="69">
        <v>0</v>
      </c>
      <c r="AL31" s="69">
        <v>100</v>
      </c>
      <c r="AM31" s="69">
        <v>0</v>
      </c>
      <c r="AN31" s="67">
        <v>3152</v>
      </c>
      <c r="AO31" s="69">
        <v>-48.699238600000001</v>
      </c>
    </row>
    <row r="32" spans="1:41" s="55" customFormat="1" x14ac:dyDescent="0.15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2121</v>
      </c>
      <c r="G32" s="64" t="s">
        <v>2122</v>
      </c>
      <c r="H32" s="64" t="s">
        <v>1483</v>
      </c>
      <c r="I32" s="63" t="s">
        <v>1819</v>
      </c>
      <c r="J32" s="70">
        <v>0</v>
      </c>
      <c r="K32" s="68">
        <v>644842</v>
      </c>
      <c r="L32" s="68">
        <v>0</v>
      </c>
      <c r="M32" s="68">
        <v>644842</v>
      </c>
      <c r="N32" s="68">
        <v>0</v>
      </c>
      <c r="O32" s="68">
        <v>0</v>
      </c>
      <c r="P32" s="68">
        <v>592584</v>
      </c>
      <c r="Q32" s="68">
        <v>0</v>
      </c>
      <c r="R32" s="68">
        <v>592584</v>
      </c>
      <c r="S32" s="68">
        <v>0</v>
      </c>
      <c r="T32" s="68">
        <v>0</v>
      </c>
      <c r="U32" s="68">
        <v>0</v>
      </c>
      <c r="V32" s="68">
        <v>0</v>
      </c>
      <c r="W32" s="69">
        <v>91.8959993</v>
      </c>
      <c r="X32" s="69">
        <v>0</v>
      </c>
      <c r="Y32" s="69">
        <v>91.8959993</v>
      </c>
      <c r="Z32" s="69">
        <v>98.059001999999992</v>
      </c>
      <c r="AA32" s="69">
        <v>113.6134454</v>
      </c>
      <c r="AB32" s="69">
        <v>98.071290300000001</v>
      </c>
      <c r="AC32" s="69">
        <v>-6.1752910000000014</v>
      </c>
      <c r="AD32" s="67">
        <v>738620</v>
      </c>
      <c r="AE32" s="69">
        <v>-19.7714657</v>
      </c>
      <c r="AF32" s="69">
        <v>91.8959993</v>
      </c>
      <c r="AG32" s="69">
        <v>0</v>
      </c>
      <c r="AH32" s="69">
        <v>91.8959993</v>
      </c>
      <c r="AI32" s="67">
        <v>592584</v>
      </c>
      <c r="AJ32" s="69">
        <v>98.059001999999992</v>
      </c>
      <c r="AK32" s="69">
        <v>113.6134454</v>
      </c>
      <c r="AL32" s="69">
        <v>98.071290300000001</v>
      </c>
      <c r="AM32" s="69">
        <v>-6.1752910000000014</v>
      </c>
      <c r="AN32" s="67">
        <v>738620</v>
      </c>
      <c r="AO32" s="69">
        <v>-19.7714657</v>
      </c>
    </row>
    <row r="33" spans="1:41" s="55" customFormat="1" x14ac:dyDescent="0.15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2121</v>
      </c>
      <c r="G33" s="64" t="s">
        <v>2122</v>
      </c>
      <c r="H33" s="64" t="s">
        <v>1483</v>
      </c>
      <c r="I33" s="63" t="s">
        <v>1820</v>
      </c>
      <c r="J33" s="70">
        <v>0</v>
      </c>
      <c r="K33" s="68">
        <v>459529</v>
      </c>
      <c r="L33" s="68">
        <v>0</v>
      </c>
      <c r="M33" s="68">
        <v>459529</v>
      </c>
      <c r="N33" s="68">
        <v>0</v>
      </c>
      <c r="O33" s="68">
        <v>0</v>
      </c>
      <c r="P33" s="68">
        <v>422289</v>
      </c>
      <c r="Q33" s="68">
        <v>0</v>
      </c>
      <c r="R33" s="68">
        <v>422289</v>
      </c>
      <c r="S33" s="68">
        <v>0</v>
      </c>
      <c r="T33" s="68">
        <v>0</v>
      </c>
      <c r="U33" s="68">
        <v>0</v>
      </c>
      <c r="V33" s="68">
        <v>0</v>
      </c>
      <c r="W33" s="69">
        <v>91.896050100000011</v>
      </c>
      <c r="X33" s="69">
        <v>0</v>
      </c>
      <c r="Y33" s="69">
        <v>91.896050100000011</v>
      </c>
      <c r="Z33" s="69">
        <v>98.059011600000005</v>
      </c>
      <c r="AA33" s="69">
        <v>113.6470588</v>
      </c>
      <c r="AB33" s="69">
        <v>98.071335300000001</v>
      </c>
      <c r="AC33" s="69">
        <v>-6.1752851999999905</v>
      </c>
      <c r="AD33" s="67">
        <v>527206</v>
      </c>
      <c r="AE33" s="69">
        <v>-19.900570200000001</v>
      </c>
      <c r="AF33" s="69">
        <v>91.896050100000011</v>
      </c>
      <c r="AG33" s="69">
        <v>0</v>
      </c>
      <c r="AH33" s="69">
        <v>91.896050100000011</v>
      </c>
      <c r="AI33" s="67">
        <v>422289</v>
      </c>
      <c r="AJ33" s="69">
        <v>98.059011600000005</v>
      </c>
      <c r="AK33" s="69">
        <v>113.6470588</v>
      </c>
      <c r="AL33" s="69">
        <v>98.071335300000001</v>
      </c>
      <c r="AM33" s="69">
        <v>-6.1752851999999905</v>
      </c>
      <c r="AN33" s="67">
        <v>527206</v>
      </c>
      <c r="AO33" s="69">
        <v>-19.900570200000001</v>
      </c>
    </row>
    <row r="34" spans="1:41" s="55" customFormat="1" x14ac:dyDescent="0.15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2121</v>
      </c>
      <c r="G34" s="64" t="s">
        <v>2122</v>
      </c>
      <c r="H34" s="64" t="s">
        <v>1483</v>
      </c>
      <c r="I34" s="63" t="s">
        <v>1821</v>
      </c>
      <c r="J34" s="70">
        <v>0</v>
      </c>
      <c r="K34" s="68">
        <v>185313</v>
      </c>
      <c r="L34" s="68">
        <v>0</v>
      </c>
      <c r="M34" s="68">
        <v>185313</v>
      </c>
      <c r="N34" s="68">
        <v>0</v>
      </c>
      <c r="O34" s="68">
        <v>0</v>
      </c>
      <c r="P34" s="68">
        <v>170295</v>
      </c>
      <c r="Q34" s="68">
        <v>0</v>
      </c>
      <c r="R34" s="68">
        <v>170295</v>
      </c>
      <c r="S34" s="68">
        <v>0</v>
      </c>
      <c r="T34" s="68">
        <v>0</v>
      </c>
      <c r="U34" s="68">
        <v>0</v>
      </c>
      <c r="V34" s="68">
        <v>0</v>
      </c>
      <c r="W34" s="69">
        <v>91.895873500000008</v>
      </c>
      <c r="X34" s="69">
        <v>0</v>
      </c>
      <c r="Y34" s="69">
        <v>91.895873500000008</v>
      </c>
      <c r="Z34" s="69">
        <v>98.058978100000004</v>
      </c>
      <c r="AA34" s="69">
        <v>113.52941180000001</v>
      </c>
      <c r="AB34" s="69">
        <v>98.071178099999997</v>
      </c>
      <c r="AC34" s="69">
        <v>-6.1753045999999898</v>
      </c>
      <c r="AD34" s="67">
        <v>211414</v>
      </c>
      <c r="AE34" s="69">
        <v>-19.4495161</v>
      </c>
      <c r="AF34" s="69">
        <v>91.895873500000008</v>
      </c>
      <c r="AG34" s="69">
        <v>0</v>
      </c>
      <c r="AH34" s="69">
        <v>91.895873500000008</v>
      </c>
      <c r="AI34" s="67">
        <v>170295</v>
      </c>
      <c r="AJ34" s="69">
        <v>98.058978100000004</v>
      </c>
      <c r="AK34" s="69">
        <v>113.52941180000001</v>
      </c>
      <c r="AL34" s="69">
        <v>98.071178099999997</v>
      </c>
      <c r="AM34" s="69">
        <v>-6.1753045999999898</v>
      </c>
      <c r="AN34" s="67">
        <v>211414</v>
      </c>
      <c r="AO34" s="69">
        <v>-19.4495161</v>
      </c>
    </row>
    <row r="35" spans="1:41" s="55" customFormat="1" x14ac:dyDescent="0.15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2121</v>
      </c>
      <c r="G35" s="64" t="s">
        <v>2122</v>
      </c>
      <c r="H35" s="64" t="s">
        <v>1483</v>
      </c>
      <c r="I35" s="63" t="s">
        <v>1822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2121</v>
      </c>
      <c r="G36" s="64" t="s">
        <v>2122</v>
      </c>
      <c r="H36" s="64" t="s">
        <v>1483</v>
      </c>
      <c r="I36" s="63" t="s">
        <v>1823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2121</v>
      </c>
      <c r="G37" s="64" t="s">
        <v>2122</v>
      </c>
      <c r="H37" s="64" t="s">
        <v>1483</v>
      </c>
      <c r="I37" s="63" t="s">
        <v>1824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2121</v>
      </c>
      <c r="G38" s="64" t="s">
        <v>2122</v>
      </c>
      <c r="H38" s="64" t="s">
        <v>1483</v>
      </c>
      <c r="I38" s="63" t="s">
        <v>1825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2121</v>
      </c>
      <c r="G39" s="64" t="s">
        <v>2122</v>
      </c>
      <c r="H39" s="64" t="s">
        <v>1483</v>
      </c>
      <c r="I39" s="63" t="s">
        <v>1826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2121</v>
      </c>
      <c r="G40" s="64" t="s">
        <v>2122</v>
      </c>
      <c r="H40" s="64" t="s">
        <v>1483</v>
      </c>
      <c r="I40" s="63" t="s">
        <v>1827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2121</v>
      </c>
      <c r="G41" s="64" t="s">
        <v>2122</v>
      </c>
      <c r="H41" s="64" t="s">
        <v>1483</v>
      </c>
      <c r="I41" s="63" t="s">
        <v>1828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2121</v>
      </c>
      <c r="G42" s="64" t="s">
        <v>2122</v>
      </c>
      <c r="H42" s="64" t="s">
        <v>1483</v>
      </c>
      <c r="I42" s="63" t="s">
        <v>1829</v>
      </c>
      <c r="J42" s="70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7">
        <v>0</v>
      </c>
      <c r="AE42" s="69">
        <v>0</v>
      </c>
      <c r="AF42" s="69">
        <v>0</v>
      </c>
      <c r="AG42" s="69">
        <v>0</v>
      </c>
      <c r="AH42" s="69">
        <v>0</v>
      </c>
      <c r="AI42" s="67">
        <v>0</v>
      </c>
      <c r="AJ42" s="69">
        <v>0</v>
      </c>
      <c r="AK42" s="69">
        <v>0</v>
      </c>
      <c r="AL42" s="69">
        <v>0</v>
      </c>
      <c r="AM42" s="69">
        <v>0</v>
      </c>
      <c r="AN42" s="67">
        <v>0</v>
      </c>
      <c r="AO42" s="69">
        <v>0</v>
      </c>
    </row>
    <row r="43" spans="1:41" x14ac:dyDescent="0.15">
      <c r="A43" s="56" t="s">
        <v>1730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2121</v>
      </c>
      <c r="G43" s="56" t="s">
        <v>2122</v>
      </c>
      <c r="H43" s="56" t="s">
        <v>1483</v>
      </c>
      <c r="I43" s="57" t="s">
        <v>1830</v>
      </c>
      <c r="J43" s="58">
        <v>0</v>
      </c>
      <c r="K43" s="58">
        <v>44916417</v>
      </c>
      <c r="L43" s="58">
        <v>886710</v>
      </c>
      <c r="M43" s="58">
        <v>45803127</v>
      </c>
      <c r="N43" s="58">
        <v>0</v>
      </c>
      <c r="O43" s="58">
        <v>0</v>
      </c>
      <c r="P43" s="58">
        <v>20294445</v>
      </c>
      <c r="Q43" s="58">
        <v>148012</v>
      </c>
      <c r="R43" s="58">
        <v>20442457</v>
      </c>
      <c r="S43" s="58">
        <v>0</v>
      </c>
      <c r="T43" s="58">
        <v>0</v>
      </c>
      <c r="U43" s="58">
        <v>0</v>
      </c>
      <c r="V43" s="58">
        <v>0</v>
      </c>
      <c r="W43" s="59">
        <v>45.182688999999996</v>
      </c>
      <c r="X43" s="59">
        <v>16.6922669</v>
      </c>
      <c r="Y43" s="59">
        <v>44.631138399999998</v>
      </c>
      <c r="Z43" s="59">
        <v>46.7471994</v>
      </c>
      <c r="AA43" s="59">
        <v>15.512708</v>
      </c>
      <c r="AB43" s="60">
        <v>46.115145499999997</v>
      </c>
      <c r="AC43" s="60">
        <v>-1.4840070999999995</v>
      </c>
      <c r="AD43" s="61">
        <v>20792187</v>
      </c>
      <c r="AE43" s="60">
        <v>-1.682026</v>
      </c>
      <c r="AF43" s="60">
        <v>45.182688999999996</v>
      </c>
      <c r="AG43" s="60">
        <v>16.6922669</v>
      </c>
      <c r="AH43" s="60">
        <v>44.631138399999998</v>
      </c>
      <c r="AI43" s="61">
        <v>20442457</v>
      </c>
      <c r="AJ43" s="60">
        <v>46.7471994</v>
      </c>
      <c r="AK43" s="60">
        <v>15.512708</v>
      </c>
      <c r="AL43" s="60">
        <v>46.115145499999997</v>
      </c>
      <c r="AM43" s="60">
        <v>-1.4840070999999995</v>
      </c>
      <c r="AN43" s="61">
        <v>20792187</v>
      </c>
      <c r="AO43" s="60">
        <v>-1.682026</v>
      </c>
    </row>
    <row r="44" spans="1:41" x14ac:dyDescent="0.15">
      <c r="A44" s="56" t="s">
        <v>1731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2121</v>
      </c>
      <c r="G44" s="56" t="s">
        <v>2122</v>
      </c>
      <c r="H44" s="56" t="s">
        <v>1483</v>
      </c>
      <c r="I44" s="62" t="s">
        <v>1831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 x14ac:dyDescent="0.15">
      <c r="A45" s="56" t="s">
        <v>1832</v>
      </c>
      <c r="B45" s="56" t="s">
        <v>1481</v>
      </c>
      <c r="C45" s="56" t="s">
        <v>1481</v>
      </c>
      <c r="D45" s="56" t="s">
        <v>1482</v>
      </c>
      <c r="E45" s="56" t="s">
        <v>397</v>
      </c>
      <c r="F45" s="56" t="s">
        <v>2121</v>
      </c>
      <c r="G45" s="56" t="s">
        <v>2122</v>
      </c>
      <c r="H45" s="56" t="s">
        <v>1483</v>
      </c>
      <c r="I45" s="62" t="s">
        <v>1833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60">
        <v>0</v>
      </c>
      <c r="AD45" s="61">
        <v>0</v>
      </c>
      <c r="AE45" s="60">
        <v>0</v>
      </c>
      <c r="AF45" s="60">
        <v>0</v>
      </c>
      <c r="AG45" s="60">
        <v>0</v>
      </c>
      <c r="AH45" s="60">
        <v>0</v>
      </c>
      <c r="AI45" s="61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</v>
      </c>
      <c r="AO45" s="60">
        <v>0</v>
      </c>
    </row>
    <row r="46" spans="1:41" x14ac:dyDescent="0.15">
      <c r="A46" s="56" t="s">
        <v>22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2121</v>
      </c>
      <c r="G46" s="56" t="s">
        <v>2122</v>
      </c>
      <c r="H46" s="56" t="s">
        <v>1504</v>
      </c>
      <c r="I46" s="56" t="s">
        <v>1875</v>
      </c>
      <c r="J46" s="61">
        <v>0</v>
      </c>
      <c r="K46" s="61">
        <v>11088286</v>
      </c>
      <c r="L46" s="61">
        <v>262443</v>
      </c>
      <c r="M46" s="61">
        <v>11350729</v>
      </c>
      <c r="N46" s="61">
        <v>0</v>
      </c>
      <c r="O46" s="61">
        <v>0</v>
      </c>
      <c r="P46" s="61">
        <v>5014536</v>
      </c>
      <c r="Q46" s="61">
        <v>58427</v>
      </c>
      <c r="R46" s="61">
        <v>5072963</v>
      </c>
      <c r="S46" s="61">
        <v>0</v>
      </c>
      <c r="T46" s="61">
        <v>0</v>
      </c>
      <c r="U46" s="61">
        <v>0</v>
      </c>
      <c r="V46" s="61">
        <v>0</v>
      </c>
      <c r="W46" s="60">
        <v>45.223725299999998</v>
      </c>
      <c r="X46" s="60">
        <v>22.262739</v>
      </c>
      <c r="Y46" s="60">
        <v>44.692838699999996</v>
      </c>
      <c r="Z46" s="60">
        <v>45.466682499999997</v>
      </c>
      <c r="AA46" s="60">
        <v>18.355011099999999</v>
      </c>
      <c r="AB46" s="60">
        <v>44.784641499999999</v>
      </c>
      <c r="AC46" s="60">
        <v>-9.1802800000003515E-2</v>
      </c>
      <c r="AD46" s="61">
        <v>4947869</v>
      </c>
      <c r="AE46" s="60">
        <v>2.5282399</v>
      </c>
      <c r="AF46" s="60">
        <v>45.223725299999998</v>
      </c>
      <c r="AG46" s="60">
        <v>22.262739</v>
      </c>
      <c r="AH46" s="60">
        <v>44.692838699999996</v>
      </c>
      <c r="AI46" s="61">
        <v>5072963</v>
      </c>
      <c r="AJ46" s="60">
        <v>45.466682499999997</v>
      </c>
      <c r="AK46" s="60">
        <v>18.355011099999999</v>
      </c>
      <c r="AL46" s="60">
        <v>44.784641499999999</v>
      </c>
      <c r="AM46" s="60">
        <v>-9.1802800000003515E-2</v>
      </c>
      <c r="AN46" s="61">
        <v>4947869</v>
      </c>
      <c r="AO46" s="60">
        <v>2.5282399</v>
      </c>
    </row>
    <row r="47" spans="1:41" x14ac:dyDescent="0.15">
      <c r="A47" s="56" t="s">
        <v>23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2121</v>
      </c>
      <c r="G47" s="56" t="s">
        <v>2122</v>
      </c>
      <c r="H47" s="56" t="s">
        <v>1504</v>
      </c>
      <c r="I47" s="56" t="s">
        <v>1876</v>
      </c>
      <c r="J47" s="61">
        <v>0</v>
      </c>
      <c r="K47" s="61">
        <v>11088286</v>
      </c>
      <c r="L47" s="61">
        <v>262443</v>
      </c>
      <c r="M47" s="61">
        <v>11350729</v>
      </c>
      <c r="N47" s="61">
        <v>0</v>
      </c>
      <c r="O47" s="61">
        <v>0</v>
      </c>
      <c r="P47" s="61">
        <v>5014536</v>
      </c>
      <c r="Q47" s="61">
        <v>58427</v>
      </c>
      <c r="R47" s="61">
        <v>5072963</v>
      </c>
      <c r="S47" s="61">
        <v>0</v>
      </c>
      <c r="T47" s="61">
        <v>0</v>
      </c>
      <c r="U47" s="61">
        <v>0</v>
      </c>
      <c r="V47" s="61">
        <v>0</v>
      </c>
      <c r="W47" s="60">
        <v>45.223725299999998</v>
      </c>
      <c r="X47" s="60">
        <v>22.262739</v>
      </c>
      <c r="Y47" s="60">
        <v>44.692838699999996</v>
      </c>
      <c r="Z47" s="60">
        <v>45.466682499999997</v>
      </c>
      <c r="AA47" s="60">
        <v>18.355011099999999</v>
      </c>
      <c r="AB47" s="60">
        <v>44.784641499999999</v>
      </c>
      <c r="AC47" s="60">
        <v>-9.1802800000003515E-2</v>
      </c>
      <c r="AD47" s="61">
        <v>4947869</v>
      </c>
      <c r="AE47" s="60">
        <v>2.5282399</v>
      </c>
      <c r="AF47" s="60">
        <v>45.223725299999998</v>
      </c>
      <c r="AG47" s="60">
        <v>22.262739</v>
      </c>
      <c r="AH47" s="60">
        <v>44.692838699999996</v>
      </c>
      <c r="AI47" s="61">
        <v>5072963</v>
      </c>
      <c r="AJ47" s="60">
        <v>45.466682499999997</v>
      </c>
      <c r="AK47" s="60">
        <v>18.355011099999999</v>
      </c>
      <c r="AL47" s="60">
        <v>44.784641499999999</v>
      </c>
      <c r="AM47" s="60">
        <v>-9.1802800000003515E-2</v>
      </c>
      <c r="AN47" s="61">
        <v>4947869</v>
      </c>
      <c r="AO47" s="60">
        <v>2.5282399</v>
      </c>
    </row>
    <row r="48" spans="1:41" x14ac:dyDescent="0.15">
      <c r="A48" s="56" t="s">
        <v>24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2121</v>
      </c>
      <c r="G48" s="56" t="s">
        <v>2122</v>
      </c>
      <c r="H48" s="56" t="s">
        <v>1504</v>
      </c>
      <c r="I48" s="56" t="s">
        <v>1877</v>
      </c>
      <c r="J48" s="61">
        <v>0</v>
      </c>
      <c r="K48" s="61">
        <v>4753156</v>
      </c>
      <c r="L48" s="61">
        <v>133209</v>
      </c>
      <c r="M48" s="61">
        <v>4886365</v>
      </c>
      <c r="N48" s="61">
        <v>0</v>
      </c>
      <c r="O48" s="61">
        <v>0</v>
      </c>
      <c r="P48" s="61">
        <v>1626652</v>
      </c>
      <c r="Q48" s="61">
        <v>21121</v>
      </c>
      <c r="R48" s="61">
        <v>1647773</v>
      </c>
      <c r="S48" s="61">
        <v>0</v>
      </c>
      <c r="T48" s="61">
        <v>0</v>
      </c>
      <c r="U48" s="61">
        <v>0</v>
      </c>
      <c r="V48" s="61">
        <v>0</v>
      </c>
      <c r="W48" s="60">
        <v>34.222567099999999</v>
      </c>
      <c r="X48" s="60">
        <v>15.855535300000001</v>
      </c>
      <c r="Y48" s="60">
        <v>33.721856600000002</v>
      </c>
      <c r="Z48" s="60">
        <v>34.251155700000005</v>
      </c>
      <c r="AA48" s="60">
        <v>15.417274000000001</v>
      </c>
      <c r="AB48" s="60">
        <v>33.678303399999997</v>
      </c>
      <c r="AC48" s="60">
        <v>4.3553200000005177E-2</v>
      </c>
      <c r="AD48" s="61">
        <v>1564794</v>
      </c>
      <c r="AE48" s="60">
        <v>5.3028705</v>
      </c>
      <c r="AF48" s="60">
        <v>34.222567099999999</v>
      </c>
      <c r="AG48" s="60">
        <v>15.855535300000001</v>
      </c>
      <c r="AH48" s="60">
        <v>33.721856600000002</v>
      </c>
      <c r="AI48" s="61">
        <v>1647773</v>
      </c>
      <c r="AJ48" s="60">
        <v>34.251155700000005</v>
      </c>
      <c r="AK48" s="60">
        <v>15.417274000000001</v>
      </c>
      <c r="AL48" s="60">
        <v>33.678303399999997</v>
      </c>
      <c r="AM48" s="60">
        <v>4.3553200000005177E-2</v>
      </c>
      <c r="AN48" s="61">
        <v>1564794</v>
      </c>
      <c r="AO48" s="60">
        <v>5.3028705</v>
      </c>
    </row>
    <row r="49" spans="1:41" x14ac:dyDescent="0.15">
      <c r="A49" s="56" t="s">
        <v>25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2121</v>
      </c>
      <c r="G49" s="56" t="s">
        <v>2122</v>
      </c>
      <c r="H49" s="56" t="s">
        <v>1504</v>
      </c>
      <c r="I49" s="56" t="s">
        <v>1878</v>
      </c>
      <c r="J49" s="61">
        <v>0</v>
      </c>
      <c r="K49" s="61">
        <v>4465552</v>
      </c>
      <c r="L49" s="61">
        <v>123192</v>
      </c>
      <c r="M49" s="61">
        <v>4588744</v>
      </c>
      <c r="N49" s="61">
        <v>0</v>
      </c>
      <c r="O49" s="61">
        <v>0</v>
      </c>
      <c r="P49" s="61">
        <v>1383979</v>
      </c>
      <c r="Q49" s="61">
        <v>20298</v>
      </c>
      <c r="R49" s="61">
        <v>1404277</v>
      </c>
      <c r="S49" s="61">
        <v>0</v>
      </c>
      <c r="T49" s="61">
        <v>0</v>
      </c>
      <c r="U49" s="61">
        <v>0</v>
      </c>
      <c r="V49" s="61">
        <v>0</v>
      </c>
      <c r="W49" s="60">
        <v>30.992338699999998</v>
      </c>
      <c r="X49" s="60">
        <v>16.476719299999999</v>
      </c>
      <c r="Y49" s="60">
        <v>30.6026442</v>
      </c>
      <c r="Z49" s="60">
        <v>30.456659899999998</v>
      </c>
      <c r="AA49" s="60">
        <v>15.4762868</v>
      </c>
      <c r="AB49" s="60">
        <v>29.992528800000002</v>
      </c>
      <c r="AC49" s="60">
        <v>0.61011539999999798</v>
      </c>
      <c r="AD49" s="61">
        <v>1315930</v>
      </c>
      <c r="AE49" s="60">
        <v>6.7136550000000002</v>
      </c>
      <c r="AF49" s="60">
        <v>30.992338699999998</v>
      </c>
      <c r="AG49" s="60">
        <v>16.476719299999999</v>
      </c>
      <c r="AH49" s="60">
        <v>30.6026442</v>
      </c>
      <c r="AI49" s="61">
        <v>1404277</v>
      </c>
      <c r="AJ49" s="60">
        <v>30.456659899999998</v>
      </c>
      <c r="AK49" s="60">
        <v>15.4762868</v>
      </c>
      <c r="AL49" s="60">
        <v>29.992528800000002</v>
      </c>
      <c r="AM49" s="60">
        <v>0.61011539999999798</v>
      </c>
      <c r="AN49" s="61">
        <v>1315930</v>
      </c>
      <c r="AO49" s="60">
        <v>6.7136550000000002</v>
      </c>
    </row>
    <row r="50" spans="1:41" x14ac:dyDescent="0.15">
      <c r="A50" s="56" t="s">
        <v>26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2121</v>
      </c>
      <c r="G50" s="56" t="s">
        <v>2122</v>
      </c>
      <c r="H50" s="56" t="s">
        <v>1504</v>
      </c>
      <c r="I50" s="56" t="s">
        <v>1879</v>
      </c>
      <c r="J50" s="61">
        <v>0</v>
      </c>
      <c r="K50" s="61">
        <v>159870</v>
      </c>
      <c r="L50" s="61">
        <v>4410</v>
      </c>
      <c r="M50" s="61">
        <v>164280</v>
      </c>
      <c r="N50" s="61">
        <v>0</v>
      </c>
      <c r="O50" s="61">
        <v>0</v>
      </c>
      <c r="P50" s="61">
        <v>49547</v>
      </c>
      <c r="Q50" s="61">
        <v>726</v>
      </c>
      <c r="R50" s="61">
        <v>50273</v>
      </c>
      <c r="S50" s="61">
        <v>0</v>
      </c>
      <c r="T50" s="61">
        <v>0</v>
      </c>
      <c r="U50" s="61">
        <v>0</v>
      </c>
      <c r="V50" s="61">
        <v>0</v>
      </c>
      <c r="W50" s="60">
        <v>30.992056000000002</v>
      </c>
      <c r="X50" s="60">
        <v>16.462585000000001</v>
      </c>
      <c r="Y50" s="60">
        <v>30.602020899999999</v>
      </c>
      <c r="Z50" s="60">
        <v>30.4566819</v>
      </c>
      <c r="AA50" s="60">
        <v>15.4687184</v>
      </c>
      <c r="AB50" s="60">
        <v>29.992283600000004</v>
      </c>
      <c r="AC50" s="60">
        <v>0.60973729999999549</v>
      </c>
      <c r="AD50" s="61">
        <v>47808</v>
      </c>
      <c r="AE50" s="60">
        <v>5.1560408000000004</v>
      </c>
      <c r="AF50" s="60">
        <v>30.992056000000002</v>
      </c>
      <c r="AG50" s="60">
        <v>16.462585000000001</v>
      </c>
      <c r="AH50" s="60">
        <v>30.602020899999999</v>
      </c>
      <c r="AI50" s="61">
        <v>50273</v>
      </c>
      <c r="AJ50" s="60">
        <v>30.4566819</v>
      </c>
      <c r="AK50" s="60">
        <v>15.4687184</v>
      </c>
      <c r="AL50" s="60">
        <v>29.992283600000004</v>
      </c>
      <c r="AM50" s="60">
        <v>0.60973729999999549</v>
      </c>
      <c r="AN50" s="61">
        <v>47808</v>
      </c>
      <c r="AO50" s="60">
        <v>5.1560408000000004</v>
      </c>
    </row>
    <row r="51" spans="1:41" x14ac:dyDescent="0.15">
      <c r="A51" s="56" t="s">
        <v>27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2121</v>
      </c>
      <c r="G51" s="56" t="s">
        <v>2122</v>
      </c>
      <c r="H51" s="56" t="s">
        <v>1504</v>
      </c>
      <c r="I51" s="56" t="s">
        <v>1880</v>
      </c>
      <c r="J51" s="61">
        <v>0</v>
      </c>
      <c r="K51" s="61">
        <v>4305682</v>
      </c>
      <c r="L51" s="61">
        <v>118782</v>
      </c>
      <c r="M51" s="61">
        <v>4424464</v>
      </c>
      <c r="N51" s="61">
        <v>0</v>
      </c>
      <c r="O51" s="61">
        <v>0</v>
      </c>
      <c r="P51" s="61">
        <v>1334432</v>
      </c>
      <c r="Q51" s="61">
        <v>19572</v>
      </c>
      <c r="R51" s="61">
        <v>1354004</v>
      </c>
      <c r="S51" s="61">
        <v>0</v>
      </c>
      <c r="T51" s="61">
        <v>0</v>
      </c>
      <c r="U51" s="61">
        <v>0</v>
      </c>
      <c r="V51" s="61">
        <v>0</v>
      </c>
      <c r="W51" s="60">
        <v>30.992349200000003</v>
      </c>
      <c r="X51" s="60">
        <v>16.477243999999999</v>
      </c>
      <c r="Y51" s="60">
        <v>30.602667400000001</v>
      </c>
      <c r="Z51" s="60">
        <v>30.456659000000002</v>
      </c>
      <c r="AA51" s="60">
        <v>15.4765722</v>
      </c>
      <c r="AB51" s="60">
        <v>29.992538099999997</v>
      </c>
      <c r="AC51" s="60">
        <v>0.61012930000000409</v>
      </c>
      <c r="AD51" s="61">
        <v>1268122</v>
      </c>
      <c r="AE51" s="60">
        <v>6.7723768</v>
      </c>
      <c r="AF51" s="60">
        <v>30.992349200000003</v>
      </c>
      <c r="AG51" s="60">
        <v>16.477243999999999</v>
      </c>
      <c r="AH51" s="60">
        <v>30.602667400000001</v>
      </c>
      <c r="AI51" s="61">
        <v>1354004</v>
      </c>
      <c r="AJ51" s="60">
        <v>30.456659000000002</v>
      </c>
      <c r="AK51" s="60">
        <v>15.4765722</v>
      </c>
      <c r="AL51" s="60">
        <v>29.992538099999997</v>
      </c>
      <c r="AM51" s="60">
        <v>0.61012930000000409</v>
      </c>
      <c r="AN51" s="61">
        <v>1268122</v>
      </c>
      <c r="AO51" s="60">
        <v>6.7723768</v>
      </c>
    </row>
    <row r="52" spans="1:41" x14ac:dyDescent="0.15">
      <c r="A52" s="56" t="s">
        <v>28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2121</v>
      </c>
      <c r="G52" s="56" t="s">
        <v>2122</v>
      </c>
      <c r="H52" s="56" t="s">
        <v>1504</v>
      </c>
      <c r="I52" s="56" t="s">
        <v>1881</v>
      </c>
      <c r="J52" s="61">
        <v>0</v>
      </c>
      <c r="K52" s="61">
        <v>15919</v>
      </c>
      <c r="L52" s="61">
        <v>0</v>
      </c>
      <c r="M52" s="61">
        <v>15919</v>
      </c>
      <c r="N52" s="61">
        <v>0</v>
      </c>
      <c r="O52" s="61">
        <v>0</v>
      </c>
      <c r="P52" s="61">
        <v>15919</v>
      </c>
      <c r="Q52" s="61">
        <v>0</v>
      </c>
      <c r="R52" s="61">
        <v>15919</v>
      </c>
      <c r="S52" s="61">
        <v>0</v>
      </c>
      <c r="T52" s="61">
        <v>0</v>
      </c>
      <c r="U52" s="61">
        <v>0</v>
      </c>
      <c r="V52" s="61">
        <v>0</v>
      </c>
      <c r="W52" s="60">
        <v>100</v>
      </c>
      <c r="X52" s="60">
        <v>0</v>
      </c>
      <c r="Y52" s="60">
        <v>100</v>
      </c>
      <c r="Z52" s="60">
        <v>100</v>
      </c>
      <c r="AA52" s="60">
        <v>0</v>
      </c>
      <c r="AB52" s="60">
        <v>100</v>
      </c>
      <c r="AC52" s="60">
        <v>0</v>
      </c>
      <c r="AD52" s="61">
        <v>9507</v>
      </c>
      <c r="AE52" s="60">
        <v>67.445040500000005</v>
      </c>
      <c r="AF52" s="60">
        <v>100</v>
      </c>
      <c r="AG52" s="60">
        <v>0</v>
      </c>
      <c r="AH52" s="60">
        <v>100</v>
      </c>
      <c r="AI52" s="61">
        <v>15919</v>
      </c>
      <c r="AJ52" s="60">
        <v>100</v>
      </c>
      <c r="AK52" s="60">
        <v>0</v>
      </c>
      <c r="AL52" s="60">
        <v>100</v>
      </c>
      <c r="AM52" s="60">
        <v>0</v>
      </c>
      <c r="AN52" s="61">
        <v>9507</v>
      </c>
      <c r="AO52" s="60">
        <v>67.445040500000005</v>
      </c>
    </row>
    <row r="53" spans="1:41" x14ac:dyDescent="0.15">
      <c r="A53" s="56" t="s">
        <v>29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2121</v>
      </c>
      <c r="G53" s="56" t="s">
        <v>2122</v>
      </c>
      <c r="H53" s="56" t="s">
        <v>1504</v>
      </c>
      <c r="I53" s="56" t="s">
        <v>1882</v>
      </c>
      <c r="J53" s="61">
        <v>0</v>
      </c>
      <c r="K53" s="61">
        <v>287604</v>
      </c>
      <c r="L53" s="61">
        <v>10017</v>
      </c>
      <c r="M53" s="61">
        <v>297621</v>
      </c>
      <c r="N53" s="61">
        <v>0</v>
      </c>
      <c r="O53" s="61">
        <v>0</v>
      </c>
      <c r="P53" s="61">
        <v>242673</v>
      </c>
      <c r="Q53" s="61">
        <v>823</v>
      </c>
      <c r="R53" s="61">
        <v>243496</v>
      </c>
      <c r="S53" s="61">
        <v>0</v>
      </c>
      <c r="T53" s="61">
        <v>0</v>
      </c>
      <c r="U53" s="61">
        <v>0</v>
      </c>
      <c r="V53" s="61">
        <v>0</v>
      </c>
      <c r="W53" s="60">
        <v>84.377477400000004</v>
      </c>
      <c r="X53" s="60">
        <v>8.2160327000000013</v>
      </c>
      <c r="Y53" s="60">
        <v>81.814119300000002</v>
      </c>
      <c r="Z53" s="60">
        <v>97.91937990000001</v>
      </c>
      <c r="AA53" s="60">
        <v>13.9275766</v>
      </c>
      <c r="AB53" s="60">
        <v>96.171518399999997</v>
      </c>
      <c r="AC53" s="60">
        <v>-14.357399099999995</v>
      </c>
      <c r="AD53" s="61">
        <v>248864</v>
      </c>
      <c r="AE53" s="60">
        <v>-2.1570014</v>
      </c>
      <c r="AF53" s="60">
        <v>84.377477400000004</v>
      </c>
      <c r="AG53" s="60">
        <v>8.2160327000000013</v>
      </c>
      <c r="AH53" s="60">
        <v>81.814119300000002</v>
      </c>
      <c r="AI53" s="61">
        <v>243496</v>
      </c>
      <c r="AJ53" s="60">
        <v>97.91937990000001</v>
      </c>
      <c r="AK53" s="60">
        <v>13.9275766</v>
      </c>
      <c r="AL53" s="60">
        <v>96.171518399999997</v>
      </c>
      <c r="AM53" s="60">
        <v>-14.357399099999995</v>
      </c>
      <c r="AN53" s="61">
        <v>248864</v>
      </c>
      <c r="AO53" s="60">
        <v>-2.1570014</v>
      </c>
    </row>
    <row r="54" spans="1:41" x14ac:dyDescent="0.15">
      <c r="A54" s="56" t="s">
        <v>30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2121</v>
      </c>
      <c r="G54" s="56" t="s">
        <v>2122</v>
      </c>
      <c r="H54" s="56" t="s">
        <v>1504</v>
      </c>
      <c r="I54" s="56" t="s">
        <v>1883</v>
      </c>
      <c r="J54" s="61">
        <v>0</v>
      </c>
      <c r="K54" s="61">
        <v>83659</v>
      </c>
      <c r="L54" s="61">
        <v>2913</v>
      </c>
      <c r="M54" s="61">
        <v>86572</v>
      </c>
      <c r="N54" s="61">
        <v>0</v>
      </c>
      <c r="O54" s="61">
        <v>0</v>
      </c>
      <c r="P54" s="61">
        <v>70589</v>
      </c>
      <c r="Q54" s="61">
        <v>239</v>
      </c>
      <c r="R54" s="61">
        <v>70828</v>
      </c>
      <c r="S54" s="61">
        <v>0</v>
      </c>
      <c r="T54" s="61">
        <v>0</v>
      </c>
      <c r="U54" s="61">
        <v>0</v>
      </c>
      <c r="V54" s="61">
        <v>0</v>
      </c>
      <c r="W54" s="60">
        <v>84.3770545</v>
      </c>
      <c r="X54" s="60">
        <v>8.2046000999999986</v>
      </c>
      <c r="Y54" s="60">
        <v>81.813981400000003</v>
      </c>
      <c r="Z54" s="60">
        <v>97.918943300000009</v>
      </c>
      <c r="AA54" s="60">
        <v>13.8983051</v>
      </c>
      <c r="AB54" s="60">
        <v>96.170262799999989</v>
      </c>
      <c r="AC54" s="60">
        <v>-14.356281399999986</v>
      </c>
      <c r="AD54" s="61">
        <v>81788</v>
      </c>
      <c r="AE54" s="60">
        <v>-13.400498899999999</v>
      </c>
      <c r="AF54" s="60">
        <v>84.3770545</v>
      </c>
      <c r="AG54" s="60">
        <v>8.2046000999999986</v>
      </c>
      <c r="AH54" s="60">
        <v>81.813981400000003</v>
      </c>
      <c r="AI54" s="61">
        <v>70828</v>
      </c>
      <c r="AJ54" s="60">
        <v>97.918943300000009</v>
      </c>
      <c r="AK54" s="60">
        <v>13.8983051</v>
      </c>
      <c r="AL54" s="60">
        <v>96.170262799999989</v>
      </c>
      <c r="AM54" s="60">
        <v>-14.356281399999986</v>
      </c>
      <c r="AN54" s="61">
        <v>81788</v>
      </c>
      <c r="AO54" s="60">
        <v>-13.400498899999999</v>
      </c>
    </row>
    <row r="55" spans="1:41" x14ac:dyDescent="0.15">
      <c r="A55" s="56" t="s">
        <v>31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2121</v>
      </c>
      <c r="G55" s="56" t="s">
        <v>2122</v>
      </c>
      <c r="H55" s="56" t="s">
        <v>1504</v>
      </c>
      <c r="I55" s="56" t="s">
        <v>1729</v>
      </c>
      <c r="J55" s="61">
        <v>0</v>
      </c>
      <c r="K55" s="61">
        <v>203945</v>
      </c>
      <c r="L55" s="61">
        <v>7104</v>
      </c>
      <c r="M55" s="61">
        <v>211049</v>
      </c>
      <c r="N55" s="61">
        <v>0</v>
      </c>
      <c r="O55" s="61">
        <v>0</v>
      </c>
      <c r="P55" s="61">
        <v>172084</v>
      </c>
      <c r="Q55" s="61">
        <v>584</v>
      </c>
      <c r="R55" s="61">
        <v>172668</v>
      </c>
      <c r="S55" s="61">
        <v>0</v>
      </c>
      <c r="T55" s="61">
        <v>0</v>
      </c>
      <c r="U55" s="61">
        <v>0</v>
      </c>
      <c r="V55" s="61">
        <v>0</v>
      </c>
      <c r="W55" s="60">
        <v>84.377650799999998</v>
      </c>
      <c r="X55" s="60">
        <v>8.2207207000000011</v>
      </c>
      <c r="Y55" s="60">
        <v>81.814175899999995</v>
      </c>
      <c r="Z55" s="60">
        <v>97.919593699999993</v>
      </c>
      <c r="AA55" s="60">
        <v>13.941908699999999</v>
      </c>
      <c r="AB55" s="60">
        <v>96.172133099999996</v>
      </c>
      <c r="AC55" s="60">
        <v>-14.357957200000001</v>
      </c>
      <c r="AD55" s="61">
        <v>167076</v>
      </c>
      <c r="AE55" s="60">
        <v>3.3469798000000002</v>
      </c>
      <c r="AF55" s="60">
        <v>84.377650799999998</v>
      </c>
      <c r="AG55" s="60">
        <v>8.2207207000000011</v>
      </c>
      <c r="AH55" s="60">
        <v>81.814175899999995</v>
      </c>
      <c r="AI55" s="61">
        <v>172668</v>
      </c>
      <c r="AJ55" s="60">
        <v>97.919593699999993</v>
      </c>
      <c r="AK55" s="60">
        <v>13.941908699999999</v>
      </c>
      <c r="AL55" s="60">
        <v>96.172133099999996</v>
      </c>
      <c r="AM55" s="60">
        <v>-14.357957200000001</v>
      </c>
      <c r="AN55" s="61">
        <v>167076</v>
      </c>
      <c r="AO55" s="60">
        <v>3.3469798000000002</v>
      </c>
    </row>
    <row r="56" spans="1:41" x14ac:dyDescent="0.15">
      <c r="A56" s="56" t="s">
        <v>32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2121</v>
      </c>
      <c r="G56" s="56" t="s">
        <v>2122</v>
      </c>
      <c r="H56" s="56" t="s">
        <v>1504</v>
      </c>
      <c r="I56" s="56" t="s">
        <v>1884</v>
      </c>
      <c r="J56" s="61">
        <v>0</v>
      </c>
      <c r="K56" s="61">
        <v>5758202</v>
      </c>
      <c r="L56" s="61">
        <v>111717</v>
      </c>
      <c r="M56" s="61">
        <v>5869919</v>
      </c>
      <c r="N56" s="61">
        <v>0</v>
      </c>
      <c r="O56" s="61">
        <v>0</v>
      </c>
      <c r="P56" s="61">
        <v>2841253</v>
      </c>
      <c r="Q56" s="61">
        <v>34845</v>
      </c>
      <c r="R56" s="61">
        <v>2876098</v>
      </c>
      <c r="S56" s="61">
        <v>0</v>
      </c>
      <c r="T56" s="61">
        <v>0</v>
      </c>
      <c r="U56" s="61">
        <v>0</v>
      </c>
      <c r="V56" s="61">
        <v>0</v>
      </c>
      <c r="W56" s="60">
        <v>49.3427115</v>
      </c>
      <c r="X56" s="60">
        <v>31.190418600000001</v>
      </c>
      <c r="Y56" s="60">
        <v>48.997234899999995</v>
      </c>
      <c r="Z56" s="60">
        <v>49.370785700000006</v>
      </c>
      <c r="AA56" s="60">
        <v>23.1749671</v>
      </c>
      <c r="AB56" s="60">
        <v>48.8372612</v>
      </c>
      <c r="AC56" s="60">
        <v>0.15997369999999478</v>
      </c>
      <c r="AD56" s="61">
        <v>2823873</v>
      </c>
      <c r="AE56" s="60">
        <v>1.8494104</v>
      </c>
      <c r="AF56" s="60">
        <v>49.3427115</v>
      </c>
      <c r="AG56" s="60">
        <v>31.190418600000001</v>
      </c>
      <c r="AH56" s="60">
        <v>48.997234899999995</v>
      </c>
      <c r="AI56" s="61">
        <v>2876098</v>
      </c>
      <c r="AJ56" s="60">
        <v>49.370785700000006</v>
      </c>
      <c r="AK56" s="60">
        <v>23.1749671</v>
      </c>
      <c r="AL56" s="60">
        <v>48.8372612</v>
      </c>
      <c r="AM56" s="60">
        <v>0.15997369999999478</v>
      </c>
      <c r="AN56" s="61">
        <v>2823873</v>
      </c>
      <c r="AO56" s="60">
        <v>1.8494104</v>
      </c>
    </row>
    <row r="57" spans="1:41" x14ac:dyDescent="0.15">
      <c r="A57" s="56" t="s">
        <v>33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2121</v>
      </c>
      <c r="G57" s="56" t="s">
        <v>2122</v>
      </c>
      <c r="H57" s="56" t="s">
        <v>1504</v>
      </c>
      <c r="I57" s="56" t="s">
        <v>1613</v>
      </c>
      <c r="J57" s="61">
        <v>0</v>
      </c>
      <c r="K57" s="61">
        <v>5716283</v>
      </c>
      <c r="L57" s="61">
        <v>111717</v>
      </c>
      <c r="M57" s="61">
        <v>5828000</v>
      </c>
      <c r="N57" s="61">
        <v>0</v>
      </c>
      <c r="O57" s="61">
        <v>0</v>
      </c>
      <c r="P57" s="61">
        <v>2799334</v>
      </c>
      <c r="Q57" s="61">
        <v>34845</v>
      </c>
      <c r="R57" s="61">
        <v>2834179</v>
      </c>
      <c r="S57" s="61">
        <v>0</v>
      </c>
      <c r="T57" s="61">
        <v>0</v>
      </c>
      <c r="U57" s="61">
        <v>0</v>
      </c>
      <c r="V57" s="61">
        <v>0</v>
      </c>
      <c r="W57" s="60">
        <v>48.9712283</v>
      </c>
      <c r="X57" s="60">
        <v>31.190418600000001</v>
      </c>
      <c r="Y57" s="60">
        <v>48.630387800000001</v>
      </c>
      <c r="Z57" s="60">
        <v>49.085474599999998</v>
      </c>
      <c r="AA57" s="60">
        <v>23.1749671</v>
      </c>
      <c r="AB57" s="60">
        <v>48.554848100000001</v>
      </c>
      <c r="AC57" s="60">
        <v>7.5539700000000209E-2</v>
      </c>
      <c r="AD57" s="61">
        <v>2792131</v>
      </c>
      <c r="AE57" s="60">
        <v>1.5059464999999999</v>
      </c>
      <c r="AF57" s="60">
        <v>48.9712283</v>
      </c>
      <c r="AG57" s="60">
        <v>31.190418600000001</v>
      </c>
      <c r="AH57" s="60">
        <v>48.630387800000001</v>
      </c>
      <c r="AI57" s="61">
        <v>2834179</v>
      </c>
      <c r="AJ57" s="60">
        <v>49.085474599999998</v>
      </c>
      <c r="AK57" s="60">
        <v>23.1749671</v>
      </c>
      <c r="AL57" s="60">
        <v>48.554848100000001</v>
      </c>
      <c r="AM57" s="60">
        <v>7.5539700000000209E-2</v>
      </c>
      <c r="AN57" s="61">
        <v>2792131</v>
      </c>
      <c r="AO57" s="60">
        <v>1.5059464999999999</v>
      </c>
    </row>
    <row r="58" spans="1:41" x14ac:dyDescent="0.15">
      <c r="A58" s="56" t="s">
        <v>34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2121</v>
      </c>
      <c r="G58" s="56" t="s">
        <v>2122</v>
      </c>
      <c r="H58" s="56" t="s">
        <v>1504</v>
      </c>
      <c r="I58" s="56" t="s">
        <v>1614</v>
      </c>
      <c r="J58" s="61">
        <v>0</v>
      </c>
      <c r="K58" s="61">
        <v>2555739</v>
      </c>
      <c r="L58" s="61">
        <v>49948</v>
      </c>
      <c r="M58" s="61">
        <v>2605687</v>
      </c>
      <c r="N58" s="61">
        <v>0</v>
      </c>
      <c r="O58" s="61">
        <v>0</v>
      </c>
      <c r="P58" s="61">
        <v>1251576</v>
      </c>
      <c r="Q58" s="61">
        <v>15584</v>
      </c>
      <c r="R58" s="61">
        <v>1267160</v>
      </c>
      <c r="S58" s="61">
        <v>0</v>
      </c>
      <c r="T58" s="61">
        <v>0</v>
      </c>
      <c r="U58" s="61">
        <v>0</v>
      </c>
      <c r="V58" s="61">
        <v>0</v>
      </c>
      <c r="W58" s="60">
        <v>48.971197799999999</v>
      </c>
      <c r="X58" s="60">
        <v>31.2004485</v>
      </c>
      <c r="Y58" s="60">
        <v>48.6305531</v>
      </c>
      <c r="Z58" s="60">
        <v>49.085464099999996</v>
      </c>
      <c r="AA58" s="60">
        <v>23.174241300000002</v>
      </c>
      <c r="AB58" s="60">
        <v>48.554825899999997</v>
      </c>
      <c r="AC58" s="60">
        <v>7.5727200000002881E-2</v>
      </c>
      <c r="AD58" s="61">
        <v>1268741</v>
      </c>
      <c r="AE58" s="60">
        <v>-0.12461169999999999</v>
      </c>
      <c r="AF58" s="60">
        <v>48.971197799999999</v>
      </c>
      <c r="AG58" s="60">
        <v>31.2004485</v>
      </c>
      <c r="AH58" s="60">
        <v>48.6305531</v>
      </c>
      <c r="AI58" s="61">
        <v>1267160</v>
      </c>
      <c r="AJ58" s="60">
        <v>49.085464099999996</v>
      </c>
      <c r="AK58" s="60">
        <v>23.174241300000002</v>
      </c>
      <c r="AL58" s="60">
        <v>48.554825899999997</v>
      </c>
      <c r="AM58" s="60">
        <v>7.5727200000002881E-2</v>
      </c>
      <c r="AN58" s="61">
        <v>1268741</v>
      </c>
      <c r="AO58" s="60">
        <v>-0.12461169999999999</v>
      </c>
    </row>
    <row r="59" spans="1:41" x14ac:dyDescent="0.15">
      <c r="A59" s="56" t="s">
        <v>35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2121</v>
      </c>
      <c r="G59" s="56" t="s">
        <v>2122</v>
      </c>
      <c r="H59" s="56" t="s">
        <v>1504</v>
      </c>
      <c r="I59" s="56" t="s">
        <v>1615</v>
      </c>
      <c r="J59" s="61">
        <v>0</v>
      </c>
      <c r="K59" s="61">
        <v>2832298</v>
      </c>
      <c r="L59" s="61">
        <v>55353</v>
      </c>
      <c r="M59" s="61">
        <v>2887651</v>
      </c>
      <c r="N59" s="61">
        <v>0</v>
      </c>
      <c r="O59" s="61">
        <v>0</v>
      </c>
      <c r="P59" s="61">
        <v>1387011</v>
      </c>
      <c r="Q59" s="61">
        <v>17264</v>
      </c>
      <c r="R59" s="61">
        <v>1404275</v>
      </c>
      <c r="S59" s="61">
        <v>0</v>
      </c>
      <c r="T59" s="61">
        <v>0</v>
      </c>
      <c r="U59" s="61">
        <v>0</v>
      </c>
      <c r="V59" s="61">
        <v>0</v>
      </c>
      <c r="W59" s="60">
        <v>48.971224100000001</v>
      </c>
      <c r="X59" s="60">
        <v>31.188914799999999</v>
      </c>
      <c r="Y59" s="60">
        <v>48.6303573</v>
      </c>
      <c r="Z59" s="60">
        <v>49.085478100000003</v>
      </c>
      <c r="AA59" s="60">
        <v>23.174936600000002</v>
      </c>
      <c r="AB59" s="60">
        <v>48.554855699999997</v>
      </c>
      <c r="AC59" s="60">
        <v>7.5501600000002611E-2</v>
      </c>
      <c r="AD59" s="61">
        <v>1354646</v>
      </c>
      <c r="AE59" s="60">
        <v>3.6636139999999999</v>
      </c>
      <c r="AF59" s="60">
        <v>48.971224100000001</v>
      </c>
      <c r="AG59" s="60">
        <v>31.188914799999999</v>
      </c>
      <c r="AH59" s="60">
        <v>48.6303573</v>
      </c>
      <c r="AI59" s="61">
        <v>1404275</v>
      </c>
      <c r="AJ59" s="60">
        <v>49.085478100000003</v>
      </c>
      <c r="AK59" s="60">
        <v>23.174936600000002</v>
      </c>
      <c r="AL59" s="60">
        <v>48.554855699999997</v>
      </c>
      <c r="AM59" s="60">
        <v>7.5501600000002611E-2</v>
      </c>
      <c r="AN59" s="61">
        <v>1354646</v>
      </c>
      <c r="AO59" s="60">
        <v>3.6636139999999999</v>
      </c>
    </row>
    <row r="60" spans="1:41" x14ac:dyDescent="0.15">
      <c r="A60" s="56" t="s">
        <v>36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2121</v>
      </c>
      <c r="G60" s="56" t="s">
        <v>2122</v>
      </c>
      <c r="H60" s="56" t="s">
        <v>1504</v>
      </c>
      <c r="I60" s="56" t="s">
        <v>1616</v>
      </c>
      <c r="J60" s="61">
        <v>0</v>
      </c>
      <c r="K60" s="61">
        <v>328246</v>
      </c>
      <c r="L60" s="61">
        <v>6416</v>
      </c>
      <c r="M60" s="61">
        <v>334662</v>
      </c>
      <c r="N60" s="61">
        <v>0</v>
      </c>
      <c r="O60" s="61">
        <v>0</v>
      </c>
      <c r="P60" s="61">
        <v>160747</v>
      </c>
      <c r="Q60" s="61">
        <v>1997</v>
      </c>
      <c r="R60" s="61">
        <v>162744</v>
      </c>
      <c r="S60" s="61">
        <v>0</v>
      </c>
      <c r="T60" s="61">
        <v>0</v>
      </c>
      <c r="U60" s="61">
        <v>0</v>
      </c>
      <c r="V60" s="61">
        <v>0</v>
      </c>
      <c r="W60" s="60">
        <v>48.9715031</v>
      </c>
      <c r="X60" s="60">
        <v>31.125311700000001</v>
      </c>
      <c r="Y60" s="60">
        <v>48.629363399999995</v>
      </c>
      <c r="Z60" s="60">
        <v>49.0855253</v>
      </c>
      <c r="AA60" s="60">
        <v>23.180668700000002</v>
      </c>
      <c r="AB60" s="60">
        <v>48.5549532</v>
      </c>
      <c r="AC60" s="60">
        <v>7.4410199999995541E-2</v>
      </c>
      <c r="AD60" s="61">
        <v>168744</v>
      </c>
      <c r="AE60" s="60">
        <v>-3.5556820000000005</v>
      </c>
      <c r="AF60" s="60">
        <v>48.9715031</v>
      </c>
      <c r="AG60" s="60">
        <v>31.125311700000001</v>
      </c>
      <c r="AH60" s="60">
        <v>48.629363399999995</v>
      </c>
      <c r="AI60" s="61">
        <v>162744</v>
      </c>
      <c r="AJ60" s="60">
        <v>49.0855253</v>
      </c>
      <c r="AK60" s="60">
        <v>23.180668700000002</v>
      </c>
      <c r="AL60" s="60">
        <v>48.5549532</v>
      </c>
      <c r="AM60" s="60">
        <v>7.4410199999995541E-2</v>
      </c>
      <c r="AN60" s="61">
        <v>168744</v>
      </c>
      <c r="AO60" s="60">
        <v>-3.5556820000000005</v>
      </c>
    </row>
    <row r="61" spans="1:41" x14ac:dyDescent="0.15">
      <c r="A61" s="56" t="s">
        <v>37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2121</v>
      </c>
      <c r="G61" s="56" t="s">
        <v>2122</v>
      </c>
      <c r="H61" s="56" t="s">
        <v>1504</v>
      </c>
      <c r="I61" s="56" t="s">
        <v>1617</v>
      </c>
      <c r="J61" s="61">
        <v>0</v>
      </c>
      <c r="K61" s="61">
        <v>41919</v>
      </c>
      <c r="L61" s="61">
        <v>0</v>
      </c>
      <c r="M61" s="61">
        <v>41919</v>
      </c>
      <c r="N61" s="61">
        <v>0</v>
      </c>
      <c r="O61" s="61">
        <v>0</v>
      </c>
      <c r="P61" s="61">
        <v>41919</v>
      </c>
      <c r="Q61" s="61">
        <v>0</v>
      </c>
      <c r="R61" s="61">
        <v>41919</v>
      </c>
      <c r="S61" s="61">
        <v>0</v>
      </c>
      <c r="T61" s="61">
        <v>0</v>
      </c>
      <c r="U61" s="61">
        <v>0</v>
      </c>
      <c r="V61" s="61">
        <v>0</v>
      </c>
      <c r="W61" s="60">
        <v>100</v>
      </c>
      <c r="X61" s="60">
        <v>0</v>
      </c>
      <c r="Y61" s="60">
        <v>100</v>
      </c>
      <c r="Z61" s="60">
        <v>100</v>
      </c>
      <c r="AA61" s="60">
        <v>0</v>
      </c>
      <c r="AB61" s="60">
        <v>100</v>
      </c>
      <c r="AC61" s="60">
        <v>0</v>
      </c>
      <c r="AD61" s="61">
        <v>31742</v>
      </c>
      <c r="AE61" s="60">
        <v>32.061621799999998</v>
      </c>
      <c r="AF61" s="60">
        <v>100</v>
      </c>
      <c r="AG61" s="60">
        <v>0</v>
      </c>
      <c r="AH61" s="60">
        <v>100</v>
      </c>
      <c r="AI61" s="61">
        <v>41919</v>
      </c>
      <c r="AJ61" s="60">
        <v>100</v>
      </c>
      <c r="AK61" s="60">
        <v>0</v>
      </c>
      <c r="AL61" s="60">
        <v>100</v>
      </c>
      <c r="AM61" s="60">
        <v>0</v>
      </c>
      <c r="AN61" s="61">
        <v>31742</v>
      </c>
      <c r="AO61" s="60">
        <v>32.061621799999998</v>
      </c>
    </row>
    <row r="62" spans="1:41" x14ac:dyDescent="0.15">
      <c r="A62" s="56" t="s">
        <v>38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2121</v>
      </c>
      <c r="G62" s="56" t="s">
        <v>2122</v>
      </c>
      <c r="H62" s="56" t="s">
        <v>1504</v>
      </c>
      <c r="I62" s="56" t="s">
        <v>1618</v>
      </c>
      <c r="J62" s="61">
        <v>0</v>
      </c>
      <c r="K62" s="61">
        <v>340921</v>
      </c>
      <c r="L62" s="61">
        <v>17517</v>
      </c>
      <c r="M62" s="61">
        <v>358438</v>
      </c>
      <c r="N62" s="61">
        <v>0</v>
      </c>
      <c r="O62" s="61">
        <v>0</v>
      </c>
      <c r="P62" s="61">
        <v>319731</v>
      </c>
      <c r="Q62" s="61">
        <v>2461</v>
      </c>
      <c r="R62" s="61">
        <v>322192</v>
      </c>
      <c r="S62" s="61">
        <v>0</v>
      </c>
      <c r="T62" s="61">
        <v>0</v>
      </c>
      <c r="U62" s="61">
        <v>0</v>
      </c>
      <c r="V62" s="61">
        <v>0</v>
      </c>
      <c r="W62" s="60">
        <v>93.78448379999999</v>
      </c>
      <c r="X62" s="60">
        <v>14.049209300000001</v>
      </c>
      <c r="Y62" s="60">
        <v>89.887790899999999</v>
      </c>
      <c r="Z62" s="60">
        <v>90.889092500000004</v>
      </c>
      <c r="AA62" s="60">
        <v>10.266341299999999</v>
      </c>
      <c r="AB62" s="60">
        <v>86.527753900000008</v>
      </c>
      <c r="AC62" s="60">
        <v>3.3600369999999913</v>
      </c>
      <c r="AD62" s="61">
        <v>301480</v>
      </c>
      <c r="AE62" s="60">
        <v>6.8701074999999996</v>
      </c>
      <c r="AF62" s="60">
        <v>93.78448379999999</v>
      </c>
      <c r="AG62" s="60">
        <v>14.049209300000001</v>
      </c>
      <c r="AH62" s="60">
        <v>89.887790899999999</v>
      </c>
      <c r="AI62" s="61">
        <v>322192</v>
      </c>
      <c r="AJ62" s="60">
        <v>90.889092500000004</v>
      </c>
      <c r="AK62" s="60">
        <v>10.266341299999999</v>
      </c>
      <c r="AL62" s="60">
        <v>86.527753900000008</v>
      </c>
      <c r="AM62" s="60">
        <v>3.3600369999999913</v>
      </c>
      <c r="AN62" s="61">
        <v>301480</v>
      </c>
      <c r="AO62" s="60">
        <v>6.8701074999999996</v>
      </c>
    </row>
    <row r="63" spans="1:41" x14ac:dyDescent="0.15">
      <c r="A63" s="56" t="s">
        <v>39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2121</v>
      </c>
      <c r="G63" s="56" t="s">
        <v>2122</v>
      </c>
      <c r="H63" s="56" t="s">
        <v>1504</v>
      </c>
      <c r="I63" s="56" t="s">
        <v>1871</v>
      </c>
      <c r="J63" s="61">
        <v>0</v>
      </c>
      <c r="K63" s="61">
        <v>0</v>
      </c>
      <c r="L63" s="61">
        <v>17517</v>
      </c>
      <c r="M63" s="61">
        <v>17517</v>
      </c>
      <c r="N63" s="61">
        <v>0</v>
      </c>
      <c r="O63" s="61">
        <v>0</v>
      </c>
      <c r="P63" s="61">
        <v>0</v>
      </c>
      <c r="Q63" s="61">
        <v>2461</v>
      </c>
      <c r="R63" s="61">
        <v>2461</v>
      </c>
      <c r="S63" s="61">
        <v>0</v>
      </c>
      <c r="T63" s="61">
        <v>0</v>
      </c>
      <c r="U63" s="61">
        <v>0</v>
      </c>
      <c r="V63" s="61">
        <v>0</v>
      </c>
      <c r="W63" s="60">
        <v>0</v>
      </c>
      <c r="X63" s="60">
        <v>14.049209300000001</v>
      </c>
      <c r="Y63" s="60">
        <v>14.049209300000001</v>
      </c>
      <c r="Z63" s="60">
        <v>90.889092500000004</v>
      </c>
      <c r="AA63" s="60">
        <v>10.266341299999999</v>
      </c>
      <c r="AB63" s="60">
        <v>86.527753900000008</v>
      </c>
      <c r="AC63" s="60">
        <v>-72.478544600000006</v>
      </c>
      <c r="AD63" s="61">
        <v>301480</v>
      </c>
      <c r="AE63" s="60">
        <v>-99.1836938</v>
      </c>
      <c r="AF63" s="60">
        <v>0</v>
      </c>
      <c r="AG63" s="60">
        <v>14.049209300000001</v>
      </c>
      <c r="AH63" s="60">
        <v>14.049209300000001</v>
      </c>
      <c r="AI63" s="61">
        <v>2461</v>
      </c>
      <c r="AJ63" s="60">
        <v>90.889092500000004</v>
      </c>
      <c r="AK63" s="60">
        <v>10.266341299999999</v>
      </c>
      <c r="AL63" s="60">
        <v>86.527753900000008</v>
      </c>
      <c r="AM63" s="60">
        <v>-72.478544600000006</v>
      </c>
      <c r="AN63" s="61">
        <v>301480</v>
      </c>
      <c r="AO63" s="60">
        <v>-99.1836938</v>
      </c>
    </row>
    <row r="64" spans="1:41" x14ac:dyDescent="0.15">
      <c r="A64" s="56" t="s">
        <v>40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2121</v>
      </c>
      <c r="G64" s="56" t="s">
        <v>2122</v>
      </c>
      <c r="H64" s="56" t="s">
        <v>1504</v>
      </c>
      <c r="I64" s="56" t="s">
        <v>1885</v>
      </c>
      <c r="J64" s="61">
        <v>0</v>
      </c>
      <c r="K64" s="61">
        <v>1409</v>
      </c>
      <c r="L64" s="61">
        <v>0</v>
      </c>
      <c r="M64" s="61">
        <v>1409</v>
      </c>
      <c r="N64" s="61">
        <v>0</v>
      </c>
      <c r="O64" s="61">
        <v>0</v>
      </c>
      <c r="P64" s="61">
        <v>1409</v>
      </c>
      <c r="Q64" s="61">
        <v>0</v>
      </c>
      <c r="R64" s="61">
        <v>1409</v>
      </c>
      <c r="S64" s="61">
        <v>0</v>
      </c>
      <c r="T64" s="61">
        <v>0</v>
      </c>
      <c r="U64" s="61">
        <v>0</v>
      </c>
      <c r="V64" s="61">
        <v>0</v>
      </c>
      <c r="W64" s="60">
        <v>100</v>
      </c>
      <c r="X64" s="60">
        <v>0</v>
      </c>
      <c r="Y64" s="60">
        <v>100</v>
      </c>
      <c r="Z64" s="60" t="s">
        <v>1984</v>
      </c>
      <c r="AA64" s="60" t="s">
        <v>1984</v>
      </c>
      <c r="AB64" s="60" t="s">
        <v>1984</v>
      </c>
      <c r="AC64" s="60" t="s">
        <v>1676</v>
      </c>
      <c r="AD64" s="61" t="s">
        <v>1984</v>
      </c>
      <c r="AE64" s="60" t="e">
        <v>#VALUE!</v>
      </c>
      <c r="AF64" s="60">
        <v>100</v>
      </c>
      <c r="AG64" s="60">
        <v>0</v>
      </c>
      <c r="AH64" s="60">
        <v>100</v>
      </c>
      <c r="AI64" s="61">
        <v>1409</v>
      </c>
      <c r="AJ64" s="60" t="s">
        <v>1984</v>
      </c>
      <c r="AK64" s="60" t="s">
        <v>1984</v>
      </c>
      <c r="AL64" s="60" t="s">
        <v>1984</v>
      </c>
      <c r="AM64" s="60" t="e">
        <v>#VALUE!</v>
      </c>
      <c r="AN64" s="61" t="s">
        <v>1984</v>
      </c>
      <c r="AO64" s="60" t="e">
        <v>#VALUE!</v>
      </c>
    </row>
    <row r="65" spans="1:41" x14ac:dyDescent="0.15">
      <c r="A65" s="56" t="s">
        <v>41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2121</v>
      </c>
      <c r="G65" s="56" t="s">
        <v>2122</v>
      </c>
      <c r="H65" s="56" t="s">
        <v>1504</v>
      </c>
      <c r="I65" s="56" t="s">
        <v>1808</v>
      </c>
      <c r="J65" s="61">
        <v>0</v>
      </c>
      <c r="K65" s="61">
        <v>339512</v>
      </c>
      <c r="L65" s="61">
        <v>0</v>
      </c>
      <c r="M65" s="61">
        <v>339512</v>
      </c>
      <c r="N65" s="61">
        <v>0</v>
      </c>
      <c r="O65" s="61">
        <v>0</v>
      </c>
      <c r="P65" s="61">
        <v>318322</v>
      </c>
      <c r="Q65" s="61">
        <v>0</v>
      </c>
      <c r="R65" s="61">
        <v>318322</v>
      </c>
      <c r="S65" s="61">
        <v>0</v>
      </c>
      <c r="T65" s="61">
        <v>0</v>
      </c>
      <c r="U65" s="61">
        <v>0</v>
      </c>
      <c r="V65" s="61">
        <v>0</v>
      </c>
      <c r="W65" s="60">
        <v>93.758688899999996</v>
      </c>
      <c r="X65" s="60">
        <v>0</v>
      </c>
      <c r="Y65" s="60">
        <v>93.758688899999996</v>
      </c>
      <c r="Z65" s="60" t="s">
        <v>1984</v>
      </c>
      <c r="AA65" s="60" t="s">
        <v>1984</v>
      </c>
      <c r="AB65" s="60" t="s">
        <v>1984</v>
      </c>
      <c r="AC65" s="60" t="s">
        <v>1676</v>
      </c>
      <c r="AD65" s="61" t="s">
        <v>1984</v>
      </c>
      <c r="AE65" s="60" t="e">
        <v>#VALUE!</v>
      </c>
      <c r="AF65" s="60">
        <v>93.758688899999996</v>
      </c>
      <c r="AG65" s="60">
        <v>0</v>
      </c>
      <c r="AH65" s="60">
        <v>93.758688899999996</v>
      </c>
      <c r="AI65" s="61">
        <v>318322</v>
      </c>
      <c r="AJ65" s="60" t="s">
        <v>1984</v>
      </c>
      <c r="AK65" s="60" t="s">
        <v>1984</v>
      </c>
      <c r="AL65" s="60" t="s">
        <v>1984</v>
      </c>
      <c r="AM65" s="60" t="e">
        <v>#VALUE!</v>
      </c>
      <c r="AN65" s="61" t="s">
        <v>1984</v>
      </c>
      <c r="AO65" s="60" t="e">
        <v>#VALUE!</v>
      </c>
    </row>
    <row r="66" spans="1:41" x14ac:dyDescent="0.15">
      <c r="A66" s="56" t="s">
        <v>42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2121</v>
      </c>
      <c r="G66" s="56" t="s">
        <v>2122</v>
      </c>
      <c r="H66" s="56" t="s">
        <v>1504</v>
      </c>
      <c r="I66" s="63" t="s">
        <v>1809</v>
      </c>
      <c r="J66" s="61">
        <v>0</v>
      </c>
      <c r="K66" s="61">
        <v>236007</v>
      </c>
      <c r="L66" s="61">
        <v>0</v>
      </c>
      <c r="M66" s="61">
        <v>236007</v>
      </c>
      <c r="N66" s="61">
        <v>0</v>
      </c>
      <c r="O66" s="61">
        <v>0</v>
      </c>
      <c r="P66" s="61">
        <v>226900</v>
      </c>
      <c r="Q66" s="61">
        <v>0</v>
      </c>
      <c r="R66" s="61">
        <v>226900</v>
      </c>
      <c r="S66" s="61">
        <v>0</v>
      </c>
      <c r="T66" s="61">
        <v>0</v>
      </c>
      <c r="U66" s="61">
        <v>0</v>
      </c>
      <c r="V66" s="61">
        <v>0</v>
      </c>
      <c r="W66" s="60">
        <v>96.141216200000002</v>
      </c>
      <c r="X66" s="60">
        <v>0</v>
      </c>
      <c r="Y66" s="60">
        <v>96.141216200000002</v>
      </c>
      <c r="Z66" s="60">
        <v>95.026381700000002</v>
      </c>
      <c r="AA66" s="60">
        <v>0</v>
      </c>
      <c r="AB66" s="60">
        <v>95.026381700000002</v>
      </c>
      <c r="AC66" s="60">
        <v>1.1148345000000006</v>
      </c>
      <c r="AD66" s="61">
        <v>257722</v>
      </c>
      <c r="AE66" s="60">
        <v>-11.9593981</v>
      </c>
      <c r="AF66" s="60">
        <v>96.141216200000002</v>
      </c>
      <c r="AG66" s="60">
        <v>0</v>
      </c>
      <c r="AH66" s="60">
        <v>96.141216200000002</v>
      </c>
      <c r="AI66" s="61">
        <v>226900</v>
      </c>
      <c r="AJ66" s="60">
        <v>95.026381700000002</v>
      </c>
      <c r="AK66" s="60">
        <v>0</v>
      </c>
      <c r="AL66" s="60">
        <v>95.026381700000002</v>
      </c>
      <c r="AM66" s="60">
        <v>1.1148345000000006</v>
      </c>
      <c r="AN66" s="61">
        <v>257722</v>
      </c>
      <c r="AO66" s="60">
        <v>-11.9593981</v>
      </c>
    </row>
    <row r="67" spans="1:41" x14ac:dyDescent="0.15">
      <c r="A67" s="56" t="s">
        <v>1505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2121</v>
      </c>
      <c r="G67" s="56" t="s">
        <v>2122</v>
      </c>
      <c r="H67" s="56" t="s">
        <v>1504</v>
      </c>
      <c r="I67" s="56" t="s">
        <v>1810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1506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2121</v>
      </c>
      <c r="G68" s="56" t="s">
        <v>2122</v>
      </c>
      <c r="H68" s="56" t="s">
        <v>1504</v>
      </c>
      <c r="I68" s="56" t="s">
        <v>1811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1507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2121</v>
      </c>
      <c r="G69" s="56" t="s">
        <v>2122</v>
      </c>
      <c r="H69" s="56" t="s">
        <v>1504</v>
      </c>
      <c r="I69" s="56" t="s">
        <v>1812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x14ac:dyDescent="0.15">
      <c r="A70" s="56" t="s">
        <v>1508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2121</v>
      </c>
      <c r="G70" s="56" t="s">
        <v>2122</v>
      </c>
      <c r="H70" s="56" t="s">
        <v>1504</v>
      </c>
      <c r="I70" s="56" t="s">
        <v>1813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1509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2121</v>
      </c>
      <c r="G71" s="56" t="s">
        <v>2122</v>
      </c>
      <c r="H71" s="56" t="s">
        <v>1504</v>
      </c>
      <c r="I71" s="56" t="s">
        <v>1814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0">
        <v>0</v>
      </c>
      <c r="AF71" s="60">
        <v>0</v>
      </c>
      <c r="AG71" s="60">
        <v>0</v>
      </c>
      <c r="AH71" s="60">
        <v>0</v>
      </c>
      <c r="AI71" s="61">
        <v>0</v>
      </c>
      <c r="AJ71" s="60">
        <v>0</v>
      </c>
      <c r="AK71" s="60">
        <v>0</v>
      </c>
      <c r="AL71" s="60">
        <v>0</v>
      </c>
      <c r="AM71" s="60">
        <v>0</v>
      </c>
      <c r="AN71" s="61">
        <v>0</v>
      </c>
      <c r="AO71" s="60">
        <v>0</v>
      </c>
    </row>
    <row r="72" spans="1:41" x14ac:dyDescent="0.15">
      <c r="A72" s="56" t="s">
        <v>1510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2121</v>
      </c>
      <c r="G72" s="56" t="s">
        <v>2122</v>
      </c>
      <c r="H72" s="56" t="s">
        <v>1504</v>
      </c>
      <c r="I72" s="56" t="s">
        <v>1815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0">
        <v>0</v>
      </c>
      <c r="AF72" s="60">
        <v>0</v>
      </c>
      <c r="AG72" s="60">
        <v>0</v>
      </c>
      <c r="AH72" s="60">
        <v>0</v>
      </c>
      <c r="AI72" s="61">
        <v>0</v>
      </c>
      <c r="AJ72" s="60">
        <v>0</v>
      </c>
      <c r="AK72" s="60">
        <v>0</v>
      </c>
      <c r="AL72" s="60">
        <v>0</v>
      </c>
      <c r="AM72" s="60">
        <v>0</v>
      </c>
      <c r="AN72" s="61">
        <v>0</v>
      </c>
      <c r="AO72" s="60">
        <v>0</v>
      </c>
    </row>
    <row r="73" spans="1:41" x14ac:dyDescent="0.15">
      <c r="A73" s="56" t="s">
        <v>1511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2121</v>
      </c>
      <c r="G73" s="56" t="s">
        <v>2122</v>
      </c>
      <c r="H73" s="56" t="s">
        <v>1504</v>
      </c>
      <c r="I73" s="56" t="s">
        <v>1816</v>
      </c>
      <c r="J73" s="61">
        <v>0</v>
      </c>
      <c r="K73" s="61">
        <v>774</v>
      </c>
      <c r="L73" s="61">
        <v>0</v>
      </c>
      <c r="M73" s="61">
        <v>774</v>
      </c>
      <c r="N73" s="61">
        <v>0</v>
      </c>
      <c r="O73" s="61">
        <v>0</v>
      </c>
      <c r="P73" s="61">
        <v>774</v>
      </c>
      <c r="Q73" s="61">
        <v>0</v>
      </c>
      <c r="R73" s="61">
        <v>774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1102</v>
      </c>
      <c r="AE73" s="60">
        <v>-29.764065299999999</v>
      </c>
      <c r="AF73" s="60">
        <v>100</v>
      </c>
      <c r="AG73" s="60">
        <v>0</v>
      </c>
      <c r="AH73" s="60">
        <v>100</v>
      </c>
      <c r="AI73" s="61">
        <v>774</v>
      </c>
      <c r="AJ73" s="60">
        <v>100</v>
      </c>
      <c r="AK73" s="60">
        <v>0</v>
      </c>
      <c r="AL73" s="60">
        <v>100</v>
      </c>
      <c r="AM73" s="60">
        <v>0</v>
      </c>
      <c r="AN73" s="61">
        <v>1102</v>
      </c>
      <c r="AO73" s="60">
        <v>-29.764065299999999</v>
      </c>
    </row>
    <row r="74" spans="1:41" x14ac:dyDescent="0.15">
      <c r="A74" s="56" t="s">
        <v>1512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2121</v>
      </c>
      <c r="G74" s="56" t="s">
        <v>2122</v>
      </c>
      <c r="H74" s="56" t="s">
        <v>1504</v>
      </c>
      <c r="I74" s="56" t="s">
        <v>1817</v>
      </c>
      <c r="J74" s="61">
        <v>0</v>
      </c>
      <c r="K74" s="61">
        <v>774</v>
      </c>
      <c r="L74" s="61">
        <v>0</v>
      </c>
      <c r="M74" s="61">
        <v>774</v>
      </c>
      <c r="N74" s="61">
        <v>0</v>
      </c>
      <c r="O74" s="61">
        <v>0</v>
      </c>
      <c r="P74" s="61">
        <v>774</v>
      </c>
      <c r="Q74" s="61">
        <v>0</v>
      </c>
      <c r="R74" s="61">
        <v>774</v>
      </c>
      <c r="S74" s="61">
        <v>0</v>
      </c>
      <c r="T74" s="61">
        <v>0</v>
      </c>
      <c r="U74" s="61">
        <v>0</v>
      </c>
      <c r="V74" s="61">
        <v>0</v>
      </c>
      <c r="W74" s="60">
        <v>100</v>
      </c>
      <c r="X74" s="60">
        <v>0</v>
      </c>
      <c r="Y74" s="60">
        <v>100</v>
      </c>
      <c r="Z74" s="60">
        <v>100</v>
      </c>
      <c r="AA74" s="60">
        <v>0</v>
      </c>
      <c r="AB74" s="60">
        <v>100</v>
      </c>
      <c r="AC74" s="60">
        <v>0</v>
      </c>
      <c r="AD74" s="61">
        <v>1102</v>
      </c>
      <c r="AE74" s="60">
        <v>-29.764065299999999</v>
      </c>
      <c r="AF74" s="60">
        <v>100</v>
      </c>
      <c r="AG74" s="60">
        <v>0</v>
      </c>
      <c r="AH74" s="60">
        <v>100</v>
      </c>
      <c r="AI74" s="61">
        <v>774</v>
      </c>
      <c r="AJ74" s="60">
        <v>100</v>
      </c>
      <c r="AK74" s="60">
        <v>0</v>
      </c>
      <c r="AL74" s="60">
        <v>100</v>
      </c>
      <c r="AM74" s="60">
        <v>0</v>
      </c>
      <c r="AN74" s="61">
        <v>1102</v>
      </c>
      <c r="AO74" s="60">
        <v>-29.764065299999999</v>
      </c>
    </row>
    <row r="75" spans="1:41" x14ac:dyDescent="0.15">
      <c r="A75" s="56" t="s">
        <v>1513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2121</v>
      </c>
      <c r="G75" s="56" t="s">
        <v>2122</v>
      </c>
      <c r="H75" s="56" t="s">
        <v>1504</v>
      </c>
      <c r="I75" s="56" t="s">
        <v>1818</v>
      </c>
      <c r="J75" s="61">
        <v>0</v>
      </c>
      <c r="K75" s="61">
        <v>774</v>
      </c>
      <c r="L75" s="61">
        <v>0</v>
      </c>
      <c r="M75" s="61">
        <v>774</v>
      </c>
      <c r="N75" s="61">
        <v>0</v>
      </c>
      <c r="O75" s="61">
        <v>0</v>
      </c>
      <c r="P75" s="61">
        <v>774</v>
      </c>
      <c r="Q75" s="61">
        <v>0</v>
      </c>
      <c r="R75" s="61">
        <v>774</v>
      </c>
      <c r="S75" s="61">
        <v>0</v>
      </c>
      <c r="T75" s="61">
        <v>0</v>
      </c>
      <c r="U75" s="61">
        <v>0</v>
      </c>
      <c r="V75" s="61">
        <v>0</v>
      </c>
      <c r="W75" s="60">
        <v>100</v>
      </c>
      <c r="X75" s="60">
        <v>0</v>
      </c>
      <c r="Y75" s="60">
        <v>100</v>
      </c>
      <c r="Z75" s="60">
        <v>100</v>
      </c>
      <c r="AA75" s="60">
        <v>0</v>
      </c>
      <c r="AB75" s="60">
        <v>100</v>
      </c>
      <c r="AC75" s="60">
        <v>0</v>
      </c>
      <c r="AD75" s="61">
        <v>1102</v>
      </c>
      <c r="AE75" s="60">
        <v>-29.764065299999999</v>
      </c>
      <c r="AF75" s="60">
        <v>100</v>
      </c>
      <c r="AG75" s="60">
        <v>0</v>
      </c>
      <c r="AH75" s="60">
        <v>100</v>
      </c>
      <c r="AI75" s="61">
        <v>774</v>
      </c>
      <c r="AJ75" s="60">
        <v>100</v>
      </c>
      <c r="AK75" s="60">
        <v>0</v>
      </c>
      <c r="AL75" s="60">
        <v>100</v>
      </c>
      <c r="AM75" s="60">
        <v>0</v>
      </c>
      <c r="AN75" s="61">
        <v>1102</v>
      </c>
      <c r="AO75" s="60">
        <v>-29.764065299999999</v>
      </c>
    </row>
    <row r="76" spans="1:41" x14ac:dyDescent="0.15">
      <c r="A76" s="56" t="s">
        <v>1514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2121</v>
      </c>
      <c r="G76" s="56" t="s">
        <v>2122</v>
      </c>
      <c r="H76" s="56" t="s">
        <v>1504</v>
      </c>
      <c r="I76" s="56" t="s">
        <v>1819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1515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2121</v>
      </c>
      <c r="G77" s="56" t="s">
        <v>2122</v>
      </c>
      <c r="H77" s="56" t="s">
        <v>1504</v>
      </c>
      <c r="I77" s="56" t="s">
        <v>1820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1516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2121</v>
      </c>
      <c r="G78" s="56" t="s">
        <v>2122</v>
      </c>
      <c r="H78" s="56" t="s">
        <v>1504</v>
      </c>
      <c r="I78" s="56" t="s">
        <v>1821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1517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2121</v>
      </c>
      <c r="G79" s="56" t="s">
        <v>2122</v>
      </c>
      <c r="H79" s="56" t="s">
        <v>1504</v>
      </c>
      <c r="I79" s="56" t="s">
        <v>1822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1518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2121</v>
      </c>
      <c r="G80" s="56" t="s">
        <v>2122</v>
      </c>
      <c r="H80" s="56" t="s">
        <v>1504</v>
      </c>
      <c r="I80" s="56" t="s">
        <v>1823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1519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2121</v>
      </c>
      <c r="G81" s="56" t="s">
        <v>2122</v>
      </c>
      <c r="H81" s="56" t="s">
        <v>1504</v>
      </c>
      <c r="I81" s="56" t="s">
        <v>1824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1520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2121</v>
      </c>
      <c r="G82" s="56" t="s">
        <v>2122</v>
      </c>
      <c r="H82" s="56" t="s">
        <v>1504</v>
      </c>
      <c r="I82" s="56" t="s">
        <v>1825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1521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2121</v>
      </c>
      <c r="G83" s="56" t="s">
        <v>2122</v>
      </c>
      <c r="H83" s="56" t="s">
        <v>1504</v>
      </c>
      <c r="I83" s="56" t="s">
        <v>1826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1522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2121</v>
      </c>
      <c r="G84" s="56" t="s">
        <v>2122</v>
      </c>
      <c r="H84" s="56" t="s">
        <v>1504</v>
      </c>
      <c r="I84" s="56" t="s">
        <v>1827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1523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2121</v>
      </c>
      <c r="G85" s="56" t="s">
        <v>2122</v>
      </c>
      <c r="H85" s="56" t="s">
        <v>1504</v>
      </c>
      <c r="I85" s="56" t="s">
        <v>1828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1">
        <v>0</v>
      </c>
      <c r="AE85" s="60">
        <v>0</v>
      </c>
      <c r="AF85" s="60">
        <v>0</v>
      </c>
      <c r="AG85" s="60">
        <v>0</v>
      </c>
      <c r="AH85" s="60">
        <v>0</v>
      </c>
      <c r="AI85" s="61">
        <v>0</v>
      </c>
      <c r="AJ85" s="60">
        <v>0</v>
      </c>
      <c r="AK85" s="60">
        <v>0</v>
      </c>
      <c r="AL85" s="60">
        <v>0</v>
      </c>
      <c r="AM85" s="60">
        <v>0</v>
      </c>
      <c r="AN85" s="61">
        <v>0</v>
      </c>
      <c r="AO85" s="60">
        <v>0</v>
      </c>
    </row>
    <row r="86" spans="1:41" x14ac:dyDescent="0.15">
      <c r="A86" s="56" t="s">
        <v>1524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2121</v>
      </c>
      <c r="G86" s="56" t="s">
        <v>2122</v>
      </c>
      <c r="H86" s="56" t="s">
        <v>1504</v>
      </c>
      <c r="I86" s="56" t="s">
        <v>1829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1732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2121</v>
      </c>
      <c r="G87" s="56" t="s">
        <v>2122</v>
      </c>
      <c r="H87" s="56" t="s">
        <v>1504</v>
      </c>
      <c r="I87" s="56" t="s">
        <v>1830</v>
      </c>
      <c r="J87" s="61">
        <v>0</v>
      </c>
      <c r="K87" s="61">
        <v>11089060</v>
      </c>
      <c r="L87" s="61">
        <v>262443</v>
      </c>
      <c r="M87" s="61">
        <v>11351503</v>
      </c>
      <c r="N87" s="61">
        <v>0</v>
      </c>
      <c r="O87" s="61">
        <v>0</v>
      </c>
      <c r="P87" s="61">
        <v>5015310</v>
      </c>
      <c r="Q87" s="61">
        <v>58427</v>
      </c>
      <c r="R87" s="61">
        <v>5073737</v>
      </c>
      <c r="S87" s="61">
        <v>0</v>
      </c>
      <c r="T87" s="61">
        <v>0</v>
      </c>
      <c r="U87" s="61">
        <v>0</v>
      </c>
      <c r="V87" s="61">
        <v>0</v>
      </c>
      <c r="W87" s="60">
        <v>45.227548599999999</v>
      </c>
      <c r="X87" s="60">
        <v>22.262739</v>
      </c>
      <c r="Y87" s="60">
        <v>44.696609799999997</v>
      </c>
      <c r="Z87" s="60">
        <v>45.472261699999997</v>
      </c>
      <c r="AA87" s="60">
        <v>18.355011099999999</v>
      </c>
      <c r="AB87" s="60">
        <v>44.790148500000001</v>
      </c>
      <c r="AC87" s="60">
        <v>-9.3538700000003416E-2</v>
      </c>
      <c r="AD87" s="61">
        <v>4948971</v>
      </c>
      <c r="AE87" s="60">
        <v>2.5210493</v>
      </c>
      <c r="AF87" s="60">
        <v>45.227548599999999</v>
      </c>
      <c r="AG87" s="60">
        <v>22.262739</v>
      </c>
      <c r="AH87" s="60">
        <v>44.696609799999997</v>
      </c>
      <c r="AI87" s="61">
        <v>5073737</v>
      </c>
      <c r="AJ87" s="60">
        <v>45.472261699999997</v>
      </c>
      <c r="AK87" s="60">
        <v>18.355011099999999</v>
      </c>
      <c r="AL87" s="60">
        <v>44.790148500000001</v>
      </c>
      <c r="AM87" s="60">
        <v>-9.3538700000003416E-2</v>
      </c>
      <c r="AN87" s="61">
        <v>4948971</v>
      </c>
      <c r="AO87" s="60">
        <v>2.5210493</v>
      </c>
    </row>
    <row r="88" spans="1:41" x14ac:dyDescent="0.15">
      <c r="A88" s="56" t="s">
        <v>1733</v>
      </c>
      <c r="B88" s="56" t="s">
        <v>1481</v>
      </c>
      <c r="C88" s="64" t="s">
        <v>1481</v>
      </c>
      <c r="D88" s="56" t="s">
        <v>1482</v>
      </c>
      <c r="E88" s="56" t="s">
        <v>398</v>
      </c>
      <c r="F88" s="56" t="s">
        <v>2121</v>
      </c>
      <c r="G88" s="56" t="s">
        <v>2122</v>
      </c>
      <c r="H88" s="56" t="s">
        <v>1504</v>
      </c>
      <c r="I88" s="56" t="s">
        <v>1831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1">
        <v>0</v>
      </c>
      <c r="AE88" s="60">
        <v>0</v>
      </c>
      <c r="AF88" s="60">
        <v>0</v>
      </c>
      <c r="AG88" s="60">
        <v>0</v>
      </c>
      <c r="AH88" s="60">
        <v>0</v>
      </c>
      <c r="AI88" s="61">
        <v>0</v>
      </c>
      <c r="AJ88" s="60">
        <v>0</v>
      </c>
      <c r="AK88" s="60">
        <v>0</v>
      </c>
      <c r="AL88" s="60">
        <v>0</v>
      </c>
      <c r="AM88" s="60">
        <v>0</v>
      </c>
      <c r="AN88" s="61">
        <v>0</v>
      </c>
      <c r="AO88" s="60">
        <v>0</v>
      </c>
    </row>
    <row r="89" spans="1:41" x14ac:dyDescent="0.15">
      <c r="A89" s="56" t="s">
        <v>1834</v>
      </c>
      <c r="B89" s="56" t="s">
        <v>1481</v>
      </c>
      <c r="C89" s="64" t="s">
        <v>1481</v>
      </c>
      <c r="D89" s="56" t="s">
        <v>1482</v>
      </c>
      <c r="E89" s="56" t="s">
        <v>398</v>
      </c>
      <c r="F89" s="56" t="s">
        <v>2121</v>
      </c>
      <c r="G89" s="56" t="s">
        <v>2122</v>
      </c>
      <c r="H89" s="56" t="s">
        <v>1504</v>
      </c>
      <c r="I89" s="56" t="s">
        <v>1833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1">
        <v>0</v>
      </c>
      <c r="AE89" s="60">
        <v>0</v>
      </c>
      <c r="AF89" s="60">
        <v>0</v>
      </c>
      <c r="AG89" s="60">
        <v>0</v>
      </c>
      <c r="AH89" s="60">
        <v>0</v>
      </c>
      <c r="AI89" s="61">
        <v>0</v>
      </c>
      <c r="AJ89" s="60">
        <v>0</v>
      </c>
      <c r="AK89" s="60">
        <v>0</v>
      </c>
      <c r="AL89" s="60">
        <v>0</v>
      </c>
      <c r="AM89" s="60">
        <v>0</v>
      </c>
      <c r="AN89" s="61">
        <v>0</v>
      </c>
      <c r="AO89" s="60">
        <v>0</v>
      </c>
    </row>
    <row r="90" spans="1:41" x14ac:dyDescent="0.15">
      <c r="A90" s="56" t="s">
        <v>43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2121</v>
      </c>
      <c r="G90" s="56" t="s">
        <v>2122</v>
      </c>
      <c r="H90" s="56" t="s">
        <v>1526</v>
      </c>
      <c r="I90" s="56" t="s">
        <v>1875</v>
      </c>
      <c r="J90" s="61">
        <v>0</v>
      </c>
      <c r="K90" s="61">
        <v>5804813</v>
      </c>
      <c r="L90" s="61">
        <v>140794</v>
      </c>
      <c r="M90" s="61">
        <v>5945607</v>
      </c>
      <c r="N90" s="61">
        <v>0</v>
      </c>
      <c r="O90" s="61">
        <v>0</v>
      </c>
      <c r="P90" s="61">
        <v>2537900</v>
      </c>
      <c r="Q90" s="61">
        <v>26756</v>
      </c>
      <c r="R90" s="61">
        <v>2564656</v>
      </c>
      <c r="S90" s="61">
        <v>0</v>
      </c>
      <c r="T90" s="61">
        <v>0</v>
      </c>
      <c r="U90" s="61">
        <v>0</v>
      </c>
      <c r="V90" s="61">
        <v>0</v>
      </c>
      <c r="W90" s="60">
        <v>43.720616</v>
      </c>
      <c r="X90" s="60">
        <v>19.003650699999998</v>
      </c>
      <c r="Y90" s="60">
        <v>43.135309800000002</v>
      </c>
      <c r="Z90" s="60">
        <v>44.606237100000001</v>
      </c>
      <c r="AA90" s="60">
        <v>20.540665399999998</v>
      </c>
      <c r="AB90" s="60">
        <v>44.007429299999998</v>
      </c>
      <c r="AC90" s="60">
        <v>-0.87211949999999661</v>
      </c>
      <c r="AD90" s="61">
        <v>2526015</v>
      </c>
      <c r="AE90" s="60">
        <v>1.5297217000000001</v>
      </c>
      <c r="AF90" s="60">
        <v>43.720616</v>
      </c>
      <c r="AG90" s="60">
        <v>19.003650699999998</v>
      </c>
      <c r="AH90" s="60">
        <v>43.135309800000002</v>
      </c>
      <c r="AI90" s="61">
        <v>2564656</v>
      </c>
      <c r="AJ90" s="60">
        <v>44.606237100000001</v>
      </c>
      <c r="AK90" s="60">
        <v>20.540665399999998</v>
      </c>
      <c r="AL90" s="60">
        <v>44.007429299999998</v>
      </c>
      <c r="AM90" s="60">
        <v>-0.87211949999999661</v>
      </c>
      <c r="AN90" s="61">
        <v>2526015</v>
      </c>
      <c r="AO90" s="60">
        <v>1.5297217000000001</v>
      </c>
    </row>
    <row r="91" spans="1:41" x14ac:dyDescent="0.15">
      <c r="A91" s="56" t="s">
        <v>44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2121</v>
      </c>
      <c r="G91" s="56" t="s">
        <v>2122</v>
      </c>
      <c r="H91" s="56" t="s">
        <v>1526</v>
      </c>
      <c r="I91" s="56" t="s">
        <v>1876</v>
      </c>
      <c r="J91" s="61">
        <v>0</v>
      </c>
      <c r="K91" s="61">
        <v>5804813</v>
      </c>
      <c r="L91" s="61">
        <v>140794</v>
      </c>
      <c r="M91" s="61">
        <v>5945607</v>
      </c>
      <c r="N91" s="61">
        <v>0</v>
      </c>
      <c r="O91" s="61">
        <v>0</v>
      </c>
      <c r="P91" s="61">
        <v>2537900</v>
      </c>
      <c r="Q91" s="61">
        <v>26756</v>
      </c>
      <c r="R91" s="61">
        <v>2564656</v>
      </c>
      <c r="S91" s="61">
        <v>0</v>
      </c>
      <c r="T91" s="61">
        <v>0</v>
      </c>
      <c r="U91" s="61">
        <v>0</v>
      </c>
      <c r="V91" s="61">
        <v>0</v>
      </c>
      <c r="W91" s="60">
        <v>43.720616</v>
      </c>
      <c r="X91" s="60">
        <v>19.003650699999998</v>
      </c>
      <c r="Y91" s="60">
        <v>43.135309800000002</v>
      </c>
      <c r="Z91" s="60">
        <v>44.606237100000001</v>
      </c>
      <c r="AA91" s="60">
        <v>20.540665399999998</v>
      </c>
      <c r="AB91" s="60">
        <v>44.007429299999998</v>
      </c>
      <c r="AC91" s="60">
        <v>-0.87211949999999661</v>
      </c>
      <c r="AD91" s="61">
        <v>2526015</v>
      </c>
      <c r="AE91" s="60">
        <v>1.5297217000000001</v>
      </c>
      <c r="AF91" s="60">
        <v>43.720616</v>
      </c>
      <c r="AG91" s="60">
        <v>19.003650699999998</v>
      </c>
      <c r="AH91" s="60">
        <v>43.135309800000002</v>
      </c>
      <c r="AI91" s="61">
        <v>2564656</v>
      </c>
      <c r="AJ91" s="60">
        <v>44.606237100000001</v>
      </c>
      <c r="AK91" s="60">
        <v>20.540665399999998</v>
      </c>
      <c r="AL91" s="60">
        <v>44.007429299999998</v>
      </c>
      <c r="AM91" s="60">
        <v>-0.87211949999999661</v>
      </c>
      <c r="AN91" s="61">
        <v>2526015</v>
      </c>
      <c r="AO91" s="60">
        <v>1.5297217000000001</v>
      </c>
    </row>
    <row r="92" spans="1:41" x14ac:dyDescent="0.15">
      <c r="A92" s="56" t="s">
        <v>45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2121</v>
      </c>
      <c r="G92" s="56" t="s">
        <v>2122</v>
      </c>
      <c r="H92" s="56" t="s">
        <v>1526</v>
      </c>
      <c r="I92" s="56" t="s">
        <v>1877</v>
      </c>
      <c r="J92" s="61">
        <v>0</v>
      </c>
      <c r="K92" s="61">
        <v>2178635</v>
      </c>
      <c r="L92" s="61">
        <v>45655</v>
      </c>
      <c r="M92" s="61">
        <v>2224290</v>
      </c>
      <c r="N92" s="61">
        <v>0</v>
      </c>
      <c r="O92" s="61">
        <v>0</v>
      </c>
      <c r="P92" s="61">
        <v>746793</v>
      </c>
      <c r="Q92" s="61">
        <v>8119</v>
      </c>
      <c r="R92" s="61">
        <v>754912</v>
      </c>
      <c r="S92" s="61">
        <v>0</v>
      </c>
      <c r="T92" s="61">
        <v>0</v>
      </c>
      <c r="U92" s="61">
        <v>0</v>
      </c>
      <c r="V92" s="61">
        <v>0</v>
      </c>
      <c r="W92" s="60">
        <v>34.278022700000001</v>
      </c>
      <c r="X92" s="60">
        <v>17.783375299999999</v>
      </c>
      <c r="Y92" s="60">
        <v>33.939459300000003</v>
      </c>
      <c r="Z92" s="60">
        <v>33.195104800000003</v>
      </c>
      <c r="AA92" s="60">
        <v>23.8760218</v>
      </c>
      <c r="AB92" s="60">
        <v>32.976141300000002</v>
      </c>
      <c r="AC92" s="60">
        <v>0.96331800000000101</v>
      </c>
      <c r="AD92" s="61">
        <v>700497</v>
      </c>
      <c r="AE92" s="60">
        <v>7.7680560999999999</v>
      </c>
      <c r="AF92" s="60">
        <v>34.278022700000001</v>
      </c>
      <c r="AG92" s="60">
        <v>17.783375299999999</v>
      </c>
      <c r="AH92" s="60">
        <v>33.939459300000003</v>
      </c>
      <c r="AI92" s="61">
        <v>754912</v>
      </c>
      <c r="AJ92" s="60">
        <v>33.195104800000003</v>
      </c>
      <c r="AK92" s="60">
        <v>23.8760218</v>
      </c>
      <c r="AL92" s="60">
        <v>32.976141300000002</v>
      </c>
      <c r="AM92" s="60">
        <v>0.96331800000000101</v>
      </c>
      <c r="AN92" s="61">
        <v>700497</v>
      </c>
      <c r="AO92" s="60">
        <v>7.7680560999999999</v>
      </c>
    </row>
    <row r="93" spans="1:41" x14ac:dyDescent="0.15">
      <c r="A93" s="56" t="s">
        <v>46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2121</v>
      </c>
      <c r="G93" s="56" t="s">
        <v>2122</v>
      </c>
      <c r="H93" s="56" t="s">
        <v>1526</v>
      </c>
      <c r="I93" s="56" t="s">
        <v>1878</v>
      </c>
      <c r="J93" s="61">
        <v>0</v>
      </c>
      <c r="K93" s="61">
        <v>2007723</v>
      </c>
      <c r="L93" s="61">
        <v>43871</v>
      </c>
      <c r="M93" s="61">
        <v>2051594</v>
      </c>
      <c r="N93" s="61">
        <v>0</v>
      </c>
      <c r="O93" s="61">
        <v>0</v>
      </c>
      <c r="P93" s="61">
        <v>590317</v>
      </c>
      <c r="Q93" s="61">
        <v>7849</v>
      </c>
      <c r="R93" s="61">
        <v>598166</v>
      </c>
      <c r="S93" s="61">
        <v>0</v>
      </c>
      <c r="T93" s="61">
        <v>0</v>
      </c>
      <c r="U93" s="61">
        <v>0</v>
      </c>
      <c r="V93" s="61">
        <v>0</v>
      </c>
      <c r="W93" s="60">
        <v>29.402313000000003</v>
      </c>
      <c r="X93" s="60">
        <v>17.8910898</v>
      </c>
      <c r="Y93" s="60">
        <v>29.156158599999998</v>
      </c>
      <c r="Z93" s="60">
        <v>28.7088511</v>
      </c>
      <c r="AA93" s="60">
        <v>23.821679800000002</v>
      </c>
      <c r="AB93" s="60">
        <v>28.589582699999998</v>
      </c>
      <c r="AC93" s="60">
        <v>0.56657590000000013</v>
      </c>
      <c r="AD93" s="61">
        <v>564461</v>
      </c>
      <c r="AE93" s="60">
        <v>5.9711831000000002</v>
      </c>
      <c r="AF93" s="60">
        <v>29.402313000000003</v>
      </c>
      <c r="AG93" s="60">
        <v>17.8910898</v>
      </c>
      <c r="AH93" s="60">
        <v>29.156158599999998</v>
      </c>
      <c r="AI93" s="61">
        <v>598166</v>
      </c>
      <c r="AJ93" s="60">
        <v>28.7088511</v>
      </c>
      <c r="AK93" s="60">
        <v>23.821679800000002</v>
      </c>
      <c r="AL93" s="60">
        <v>28.589582699999998</v>
      </c>
      <c r="AM93" s="60">
        <v>0.56657590000000013</v>
      </c>
      <c r="AN93" s="61">
        <v>564461</v>
      </c>
      <c r="AO93" s="60">
        <v>5.9711831000000002</v>
      </c>
    </row>
    <row r="94" spans="1:41" x14ac:dyDescent="0.15">
      <c r="A94" s="56" t="s">
        <v>47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2121</v>
      </c>
      <c r="G94" s="56" t="s">
        <v>2122</v>
      </c>
      <c r="H94" s="56" t="s">
        <v>1526</v>
      </c>
      <c r="I94" s="56" t="s">
        <v>1879</v>
      </c>
      <c r="J94" s="61">
        <v>0</v>
      </c>
      <c r="K94" s="61">
        <v>78009</v>
      </c>
      <c r="L94" s="61">
        <v>1704</v>
      </c>
      <c r="M94" s="61">
        <v>79713</v>
      </c>
      <c r="N94" s="61">
        <v>0</v>
      </c>
      <c r="O94" s="61">
        <v>0</v>
      </c>
      <c r="P94" s="61">
        <v>22937</v>
      </c>
      <c r="Q94" s="61">
        <v>305</v>
      </c>
      <c r="R94" s="61">
        <v>23242</v>
      </c>
      <c r="S94" s="61">
        <v>0</v>
      </c>
      <c r="T94" s="61">
        <v>0</v>
      </c>
      <c r="U94" s="61">
        <v>0</v>
      </c>
      <c r="V94" s="61">
        <v>0</v>
      </c>
      <c r="W94" s="60">
        <v>29.403017599999998</v>
      </c>
      <c r="X94" s="60">
        <v>17.899061</v>
      </c>
      <c r="Y94" s="60">
        <v>29.157101099999998</v>
      </c>
      <c r="Z94" s="60">
        <v>28.708361999999997</v>
      </c>
      <c r="AA94" s="60">
        <v>23.8221281</v>
      </c>
      <c r="AB94" s="60">
        <v>28.589142499999998</v>
      </c>
      <c r="AC94" s="60">
        <v>0.56795860000000076</v>
      </c>
      <c r="AD94" s="61">
        <v>22134</v>
      </c>
      <c r="AE94" s="60">
        <v>5.0058733000000002</v>
      </c>
      <c r="AF94" s="60">
        <v>29.403017599999998</v>
      </c>
      <c r="AG94" s="60">
        <v>17.899061</v>
      </c>
      <c r="AH94" s="60">
        <v>29.157101099999998</v>
      </c>
      <c r="AI94" s="61">
        <v>23242</v>
      </c>
      <c r="AJ94" s="60">
        <v>28.708361999999997</v>
      </c>
      <c r="AK94" s="60">
        <v>23.8221281</v>
      </c>
      <c r="AL94" s="60">
        <v>28.589142499999998</v>
      </c>
      <c r="AM94" s="60">
        <v>0.56795860000000076</v>
      </c>
      <c r="AN94" s="61">
        <v>22134</v>
      </c>
      <c r="AO94" s="60">
        <v>5.0058733000000002</v>
      </c>
    </row>
    <row r="95" spans="1:41" x14ac:dyDescent="0.15">
      <c r="A95" s="56" t="s">
        <v>48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2121</v>
      </c>
      <c r="G95" s="56" t="s">
        <v>2122</v>
      </c>
      <c r="H95" s="56" t="s">
        <v>1526</v>
      </c>
      <c r="I95" s="56" t="s">
        <v>1880</v>
      </c>
      <c r="J95" s="61">
        <v>0</v>
      </c>
      <c r="K95" s="61">
        <v>1929714</v>
      </c>
      <c r="L95" s="61">
        <v>42167</v>
      </c>
      <c r="M95" s="61">
        <v>1971881</v>
      </c>
      <c r="N95" s="61">
        <v>0</v>
      </c>
      <c r="O95" s="61">
        <v>0</v>
      </c>
      <c r="P95" s="61">
        <v>567380</v>
      </c>
      <c r="Q95" s="61">
        <v>7544</v>
      </c>
      <c r="R95" s="61">
        <v>574924</v>
      </c>
      <c r="S95" s="61">
        <v>0</v>
      </c>
      <c r="T95" s="61">
        <v>0</v>
      </c>
      <c r="U95" s="61">
        <v>0</v>
      </c>
      <c r="V95" s="61">
        <v>0</v>
      </c>
      <c r="W95" s="60">
        <v>29.402284499999997</v>
      </c>
      <c r="X95" s="60">
        <v>17.890767699999998</v>
      </c>
      <c r="Y95" s="60">
        <v>29.1561205</v>
      </c>
      <c r="Z95" s="60">
        <v>28.7088711</v>
      </c>
      <c r="AA95" s="60">
        <v>23.821661599999999</v>
      </c>
      <c r="AB95" s="60">
        <v>28.589600700000002</v>
      </c>
      <c r="AC95" s="60">
        <v>0.56651979999999824</v>
      </c>
      <c r="AD95" s="61">
        <v>542327</v>
      </c>
      <c r="AE95" s="60">
        <v>6.0105803</v>
      </c>
      <c r="AF95" s="60">
        <v>29.402284499999997</v>
      </c>
      <c r="AG95" s="60">
        <v>17.890767699999998</v>
      </c>
      <c r="AH95" s="60">
        <v>29.1561205</v>
      </c>
      <c r="AI95" s="61">
        <v>574924</v>
      </c>
      <c r="AJ95" s="60">
        <v>28.7088711</v>
      </c>
      <c r="AK95" s="60">
        <v>23.821661599999999</v>
      </c>
      <c r="AL95" s="60">
        <v>28.589600700000002</v>
      </c>
      <c r="AM95" s="60">
        <v>0.56651979999999824</v>
      </c>
      <c r="AN95" s="61">
        <v>542327</v>
      </c>
      <c r="AO95" s="60">
        <v>6.0105803</v>
      </c>
    </row>
    <row r="96" spans="1:41" x14ac:dyDescent="0.15">
      <c r="A96" s="56" t="s">
        <v>49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2121</v>
      </c>
      <c r="G96" s="56" t="s">
        <v>2122</v>
      </c>
      <c r="H96" s="56" t="s">
        <v>1526</v>
      </c>
      <c r="I96" s="56" t="s">
        <v>1881</v>
      </c>
      <c r="J96" s="61">
        <v>0</v>
      </c>
      <c r="K96" s="61">
        <v>31</v>
      </c>
      <c r="L96" s="61">
        <v>0</v>
      </c>
      <c r="M96" s="61">
        <v>31</v>
      </c>
      <c r="N96" s="61">
        <v>0</v>
      </c>
      <c r="O96" s="61">
        <v>0</v>
      </c>
      <c r="P96" s="61">
        <v>132</v>
      </c>
      <c r="Q96" s="61">
        <v>0</v>
      </c>
      <c r="R96" s="61">
        <v>132</v>
      </c>
      <c r="S96" s="61">
        <v>0</v>
      </c>
      <c r="T96" s="61">
        <v>0</v>
      </c>
      <c r="U96" s="61">
        <v>0</v>
      </c>
      <c r="V96" s="61">
        <v>0</v>
      </c>
      <c r="W96" s="60">
        <v>425.8064516</v>
      </c>
      <c r="X96" s="60">
        <v>0</v>
      </c>
      <c r="Y96" s="60">
        <v>425.8064516</v>
      </c>
      <c r="Z96" s="60">
        <v>0</v>
      </c>
      <c r="AA96" s="60">
        <v>0</v>
      </c>
      <c r="AB96" s="60">
        <v>0</v>
      </c>
      <c r="AC96" s="60">
        <v>425.8064516</v>
      </c>
      <c r="AD96" s="61">
        <v>0</v>
      </c>
      <c r="AE96" s="60" t="e">
        <v>#DIV/0!</v>
      </c>
      <c r="AF96" s="60">
        <v>425.8064516</v>
      </c>
      <c r="AG96" s="60">
        <v>0</v>
      </c>
      <c r="AH96" s="60">
        <v>425.8064516</v>
      </c>
      <c r="AI96" s="61">
        <v>132</v>
      </c>
      <c r="AJ96" s="60">
        <v>0</v>
      </c>
      <c r="AK96" s="60">
        <v>0</v>
      </c>
      <c r="AL96" s="60">
        <v>0</v>
      </c>
      <c r="AM96" s="60">
        <v>425.8064516</v>
      </c>
      <c r="AN96" s="61">
        <v>0</v>
      </c>
      <c r="AO96" s="60" t="e">
        <v>#DIV/0!</v>
      </c>
    </row>
    <row r="97" spans="1:41" x14ac:dyDescent="0.15">
      <c r="A97" s="56" t="s">
        <v>50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2121</v>
      </c>
      <c r="G97" s="56" t="s">
        <v>2122</v>
      </c>
      <c r="H97" s="56" t="s">
        <v>1526</v>
      </c>
      <c r="I97" s="56" t="s">
        <v>1882</v>
      </c>
      <c r="J97" s="61">
        <v>0</v>
      </c>
      <c r="K97" s="61">
        <v>170912</v>
      </c>
      <c r="L97" s="61">
        <v>1784</v>
      </c>
      <c r="M97" s="61">
        <v>172696</v>
      </c>
      <c r="N97" s="61">
        <v>0</v>
      </c>
      <c r="O97" s="61">
        <v>0</v>
      </c>
      <c r="P97" s="61">
        <v>156476</v>
      </c>
      <c r="Q97" s="61">
        <v>270</v>
      </c>
      <c r="R97" s="61">
        <v>156746</v>
      </c>
      <c r="S97" s="61">
        <v>0</v>
      </c>
      <c r="T97" s="61">
        <v>0</v>
      </c>
      <c r="U97" s="61">
        <v>0</v>
      </c>
      <c r="V97" s="61">
        <v>0</v>
      </c>
      <c r="W97" s="60">
        <v>91.553547999999992</v>
      </c>
      <c r="X97" s="60">
        <v>15.1345291</v>
      </c>
      <c r="Y97" s="60">
        <v>90.764117300000009</v>
      </c>
      <c r="Z97" s="60">
        <v>91.516947200000004</v>
      </c>
      <c r="AA97" s="60">
        <v>25.3903991</v>
      </c>
      <c r="AB97" s="60">
        <v>90.754194600000005</v>
      </c>
      <c r="AC97" s="60">
        <v>9.9227000000041699E-3</v>
      </c>
      <c r="AD97" s="61">
        <v>136036</v>
      </c>
      <c r="AE97" s="60">
        <v>15.223911300000001</v>
      </c>
      <c r="AF97" s="60">
        <v>91.553547999999992</v>
      </c>
      <c r="AG97" s="60">
        <v>15.1345291</v>
      </c>
      <c r="AH97" s="60">
        <v>90.764117300000009</v>
      </c>
      <c r="AI97" s="61">
        <v>156746</v>
      </c>
      <c r="AJ97" s="60">
        <v>91.516947200000004</v>
      </c>
      <c r="AK97" s="60">
        <v>25.3903991</v>
      </c>
      <c r="AL97" s="60">
        <v>90.754194600000005</v>
      </c>
      <c r="AM97" s="60">
        <v>9.9227000000041699E-3</v>
      </c>
      <c r="AN97" s="61">
        <v>136036</v>
      </c>
      <c r="AO97" s="60">
        <v>15.223911300000001</v>
      </c>
    </row>
    <row r="98" spans="1:41" x14ac:dyDescent="0.15">
      <c r="A98" s="56" t="s">
        <v>51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2121</v>
      </c>
      <c r="G98" s="56" t="s">
        <v>2122</v>
      </c>
      <c r="H98" s="56" t="s">
        <v>1526</v>
      </c>
      <c r="I98" s="56" t="s">
        <v>1883</v>
      </c>
      <c r="J98" s="61">
        <v>0</v>
      </c>
      <c r="K98" s="61">
        <v>63831</v>
      </c>
      <c r="L98" s="61">
        <v>1771</v>
      </c>
      <c r="M98" s="61">
        <v>65602</v>
      </c>
      <c r="N98" s="61">
        <v>0</v>
      </c>
      <c r="O98" s="61">
        <v>0</v>
      </c>
      <c r="P98" s="61">
        <v>97663</v>
      </c>
      <c r="Q98" s="61">
        <v>269</v>
      </c>
      <c r="R98" s="61">
        <v>97932</v>
      </c>
      <c r="S98" s="61">
        <v>0</v>
      </c>
      <c r="T98" s="61">
        <v>0</v>
      </c>
      <c r="U98" s="61">
        <v>0</v>
      </c>
      <c r="V98" s="61">
        <v>0</v>
      </c>
      <c r="W98" s="60">
        <v>153.00245960000001</v>
      </c>
      <c r="X98" s="60">
        <v>15.1891587</v>
      </c>
      <c r="Y98" s="60">
        <v>149.2820341</v>
      </c>
      <c r="Z98" s="60">
        <v>92.451262400000005</v>
      </c>
      <c r="AA98" s="60">
        <v>26.037959700000002</v>
      </c>
      <c r="AB98" s="60">
        <v>90.708928499999999</v>
      </c>
      <c r="AC98" s="60">
        <v>58.573105600000005</v>
      </c>
      <c r="AD98" s="61">
        <v>58295</v>
      </c>
      <c r="AE98" s="60">
        <v>67.993824500000002</v>
      </c>
      <c r="AF98" s="60">
        <v>153.00245960000001</v>
      </c>
      <c r="AG98" s="60">
        <v>15.1891587</v>
      </c>
      <c r="AH98" s="60">
        <v>149.2820341</v>
      </c>
      <c r="AI98" s="61">
        <v>97932</v>
      </c>
      <c r="AJ98" s="60">
        <v>92.451262400000005</v>
      </c>
      <c r="AK98" s="60">
        <v>26.037959700000002</v>
      </c>
      <c r="AL98" s="60">
        <v>90.708928499999999</v>
      </c>
      <c r="AM98" s="60">
        <v>58.573105600000005</v>
      </c>
      <c r="AN98" s="61">
        <v>58295</v>
      </c>
      <c r="AO98" s="60">
        <v>67.993824500000002</v>
      </c>
    </row>
    <row r="99" spans="1:41" x14ac:dyDescent="0.15">
      <c r="A99" s="56" t="s">
        <v>52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2121</v>
      </c>
      <c r="G99" s="56" t="s">
        <v>2122</v>
      </c>
      <c r="H99" s="56" t="s">
        <v>1526</v>
      </c>
      <c r="I99" s="56" t="s">
        <v>1729</v>
      </c>
      <c r="J99" s="61">
        <v>0</v>
      </c>
      <c r="K99" s="61">
        <v>107081</v>
      </c>
      <c r="L99" s="61">
        <v>13</v>
      </c>
      <c r="M99" s="61">
        <v>107094</v>
      </c>
      <c r="N99" s="61">
        <v>0</v>
      </c>
      <c r="O99" s="61">
        <v>0</v>
      </c>
      <c r="P99" s="61">
        <v>58813</v>
      </c>
      <c r="Q99" s="61">
        <v>1</v>
      </c>
      <c r="R99" s="61">
        <v>58814</v>
      </c>
      <c r="S99" s="61">
        <v>0</v>
      </c>
      <c r="T99" s="61">
        <v>0</v>
      </c>
      <c r="U99" s="61">
        <v>0</v>
      </c>
      <c r="V99" s="61">
        <v>0</v>
      </c>
      <c r="W99" s="60">
        <v>54.923842700000002</v>
      </c>
      <c r="X99" s="60">
        <v>7.6923077000000006</v>
      </c>
      <c r="Y99" s="60">
        <v>54.918109299999998</v>
      </c>
      <c r="Z99" s="60">
        <v>90.83378119999999</v>
      </c>
      <c r="AA99" s="60">
        <v>0</v>
      </c>
      <c r="AB99" s="60">
        <v>90.788167600000008</v>
      </c>
      <c r="AC99" s="60">
        <v>-35.870058300000011</v>
      </c>
      <c r="AD99" s="61">
        <v>77741</v>
      </c>
      <c r="AE99" s="60">
        <v>-24.346226600000001</v>
      </c>
      <c r="AF99" s="60">
        <v>54.923842700000002</v>
      </c>
      <c r="AG99" s="60">
        <v>7.6923077000000006</v>
      </c>
      <c r="AH99" s="60">
        <v>54.918109299999998</v>
      </c>
      <c r="AI99" s="61">
        <v>58814</v>
      </c>
      <c r="AJ99" s="60">
        <v>90.83378119999999</v>
      </c>
      <c r="AK99" s="60">
        <v>0</v>
      </c>
      <c r="AL99" s="60">
        <v>90.788167600000008</v>
      </c>
      <c r="AM99" s="60">
        <v>-35.870058300000011</v>
      </c>
      <c r="AN99" s="61">
        <v>77741</v>
      </c>
      <c r="AO99" s="60">
        <v>-24.346226600000001</v>
      </c>
    </row>
    <row r="100" spans="1:41" x14ac:dyDescent="0.15">
      <c r="A100" s="56" t="s">
        <v>53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2121</v>
      </c>
      <c r="G100" s="56" t="s">
        <v>2122</v>
      </c>
      <c r="H100" s="56" t="s">
        <v>1526</v>
      </c>
      <c r="I100" s="56" t="s">
        <v>1884</v>
      </c>
      <c r="J100" s="61">
        <v>0</v>
      </c>
      <c r="K100" s="61">
        <v>3325125</v>
      </c>
      <c r="L100" s="61">
        <v>86487</v>
      </c>
      <c r="M100" s="61">
        <v>3411612</v>
      </c>
      <c r="N100" s="61">
        <v>0</v>
      </c>
      <c r="O100" s="61">
        <v>0</v>
      </c>
      <c r="P100" s="61">
        <v>1510913</v>
      </c>
      <c r="Q100" s="61">
        <v>17788</v>
      </c>
      <c r="R100" s="61">
        <v>1528701</v>
      </c>
      <c r="S100" s="61">
        <v>0</v>
      </c>
      <c r="T100" s="61">
        <v>0</v>
      </c>
      <c r="U100" s="61">
        <v>0</v>
      </c>
      <c r="V100" s="61">
        <v>0</v>
      </c>
      <c r="W100" s="60">
        <v>45.439284200000003</v>
      </c>
      <c r="X100" s="60">
        <v>20.5672529</v>
      </c>
      <c r="Y100" s="60">
        <v>44.808758999999995</v>
      </c>
      <c r="Z100" s="60">
        <v>47.490575400000004</v>
      </c>
      <c r="AA100" s="60">
        <v>19.834402400000002</v>
      </c>
      <c r="AB100" s="60">
        <v>46.794580799999999</v>
      </c>
      <c r="AC100" s="60">
        <v>-1.9858218000000036</v>
      </c>
      <c r="AD100" s="61">
        <v>1545063</v>
      </c>
      <c r="AE100" s="60">
        <v>-1.0589858999999999</v>
      </c>
      <c r="AF100" s="60">
        <v>45.439284200000003</v>
      </c>
      <c r="AG100" s="60">
        <v>20.5672529</v>
      </c>
      <c r="AH100" s="60">
        <v>44.808758999999995</v>
      </c>
      <c r="AI100" s="61">
        <v>1528701</v>
      </c>
      <c r="AJ100" s="60">
        <v>47.490575400000004</v>
      </c>
      <c r="AK100" s="60">
        <v>19.834402400000002</v>
      </c>
      <c r="AL100" s="60">
        <v>46.794580799999999</v>
      </c>
      <c r="AM100" s="60">
        <v>-1.9858218000000036</v>
      </c>
      <c r="AN100" s="61">
        <v>1545063</v>
      </c>
      <c r="AO100" s="60">
        <v>-1.0589858999999999</v>
      </c>
    </row>
    <row r="101" spans="1:41" x14ac:dyDescent="0.15">
      <c r="A101" s="56" t="s">
        <v>54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2121</v>
      </c>
      <c r="G101" s="56" t="s">
        <v>2122</v>
      </c>
      <c r="H101" s="56" t="s">
        <v>1526</v>
      </c>
      <c r="I101" s="56" t="s">
        <v>1613</v>
      </c>
      <c r="J101" s="61">
        <v>0</v>
      </c>
      <c r="K101" s="61">
        <v>3196838</v>
      </c>
      <c r="L101" s="61">
        <v>86487</v>
      </c>
      <c r="M101" s="61">
        <v>3283325</v>
      </c>
      <c r="N101" s="61">
        <v>0</v>
      </c>
      <c r="O101" s="61">
        <v>0</v>
      </c>
      <c r="P101" s="61">
        <v>1382626</v>
      </c>
      <c r="Q101" s="61">
        <v>17788</v>
      </c>
      <c r="R101" s="61">
        <v>1400414</v>
      </c>
      <c r="S101" s="61">
        <v>0</v>
      </c>
      <c r="T101" s="61">
        <v>0</v>
      </c>
      <c r="U101" s="61">
        <v>0</v>
      </c>
      <c r="V101" s="61">
        <v>0</v>
      </c>
      <c r="W101" s="60">
        <v>43.249798699999999</v>
      </c>
      <c r="X101" s="60">
        <v>20.5672529</v>
      </c>
      <c r="Y101" s="60">
        <v>42.652311300000001</v>
      </c>
      <c r="Z101" s="60">
        <v>45.3252472</v>
      </c>
      <c r="AA101" s="60">
        <v>19.834402400000002</v>
      </c>
      <c r="AB101" s="60">
        <v>44.6579841</v>
      </c>
      <c r="AC101" s="60">
        <v>-2.0056727999999993</v>
      </c>
      <c r="AD101" s="61">
        <v>1417590</v>
      </c>
      <c r="AE101" s="60">
        <v>-1.2116338</v>
      </c>
      <c r="AF101" s="60">
        <v>43.249798699999999</v>
      </c>
      <c r="AG101" s="60">
        <v>20.5672529</v>
      </c>
      <c r="AH101" s="60">
        <v>42.652311300000001</v>
      </c>
      <c r="AI101" s="61">
        <v>1400414</v>
      </c>
      <c r="AJ101" s="60">
        <v>45.3252472</v>
      </c>
      <c r="AK101" s="60">
        <v>19.834402400000002</v>
      </c>
      <c r="AL101" s="60">
        <v>44.6579841</v>
      </c>
      <c r="AM101" s="60">
        <v>-2.0056727999999993</v>
      </c>
      <c r="AN101" s="61">
        <v>1417590</v>
      </c>
      <c r="AO101" s="60">
        <v>-1.2116338</v>
      </c>
    </row>
    <row r="102" spans="1:41" x14ac:dyDescent="0.15">
      <c r="A102" s="56" t="s">
        <v>55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2121</v>
      </c>
      <c r="G102" s="56" t="s">
        <v>2122</v>
      </c>
      <c r="H102" s="56" t="s">
        <v>1526</v>
      </c>
      <c r="I102" s="56" t="s">
        <v>1614</v>
      </c>
      <c r="J102" s="61">
        <v>0</v>
      </c>
      <c r="K102" s="61">
        <v>882638</v>
      </c>
      <c r="L102" s="61">
        <v>23879</v>
      </c>
      <c r="M102" s="61">
        <v>906517</v>
      </c>
      <c r="N102" s="61">
        <v>0</v>
      </c>
      <c r="O102" s="61">
        <v>0</v>
      </c>
      <c r="P102" s="61">
        <v>381739</v>
      </c>
      <c r="Q102" s="61">
        <v>4911</v>
      </c>
      <c r="R102" s="61">
        <v>386650</v>
      </c>
      <c r="S102" s="61">
        <v>0</v>
      </c>
      <c r="T102" s="61">
        <v>0</v>
      </c>
      <c r="U102" s="61">
        <v>0</v>
      </c>
      <c r="V102" s="61">
        <v>0</v>
      </c>
      <c r="W102" s="60">
        <v>43.249780799999996</v>
      </c>
      <c r="X102" s="60">
        <v>20.566187899999999</v>
      </c>
      <c r="Y102" s="60">
        <v>42.652261299999999</v>
      </c>
      <c r="Z102" s="60">
        <v>45.325213499999997</v>
      </c>
      <c r="AA102" s="60">
        <v>19.834675500000003</v>
      </c>
      <c r="AB102" s="60">
        <v>44.657952600000002</v>
      </c>
      <c r="AC102" s="60">
        <v>-2.0056913000000023</v>
      </c>
      <c r="AD102" s="61">
        <v>400384</v>
      </c>
      <c r="AE102" s="60">
        <v>-3.4302069999999998</v>
      </c>
      <c r="AF102" s="60">
        <v>43.249780799999996</v>
      </c>
      <c r="AG102" s="60">
        <v>20.566187899999999</v>
      </c>
      <c r="AH102" s="60">
        <v>42.652261299999999</v>
      </c>
      <c r="AI102" s="61">
        <v>386650</v>
      </c>
      <c r="AJ102" s="60">
        <v>45.325213499999997</v>
      </c>
      <c r="AK102" s="60">
        <v>19.834675500000003</v>
      </c>
      <c r="AL102" s="60">
        <v>44.657952600000002</v>
      </c>
      <c r="AM102" s="60">
        <v>-2.0056913000000023</v>
      </c>
      <c r="AN102" s="61">
        <v>400384</v>
      </c>
      <c r="AO102" s="60">
        <v>-3.4302069999999998</v>
      </c>
    </row>
    <row r="103" spans="1:41" x14ac:dyDescent="0.15">
      <c r="A103" s="56" t="s">
        <v>56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2121</v>
      </c>
      <c r="G103" s="56" t="s">
        <v>2122</v>
      </c>
      <c r="H103" s="56" t="s">
        <v>1526</v>
      </c>
      <c r="I103" s="56" t="s">
        <v>1615</v>
      </c>
      <c r="J103" s="61">
        <v>0</v>
      </c>
      <c r="K103" s="61">
        <v>1712763</v>
      </c>
      <c r="L103" s="61">
        <v>46337</v>
      </c>
      <c r="M103" s="61">
        <v>1759100</v>
      </c>
      <c r="N103" s="61">
        <v>0</v>
      </c>
      <c r="O103" s="61">
        <v>0</v>
      </c>
      <c r="P103" s="61">
        <v>740767</v>
      </c>
      <c r="Q103" s="61">
        <v>9530</v>
      </c>
      <c r="R103" s="61">
        <v>750297</v>
      </c>
      <c r="S103" s="61">
        <v>0</v>
      </c>
      <c r="T103" s="61">
        <v>0</v>
      </c>
      <c r="U103" s="61">
        <v>0</v>
      </c>
      <c r="V103" s="61">
        <v>0</v>
      </c>
      <c r="W103" s="60">
        <v>43.249824999999994</v>
      </c>
      <c r="X103" s="60">
        <v>20.566717700000002</v>
      </c>
      <c r="Y103" s="60">
        <v>42.6523222</v>
      </c>
      <c r="Z103" s="60">
        <v>45.325269499999997</v>
      </c>
      <c r="AA103" s="60">
        <v>19.833675100000001</v>
      </c>
      <c r="AB103" s="60">
        <v>44.657986900000004</v>
      </c>
      <c r="AC103" s="60">
        <v>-2.0056647000000041</v>
      </c>
      <c r="AD103" s="61">
        <v>748776</v>
      </c>
      <c r="AE103" s="60">
        <v>0.20313150000000002</v>
      </c>
      <c r="AF103" s="60">
        <v>43.249824999999994</v>
      </c>
      <c r="AG103" s="60">
        <v>20.566717700000002</v>
      </c>
      <c r="AH103" s="60">
        <v>42.6523222</v>
      </c>
      <c r="AI103" s="61">
        <v>750297</v>
      </c>
      <c r="AJ103" s="60">
        <v>45.325269499999997</v>
      </c>
      <c r="AK103" s="60">
        <v>19.833675100000001</v>
      </c>
      <c r="AL103" s="60">
        <v>44.657986900000004</v>
      </c>
      <c r="AM103" s="60">
        <v>-2.0056647000000041</v>
      </c>
      <c r="AN103" s="61">
        <v>748776</v>
      </c>
      <c r="AO103" s="60">
        <v>0.20313150000000002</v>
      </c>
    </row>
    <row r="104" spans="1:41" x14ac:dyDescent="0.15">
      <c r="A104" s="56" t="s">
        <v>57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2121</v>
      </c>
      <c r="G104" s="56" t="s">
        <v>2122</v>
      </c>
      <c r="H104" s="56" t="s">
        <v>1526</v>
      </c>
      <c r="I104" s="56" t="s">
        <v>1616</v>
      </c>
      <c r="J104" s="61">
        <v>0</v>
      </c>
      <c r="K104" s="61">
        <v>601437</v>
      </c>
      <c r="L104" s="61">
        <v>16271</v>
      </c>
      <c r="M104" s="61">
        <v>617708</v>
      </c>
      <c r="N104" s="61">
        <v>0</v>
      </c>
      <c r="O104" s="61">
        <v>0</v>
      </c>
      <c r="P104" s="61">
        <v>260120</v>
      </c>
      <c r="Q104" s="61">
        <v>3347</v>
      </c>
      <c r="R104" s="61">
        <v>263467</v>
      </c>
      <c r="S104" s="61">
        <v>0</v>
      </c>
      <c r="T104" s="61">
        <v>0</v>
      </c>
      <c r="U104" s="61">
        <v>0</v>
      </c>
      <c r="V104" s="61">
        <v>0</v>
      </c>
      <c r="W104" s="60">
        <v>43.249750200000001</v>
      </c>
      <c r="X104" s="60">
        <v>20.5703399</v>
      </c>
      <c r="Y104" s="60">
        <v>42.652353500000004</v>
      </c>
      <c r="Z104" s="60">
        <v>45.325235499999998</v>
      </c>
      <c r="AA104" s="60">
        <v>19.836023900000001</v>
      </c>
      <c r="AB104" s="60">
        <v>44.658023299999996</v>
      </c>
      <c r="AC104" s="60">
        <v>-2.0056697999999926</v>
      </c>
      <c r="AD104" s="61">
        <v>268430</v>
      </c>
      <c r="AE104" s="60">
        <v>-1.8488992</v>
      </c>
      <c r="AF104" s="60">
        <v>43.249750200000001</v>
      </c>
      <c r="AG104" s="60">
        <v>20.5703399</v>
      </c>
      <c r="AH104" s="60">
        <v>42.652353500000004</v>
      </c>
      <c r="AI104" s="61">
        <v>263467</v>
      </c>
      <c r="AJ104" s="60">
        <v>45.325235499999998</v>
      </c>
      <c r="AK104" s="60">
        <v>19.836023900000001</v>
      </c>
      <c r="AL104" s="60">
        <v>44.658023299999996</v>
      </c>
      <c r="AM104" s="60">
        <v>-2.0056697999999926</v>
      </c>
      <c r="AN104" s="61">
        <v>268430</v>
      </c>
      <c r="AO104" s="60">
        <v>-1.8488992</v>
      </c>
    </row>
    <row r="105" spans="1:41" x14ac:dyDescent="0.15">
      <c r="A105" s="56" t="s">
        <v>58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2121</v>
      </c>
      <c r="G105" s="56" t="s">
        <v>2122</v>
      </c>
      <c r="H105" s="56" t="s">
        <v>1526</v>
      </c>
      <c r="I105" s="56" t="s">
        <v>1617</v>
      </c>
      <c r="J105" s="61">
        <v>0</v>
      </c>
      <c r="K105" s="61">
        <v>128287</v>
      </c>
      <c r="L105" s="61">
        <v>0</v>
      </c>
      <c r="M105" s="61">
        <v>128287</v>
      </c>
      <c r="N105" s="61">
        <v>0</v>
      </c>
      <c r="O105" s="61">
        <v>0</v>
      </c>
      <c r="P105" s="61">
        <v>128287</v>
      </c>
      <c r="Q105" s="61">
        <v>0</v>
      </c>
      <c r="R105" s="61">
        <v>128287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127473</v>
      </c>
      <c r="AE105" s="60">
        <v>0.63856659999999998</v>
      </c>
      <c r="AF105" s="60">
        <v>100</v>
      </c>
      <c r="AG105" s="60">
        <v>0</v>
      </c>
      <c r="AH105" s="60">
        <v>100</v>
      </c>
      <c r="AI105" s="61">
        <v>128287</v>
      </c>
      <c r="AJ105" s="60">
        <v>100</v>
      </c>
      <c r="AK105" s="60">
        <v>0</v>
      </c>
      <c r="AL105" s="60">
        <v>100</v>
      </c>
      <c r="AM105" s="60">
        <v>0</v>
      </c>
      <c r="AN105" s="61">
        <v>127473</v>
      </c>
      <c r="AO105" s="60">
        <v>0.63856659999999998</v>
      </c>
    </row>
    <row r="106" spans="1:41" x14ac:dyDescent="0.15">
      <c r="A106" s="56" t="s">
        <v>59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2121</v>
      </c>
      <c r="G106" s="56" t="s">
        <v>2122</v>
      </c>
      <c r="H106" s="56" t="s">
        <v>1526</v>
      </c>
      <c r="I106" s="56" t="s">
        <v>1618</v>
      </c>
      <c r="J106" s="61">
        <v>0</v>
      </c>
      <c r="K106" s="61">
        <v>220561</v>
      </c>
      <c r="L106" s="61">
        <v>8652</v>
      </c>
      <c r="M106" s="61">
        <v>229213</v>
      </c>
      <c r="N106" s="61">
        <v>0</v>
      </c>
      <c r="O106" s="61">
        <v>0</v>
      </c>
      <c r="P106" s="61">
        <v>203069</v>
      </c>
      <c r="Q106" s="61">
        <v>849</v>
      </c>
      <c r="R106" s="61">
        <v>203918</v>
      </c>
      <c r="S106" s="61">
        <v>0</v>
      </c>
      <c r="T106" s="61">
        <v>0</v>
      </c>
      <c r="U106" s="61">
        <v>0</v>
      </c>
      <c r="V106" s="61">
        <v>0</v>
      </c>
      <c r="W106" s="60">
        <v>92.069314199999994</v>
      </c>
      <c r="X106" s="60">
        <v>9.8127601000000002</v>
      </c>
      <c r="Y106" s="60">
        <v>88.964412999999993</v>
      </c>
      <c r="Z106" s="60">
        <v>90.179621400000002</v>
      </c>
      <c r="AA106" s="60">
        <v>9.5630919999999993</v>
      </c>
      <c r="AB106" s="60">
        <v>86.593084899999994</v>
      </c>
      <c r="AC106" s="60">
        <v>2.3713280999999995</v>
      </c>
      <c r="AD106" s="61">
        <v>191117</v>
      </c>
      <c r="AE106" s="60">
        <v>6.6979913</v>
      </c>
      <c r="AF106" s="60">
        <v>92.069314199999994</v>
      </c>
      <c r="AG106" s="60">
        <v>9.8127601000000002</v>
      </c>
      <c r="AH106" s="60">
        <v>88.964412999999993</v>
      </c>
      <c r="AI106" s="61">
        <v>203918</v>
      </c>
      <c r="AJ106" s="60">
        <v>90.179621400000002</v>
      </c>
      <c r="AK106" s="60">
        <v>9.5630919999999993</v>
      </c>
      <c r="AL106" s="60">
        <v>86.593084899999994</v>
      </c>
      <c r="AM106" s="60">
        <v>2.3713280999999995</v>
      </c>
      <c r="AN106" s="61">
        <v>191117</v>
      </c>
      <c r="AO106" s="60">
        <v>6.6979913</v>
      </c>
    </row>
    <row r="107" spans="1:41" x14ac:dyDescent="0.15">
      <c r="A107" s="56" t="s">
        <v>60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2121</v>
      </c>
      <c r="G107" s="56" t="s">
        <v>2122</v>
      </c>
      <c r="H107" s="56" t="s">
        <v>1526</v>
      </c>
      <c r="I107" s="63" t="s">
        <v>1871</v>
      </c>
      <c r="J107" s="61">
        <v>0</v>
      </c>
      <c r="K107" s="61">
        <v>0</v>
      </c>
      <c r="L107" s="61">
        <v>8652</v>
      </c>
      <c r="M107" s="61">
        <v>8652</v>
      </c>
      <c r="N107" s="61">
        <v>0</v>
      </c>
      <c r="O107" s="61">
        <v>0</v>
      </c>
      <c r="P107" s="61">
        <v>0</v>
      </c>
      <c r="Q107" s="61">
        <v>849</v>
      </c>
      <c r="R107" s="61">
        <v>849</v>
      </c>
      <c r="S107" s="61">
        <v>0</v>
      </c>
      <c r="T107" s="61">
        <v>0</v>
      </c>
      <c r="U107" s="61">
        <v>0</v>
      </c>
      <c r="V107" s="61">
        <v>0</v>
      </c>
      <c r="W107" s="60">
        <v>0</v>
      </c>
      <c r="X107" s="60">
        <v>9.8127601000000002</v>
      </c>
      <c r="Y107" s="60">
        <v>9.8127601000000002</v>
      </c>
      <c r="Z107" s="60">
        <v>90.179621400000002</v>
      </c>
      <c r="AA107" s="60">
        <v>9.5630919999999993</v>
      </c>
      <c r="AB107" s="60">
        <v>86.593084899999994</v>
      </c>
      <c r="AC107" s="60">
        <v>-76.780324799999988</v>
      </c>
      <c r="AD107" s="61">
        <v>191117</v>
      </c>
      <c r="AE107" s="60">
        <v>-99.555769499999997</v>
      </c>
      <c r="AF107" s="60">
        <v>0</v>
      </c>
      <c r="AG107" s="60">
        <v>9.8127601000000002</v>
      </c>
      <c r="AH107" s="60">
        <v>9.8127601000000002</v>
      </c>
      <c r="AI107" s="61">
        <v>849</v>
      </c>
      <c r="AJ107" s="60">
        <v>90.179621400000002</v>
      </c>
      <c r="AK107" s="60">
        <v>9.5630919999999993</v>
      </c>
      <c r="AL107" s="60">
        <v>86.593084899999994</v>
      </c>
      <c r="AM107" s="60">
        <v>-76.780324799999988</v>
      </c>
      <c r="AN107" s="61">
        <v>191117</v>
      </c>
      <c r="AO107" s="60">
        <v>-99.555769499999997</v>
      </c>
    </row>
    <row r="108" spans="1:41" x14ac:dyDescent="0.15">
      <c r="A108" s="56" t="s">
        <v>61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2121</v>
      </c>
      <c r="G108" s="56" t="s">
        <v>2122</v>
      </c>
      <c r="H108" s="56" t="s">
        <v>1526</v>
      </c>
      <c r="I108" s="56" t="s">
        <v>1885</v>
      </c>
      <c r="J108" s="61">
        <v>0</v>
      </c>
      <c r="K108" s="61">
        <v>1643</v>
      </c>
      <c r="L108" s="61">
        <v>0</v>
      </c>
      <c r="M108" s="61">
        <v>1643</v>
      </c>
      <c r="N108" s="61">
        <v>0</v>
      </c>
      <c r="O108" s="61">
        <v>0</v>
      </c>
      <c r="P108" s="61">
        <v>1643</v>
      </c>
      <c r="Q108" s="61">
        <v>0</v>
      </c>
      <c r="R108" s="61">
        <v>1643</v>
      </c>
      <c r="S108" s="61">
        <v>0</v>
      </c>
      <c r="T108" s="61">
        <v>0</v>
      </c>
      <c r="U108" s="61">
        <v>0</v>
      </c>
      <c r="V108" s="61">
        <v>0</v>
      </c>
      <c r="W108" s="60">
        <v>100</v>
      </c>
      <c r="X108" s="60">
        <v>0</v>
      </c>
      <c r="Y108" s="60">
        <v>100</v>
      </c>
      <c r="Z108" s="60" t="s">
        <v>1984</v>
      </c>
      <c r="AA108" s="60" t="s">
        <v>1984</v>
      </c>
      <c r="AB108" s="60" t="s">
        <v>1984</v>
      </c>
      <c r="AC108" s="60" t="s">
        <v>1676</v>
      </c>
      <c r="AD108" s="61" t="s">
        <v>1984</v>
      </c>
      <c r="AE108" s="60" t="e">
        <v>#VALUE!</v>
      </c>
      <c r="AF108" s="60">
        <v>100</v>
      </c>
      <c r="AG108" s="60">
        <v>0</v>
      </c>
      <c r="AH108" s="60">
        <v>100</v>
      </c>
      <c r="AI108" s="61">
        <v>1643</v>
      </c>
      <c r="AJ108" s="60" t="s">
        <v>1984</v>
      </c>
      <c r="AK108" s="60" t="s">
        <v>1984</v>
      </c>
      <c r="AL108" s="60" t="s">
        <v>1984</v>
      </c>
      <c r="AM108" s="60" t="e">
        <v>#VALUE!</v>
      </c>
      <c r="AN108" s="61" t="s">
        <v>1984</v>
      </c>
      <c r="AO108" s="60" t="e">
        <v>#VALUE!</v>
      </c>
    </row>
    <row r="109" spans="1:41" x14ac:dyDescent="0.15">
      <c r="A109" s="56" t="s">
        <v>62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2121</v>
      </c>
      <c r="G109" s="56" t="s">
        <v>2122</v>
      </c>
      <c r="H109" s="56" t="s">
        <v>1526</v>
      </c>
      <c r="I109" s="56" t="s">
        <v>1808</v>
      </c>
      <c r="J109" s="61">
        <v>0</v>
      </c>
      <c r="K109" s="61">
        <v>218918</v>
      </c>
      <c r="L109" s="61">
        <v>0</v>
      </c>
      <c r="M109" s="61">
        <v>218918</v>
      </c>
      <c r="N109" s="61">
        <v>0</v>
      </c>
      <c r="O109" s="61">
        <v>0</v>
      </c>
      <c r="P109" s="61">
        <v>201426</v>
      </c>
      <c r="Q109" s="61">
        <v>0</v>
      </c>
      <c r="R109" s="61">
        <v>201426</v>
      </c>
      <c r="S109" s="61">
        <v>0</v>
      </c>
      <c r="T109" s="61">
        <v>0</v>
      </c>
      <c r="U109" s="61">
        <v>0</v>
      </c>
      <c r="V109" s="61">
        <v>0</v>
      </c>
      <c r="W109" s="60">
        <v>92.009793599999995</v>
      </c>
      <c r="X109" s="60">
        <v>0</v>
      </c>
      <c r="Y109" s="60">
        <v>92.009793599999995</v>
      </c>
      <c r="Z109" s="60" t="s">
        <v>1984</v>
      </c>
      <c r="AA109" s="60" t="s">
        <v>1984</v>
      </c>
      <c r="AB109" s="60" t="s">
        <v>1984</v>
      </c>
      <c r="AC109" s="60" t="s">
        <v>1676</v>
      </c>
      <c r="AD109" s="61" t="s">
        <v>1984</v>
      </c>
      <c r="AE109" s="60" t="e">
        <v>#VALUE!</v>
      </c>
      <c r="AF109" s="60">
        <v>92.009793599999995</v>
      </c>
      <c r="AG109" s="60">
        <v>0</v>
      </c>
      <c r="AH109" s="60">
        <v>92.009793599999995</v>
      </c>
      <c r="AI109" s="61">
        <v>201426</v>
      </c>
      <c r="AJ109" s="60" t="s">
        <v>1984</v>
      </c>
      <c r="AK109" s="60" t="s">
        <v>1984</v>
      </c>
      <c r="AL109" s="60" t="s">
        <v>1984</v>
      </c>
      <c r="AM109" s="60" t="e">
        <v>#VALUE!</v>
      </c>
      <c r="AN109" s="61" t="s">
        <v>1984</v>
      </c>
      <c r="AO109" s="60" t="e">
        <v>#VALUE!</v>
      </c>
    </row>
    <row r="110" spans="1:41" x14ac:dyDescent="0.15">
      <c r="A110" s="56" t="s">
        <v>63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2121</v>
      </c>
      <c r="G110" s="56" t="s">
        <v>2122</v>
      </c>
      <c r="H110" s="56" t="s">
        <v>1526</v>
      </c>
      <c r="I110" s="56" t="s">
        <v>1809</v>
      </c>
      <c r="J110" s="61">
        <v>0</v>
      </c>
      <c r="K110" s="61">
        <v>80327</v>
      </c>
      <c r="L110" s="61">
        <v>0</v>
      </c>
      <c r="M110" s="61">
        <v>80327</v>
      </c>
      <c r="N110" s="61">
        <v>0</v>
      </c>
      <c r="O110" s="61">
        <v>0</v>
      </c>
      <c r="P110" s="61">
        <v>76960</v>
      </c>
      <c r="Q110" s="61">
        <v>0</v>
      </c>
      <c r="R110" s="61">
        <v>76960</v>
      </c>
      <c r="S110" s="61">
        <v>0</v>
      </c>
      <c r="T110" s="61">
        <v>0</v>
      </c>
      <c r="U110" s="61">
        <v>0</v>
      </c>
      <c r="V110" s="61">
        <v>0</v>
      </c>
      <c r="W110" s="60">
        <v>95.808383200000009</v>
      </c>
      <c r="X110" s="60">
        <v>0</v>
      </c>
      <c r="Y110" s="60">
        <v>95.808383200000009</v>
      </c>
      <c r="Z110" s="60">
        <v>95.832975000000005</v>
      </c>
      <c r="AA110" s="60">
        <v>0</v>
      </c>
      <c r="AB110" s="60">
        <v>95.832975000000005</v>
      </c>
      <c r="AC110" s="60">
        <v>-2.4591799999996056E-2</v>
      </c>
      <c r="AD110" s="61">
        <v>89140</v>
      </c>
      <c r="AE110" s="60">
        <v>-13.663899500000001</v>
      </c>
      <c r="AF110" s="60">
        <v>95.808383200000009</v>
      </c>
      <c r="AG110" s="60">
        <v>0</v>
      </c>
      <c r="AH110" s="60">
        <v>95.808383200000009</v>
      </c>
      <c r="AI110" s="61">
        <v>76960</v>
      </c>
      <c r="AJ110" s="60">
        <v>95.832975000000005</v>
      </c>
      <c r="AK110" s="60">
        <v>0</v>
      </c>
      <c r="AL110" s="60">
        <v>95.832975000000005</v>
      </c>
      <c r="AM110" s="60">
        <v>-2.4591799999996056E-2</v>
      </c>
      <c r="AN110" s="61">
        <v>89140</v>
      </c>
      <c r="AO110" s="60">
        <v>-13.663899500000001</v>
      </c>
    </row>
    <row r="111" spans="1:41" x14ac:dyDescent="0.15">
      <c r="A111" s="56" t="s">
        <v>1527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2121</v>
      </c>
      <c r="G111" s="56" t="s">
        <v>2122</v>
      </c>
      <c r="H111" s="56" t="s">
        <v>1526</v>
      </c>
      <c r="I111" s="56" t="s">
        <v>1810</v>
      </c>
      <c r="J111" s="61">
        <v>0</v>
      </c>
      <c r="K111" s="61">
        <v>165</v>
      </c>
      <c r="L111" s="61">
        <v>0</v>
      </c>
      <c r="M111" s="61">
        <v>165</v>
      </c>
      <c r="N111" s="61">
        <v>0</v>
      </c>
      <c r="O111" s="61">
        <v>0</v>
      </c>
      <c r="P111" s="61">
        <v>165</v>
      </c>
      <c r="Q111" s="61">
        <v>0</v>
      </c>
      <c r="R111" s="61">
        <v>165</v>
      </c>
      <c r="S111" s="61">
        <v>0</v>
      </c>
      <c r="T111" s="61">
        <v>0</v>
      </c>
      <c r="U111" s="61">
        <v>0</v>
      </c>
      <c r="V111" s="61">
        <v>0</v>
      </c>
      <c r="W111" s="60">
        <v>100</v>
      </c>
      <c r="X111" s="60">
        <v>0</v>
      </c>
      <c r="Y111" s="60">
        <v>100</v>
      </c>
      <c r="Z111" s="60">
        <v>100</v>
      </c>
      <c r="AA111" s="60">
        <v>0</v>
      </c>
      <c r="AB111" s="60">
        <v>100</v>
      </c>
      <c r="AC111" s="60">
        <v>0</v>
      </c>
      <c r="AD111" s="61">
        <v>198</v>
      </c>
      <c r="AE111" s="60">
        <v>-16.6666667</v>
      </c>
      <c r="AF111" s="60">
        <v>100</v>
      </c>
      <c r="AG111" s="60">
        <v>0</v>
      </c>
      <c r="AH111" s="60">
        <v>100</v>
      </c>
      <c r="AI111" s="61">
        <v>165</v>
      </c>
      <c r="AJ111" s="60">
        <v>100</v>
      </c>
      <c r="AK111" s="60">
        <v>0</v>
      </c>
      <c r="AL111" s="60">
        <v>100</v>
      </c>
      <c r="AM111" s="60">
        <v>0</v>
      </c>
      <c r="AN111" s="61">
        <v>198</v>
      </c>
      <c r="AO111" s="60">
        <v>-16.6666667</v>
      </c>
    </row>
    <row r="112" spans="1:41" x14ac:dyDescent="0.15">
      <c r="A112" s="56" t="s">
        <v>1528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2121</v>
      </c>
      <c r="G112" s="56" t="s">
        <v>2122</v>
      </c>
      <c r="H112" s="56" t="s">
        <v>1526</v>
      </c>
      <c r="I112" s="56" t="s">
        <v>1811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x14ac:dyDescent="0.15">
      <c r="A113" s="56" t="s">
        <v>1529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2121</v>
      </c>
      <c r="G113" s="56" t="s">
        <v>2122</v>
      </c>
      <c r="H113" s="56" t="s">
        <v>1526</v>
      </c>
      <c r="I113" s="56" t="s">
        <v>1812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1530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2121</v>
      </c>
      <c r="G114" s="56" t="s">
        <v>2122</v>
      </c>
      <c r="H114" s="56" t="s">
        <v>1526</v>
      </c>
      <c r="I114" s="56" t="s">
        <v>1813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1531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2121</v>
      </c>
      <c r="G115" s="56" t="s">
        <v>2122</v>
      </c>
      <c r="H115" s="56" t="s">
        <v>1526</v>
      </c>
      <c r="I115" s="56" t="s">
        <v>1814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1532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2121</v>
      </c>
      <c r="G116" s="56" t="s">
        <v>2122</v>
      </c>
      <c r="H116" s="56" t="s">
        <v>1526</v>
      </c>
      <c r="I116" s="56" t="s">
        <v>1815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1533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2121</v>
      </c>
      <c r="G117" s="56" t="s">
        <v>2122</v>
      </c>
      <c r="H117" s="56" t="s">
        <v>1526</v>
      </c>
      <c r="I117" s="56" t="s">
        <v>1816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1534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2121</v>
      </c>
      <c r="G118" s="56" t="s">
        <v>2122</v>
      </c>
      <c r="H118" s="56" t="s">
        <v>1526</v>
      </c>
      <c r="I118" s="56" t="s">
        <v>1817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1535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2121</v>
      </c>
      <c r="G119" s="56" t="s">
        <v>2122</v>
      </c>
      <c r="H119" s="56" t="s">
        <v>1526</v>
      </c>
      <c r="I119" s="56" t="s">
        <v>1818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1536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2121</v>
      </c>
      <c r="G120" s="56" t="s">
        <v>2122</v>
      </c>
      <c r="H120" s="56" t="s">
        <v>1526</v>
      </c>
      <c r="I120" s="56" t="s">
        <v>1819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1537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2121</v>
      </c>
      <c r="G121" s="56" t="s">
        <v>2122</v>
      </c>
      <c r="H121" s="56" t="s">
        <v>1526</v>
      </c>
      <c r="I121" s="56" t="s">
        <v>1820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1538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2121</v>
      </c>
      <c r="G122" s="56" t="s">
        <v>2122</v>
      </c>
      <c r="H122" s="56" t="s">
        <v>1526</v>
      </c>
      <c r="I122" s="56" t="s">
        <v>1821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1539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2121</v>
      </c>
      <c r="G123" s="56" t="s">
        <v>2122</v>
      </c>
      <c r="H123" s="56" t="s">
        <v>1526</v>
      </c>
      <c r="I123" s="56" t="s">
        <v>1822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1540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2121</v>
      </c>
      <c r="G124" s="56" t="s">
        <v>2122</v>
      </c>
      <c r="H124" s="56" t="s">
        <v>1526</v>
      </c>
      <c r="I124" s="56" t="s">
        <v>1823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1541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2121</v>
      </c>
      <c r="G125" s="56" t="s">
        <v>2122</v>
      </c>
      <c r="H125" s="56" t="s">
        <v>1526</v>
      </c>
      <c r="I125" s="56" t="s">
        <v>1824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1542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2121</v>
      </c>
      <c r="G126" s="56" t="s">
        <v>2122</v>
      </c>
      <c r="H126" s="56" t="s">
        <v>1526</v>
      </c>
      <c r="I126" s="56" t="s">
        <v>1825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1543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2121</v>
      </c>
      <c r="G127" s="56" t="s">
        <v>2122</v>
      </c>
      <c r="H127" s="56" t="s">
        <v>1526</v>
      </c>
      <c r="I127" s="56" t="s">
        <v>1826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1544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2121</v>
      </c>
      <c r="G128" s="56" t="s">
        <v>2122</v>
      </c>
      <c r="H128" s="56" t="s">
        <v>1526</v>
      </c>
      <c r="I128" s="56" t="s">
        <v>1827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1">
        <v>0</v>
      </c>
      <c r="AE128" s="60">
        <v>0</v>
      </c>
      <c r="AF128" s="60">
        <v>0</v>
      </c>
      <c r="AG128" s="60">
        <v>0</v>
      </c>
      <c r="AH128" s="60">
        <v>0</v>
      </c>
      <c r="AI128" s="61">
        <v>0</v>
      </c>
      <c r="AJ128" s="60">
        <v>0</v>
      </c>
      <c r="AK128" s="60">
        <v>0</v>
      </c>
      <c r="AL128" s="60">
        <v>0</v>
      </c>
      <c r="AM128" s="60">
        <v>0</v>
      </c>
      <c r="AN128" s="61">
        <v>0</v>
      </c>
      <c r="AO128" s="60">
        <v>0</v>
      </c>
    </row>
    <row r="129" spans="1:41" x14ac:dyDescent="0.15">
      <c r="A129" s="56" t="s">
        <v>1545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2121</v>
      </c>
      <c r="G129" s="56" t="s">
        <v>2122</v>
      </c>
      <c r="H129" s="56" t="s">
        <v>1526</v>
      </c>
      <c r="I129" s="56" t="s">
        <v>1828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1546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2121</v>
      </c>
      <c r="G130" s="56" t="s">
        <v>2122</v>
      </c>
      <c r="H130" s="56" t="s">
        <v>1526</v>
      </c>
      <c r="I130" s="56" t="s">
        <v>1829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1734</v>
      </c>
      <c r="B131" s="56" t="s">
        <v>1481</v>
      </c>
      <c r="C131" s="56" t="s">
        <v>1481</v>
      </c>
      <c r="D131" s="56" t="s">
        <v>1525</v>
      </c>
      <c r="E131" s="56" t="s">
        <v>401</v>
      </c>
      <c r="F131" s="56" t="s">
        <v>2121</v>
      </c>
      <c r="G131" s="56" t="s">
        <v>2122</v>
      </c>
      <c r="H131" s="56" t="s">
        <v>1526</v>
      </c>
      <c r="I131" s="56" t="s">
        <v>1830</v>
      </c>
      <c r="J131" s="61">
        <v>0</v>
      </c>
      <c r="K131" s="61">
        <v>5804813</v>
      </c>
      <c r="L131" s="61">
        <v>140794</v>
      </c>
      <c r="M131" s="61">
        <v>5945607</v>
      </c>
      <c r="N131" s="61">
        <v>0</v>
      </c>
      <c r="O131" s="61">
        <v>0</v>
      </c>
      <c r="P131" s="61">
        <v>2537900</v>
      </c>
      <c r="Q131" s="61">
        <v>26756</v>
      </c>
      <c r="R131" s="61">
        <v>2564656</v>
      </c>
      <c r="S131" s="61">
        <v>0</v>
      </c>
      <c r="T131" s="61">
        <v>0</v>
      </c>
      <c r="U131" s="61">
        <v>0</v>
      </c>
      <c r="V131" s="61">
        <v>0</v>
      </c>
      <c r="W131" s="60">
        <v>43.720616</v>
      </c>
      <c r="X131" s="60">
        <v>19.003650699999998</v>
      </c>
      <c r="Y131" s="60">
        <v>43.135309800000002</v>
      </c>
      <c r="Z131" s="60">
        <v>44.606237100000001</v>
      </c>
      <c r="AA131" s="60">
        <v>20.540665399999998</v>
      </c>
      <c r="AB131" s="60">
        <v>44.007429299999998</v>
      </c>
      <c r="AC131" s="60">
        <v>-0.87211949999999661</v>
      </c>
      <c r="AD131" s="61">
        <v>2526015</v>
      </c>
      <c r="AE131" s="60">
        <v>1.5297217000000001</v>
      </c>
      <c r="AF131" s="60">
        <v>43.720616</v>
      </c>
      <c r="AG131" s="60">
        <v>19.003650699999998</v>
      </c>
      <c r="AH131" s="60">
        <v>43.135309800000002</v>
      </c>
      <c r="AI131" s="61">
        <v>2564656</v>
      </c>
      <c r="AJ131" s="60">
        <v>44.606237100000001</v>
      </c>
      <c r="AK131" s="60">
        <v>20.540665399999998</v>
      </c>
      <c r="AL131" s="60">
        <v>44.007429299999998</v>
      </c>
      <c r="AM131" s="60">
        <v>-0.87211949999999661</v>
      </c>
      <c r="AN131" s="61">
        <v>2526015</v>
      </c>
      <c r="AO131" s="60">
        <v>1.5297217000000001</v>
      </c>
    </row>
    <row r="132" spans="1:41" x14ac:dyDescent="0.15">
      <c r="A132" s="56" t="s">
        <v>1735</v>
      </c>
      <c r="B132" s="56" t="s">
        <v>1481</v>
      </c>
      <c r="C132" s="56" t="s">
        <v>1481</v>
      </c>
      <c r="D132" s="56" t="s">
        <v>1525</v>
      </c>
      <c r="E132" s="56" t="s">
        <v>401</v>
      </c>
      <c r="F132" s="56" t="s">
        <v>2121</v>
      </c>
      <c r="G132" s="56" t="s">
        <v>2122</v>
      </c>
      <c r="H132" s="56" t="s">
        <v>1526</v>
      </c>
      <c r="I132" s="56" t="s">
        <v>1831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1">
        <v>0</v>
      </c>
      <c r="AE132" s="60">
        <v>0</v>
      </c>
      <c r="AF132" s="60">
        <v>0</v>
      </c>
      <c r="AG132" s="60">
        <v>0</v>
      </c>
      <c r="AH132" s="60">
        <v>0</v>
      </c>
      <c r="AI132" s="61">
        <v>0</v>
      </c>
      <c r="AJ132" s="60">
        <v>0</v>
      </c>
      <c r="AK132" s="60">
        <v>0</v>
      </c>
      <c r="AL132" s="60">
        <v>0</v>
      </c>
      <c r="AM132" s="60">
        <v>0</v>
      </c>
      <c r="AN132" s="61">
        <v>0</v>
      </c>
      <c r="AO132" s="60">
        <v>0</v>
      </c>
    </row>
    <row r="133" spans="1:41" x14ac:dyDescent="0.15">
      <c r="A133" s="56" t="s">
        <v>1835</v>
      </c>
      <c r="B133" s="56" t="s">
        <v>1481</v>
      </c>
      <c r="C133" s="56" t="s">
        <v>1481</v>
      </c>
      <c r="D133" s="56" t="s">
        <v>1525</v>
      </c>
      <c r="E133" s="56" t="s">
        <v>401</v>
      </c>
      <c r="F133" s="56" t="s">
        <v>2121</v>
      </c>
      <c r="G133" s="56" t="s">
        <v>2122</v>
      </c>
      <c r="H133" s="56" t="s">
        <v>1526</v>
      </c>
      <c r="I133" s="56" t="s">
        <v>1833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1">
        <v>0</v>
      </c>
      <c r="AE133" s="60">
        <v>0</v>
      </c>
      <c r="AF133" s="60">
        <v>0</v>
      </c>
      <c r="AG133" s="60">
        <v>0</v>
      </c>
      <c r="AH133" s="60">
        <v>0</v>
      </c>
      <c r="AI133" s="61">
        <v>0</v>
      </c>
      <c r="AJ133" s="60">
        <v>0</v>
      </c>
      <c r="AK133" s="60">
        <v>0</v>
      </c>
      <c r="AL133" s="60">
        <v>0</v>
      </c>
      <c r="AM133" s="60">
        <v>0</v>
      </c>
      <c r="AN133" s="61">
        <v>0</v>
      </c>
      <c r="AO133" s="60">
        <v>0</v>
      </c>
    </row>
    <row r="134" spans="1:41" x14ac:dyDescent="0.15">
      <c r="A134" s="56" t="s">
        <v>64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2121</v>
      </c>
      <c r="G134" s="56" t="s">
        <v>2122</v>
      </c>
      <c r="H134" s="56" t="s">
        <v>1547</v>
      </c>
      <c r="I134" s="56" t="s">
        <v>1875</v>
      </c>
      <c r="J134" s="61">
        <v>0</v>
      </c>
      <c r="K134" s="61">
        <v>14651230</v>
      </c>
      <c r="L134" s="61">
        <v>299252</v>
      </c>
      <c r="M134" s="61">
        <v>14950482</v>
      </c>
      <c r="N134" s="61">
        <v>0</v>
      </c>
      <c r="O134" s="61">
        <v>0</v>
      </c>
      <c r="P134" s="61">
        <v>6875296</v>
      </c>
      <c r="Q134" s="61">
        <v>56492</v>
      </c>
      <c r="R134" s="61">
        <v>6931788</v>
      </c>
      <c r="S134" s="61">
        <v>0</v>
      </c>
      <c r="T134" s="61">
        <v>0</v>
      </c>
      <c r="U134" s="61">
        <v>0</v>
      </c>
      <c r="V134" s="61">
        <v>0</v>
      </c>
      <c r="W134" s="60">
        <v>46.926408200000004</v>
      </c>
      <c r="X134" s="60">
        <v>18.8777352</v>
      </c>
      <c r="Y134" s="60">
        <v>46.364980099999997</v>
      </c>
      <c r="Z134" s="60">
        <v>47.518743400000005</v>
      </c>
      <c r="AA134" s="60">
        <v>15.656147200000001</v>
      </c>
      <c r="AB134" s="60">
        <v>46.798667000000002</v>
      </c>
      <c r="AC134" s="60">
        <v>-0.43368690000000498</v>
      </c>
      <c r="AD134" s="61">
        <v>6648396</v>
      </c>
      <c r="AE134" s="60">
        <v>4.262562</v>
      </c>
      <c r="AF134" s="60">
        <v>46.926408200000004</v>
      </c>
      <c r="AG134" s="60">
        <v>18.8777352</v>
      </c>
      <c r="AH134" s="60">
        <v>46.364980099999997</v>
      </c>
      <c r="AI134" s="61">
        <v>6931788</v>
      </c>
      <c r="AJ134" s="60">
        <v>47.518743400000005</v>
      </c>
      <c r="AK134" s="60">
        <v>15.656147200000001</v>
      </c>
      <c r="AL134" s="60">
        <v>46.798667000000002</v>
      </c>
      <c r="AM134" s="60">
        <v>-0.43368690000000498</v>
      </c>
      <c r="AN134" s="61">
        <v>6648396</v>
      </c>
      <c r="AO134" s="60">
        <v>4.262562</v>
      </c>
    </row>
    <row r="135" spans="1:41" x14ac:dyDescent="0.15">
      <c r="A135" s="56" t="s">
        <v>65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2121</v>
      </c>
      <c r="G135" s="56" t="s">
        <v>2122</v>
      </c>
      <c r="H135" s="56" t="s">
        <v>1547</v>
      </c>
      <c r="I135" s="56" t="s">
        <v>1876</v>
      </c>
      <c r="J135" s="61">
        <v>0</v>
      </c>
      <c r="K135" s="61">
        <v>14651230</v>
      </c>
      <c r="L135" s="61">
        <v>299252</v>
      </c>
      <c r="M135" s="61">
        <v>14950482</v>
      </c>
      <c r="N135" s="61">
        <v>0</v>
      </c>
      <c r="O135" s="61">
        <v>0</v>
      </c>
      <c r="P135" s="61">
        <v>6875296</v>
      </c>
      <c r="Q135" s="61">
        <v>56492</v>
      </c>
      <c r="R135" s="61">
        <v>6931788</v>
      </c>
      <c r="S135" s="61">
        <v>0</v>
      </c>
      <c r="T135" s="61">
        <v>0</v>
      </c>
      <c r="U135" s="61">
        <v>0</v>
      </c>
      <c r="V135" s="61">
        <v>0</v>
      </c>
      <c r="W135" s="60">
        <v>46.926408200000004</v>
      </c>
      <c r="X135" s="60">
        <v>18.8777352</v>
      </c>
      <c r="Y135" s="60">
        <v>46.364980099999997</v>
      </c>
      <c r="Z135" s="60">
        <v>47.518743400000005</v>
      </c>
      <c r="AA135" s="60">
        <v>15.656147200000001</v>
      </c>
      <c r="AB135" s="60">
        <v>46.798667000000002</v>
      </c>
      <c r="AC135" s="60">
        <v>-0.43368690000000498</v>
      </c>
      <c r="AD135" s="61">
        <v>6648396</v>
      </c>
      <c r="AE135" s="60">
        <v>4.262562</v>
      </c>
      <c r="AF135" s="60">
        <v>46.926408200000004</v>
      </c>
      <c r="AG135" s="60">
        <v>18.8777352</v>
      </c>
      <c r="AH135" s="60">
        <v>46.364980099999997</v>
      </c>
      <c r="AI135" s="61">
        <v>6931788</v>
      </c>
      <c r="AJ135" s="60">
        <v>47.518743400000005</v>
      </c>
      <c r="AK135" s="60">
        <v>15.656147200000001</v>
      </c>
      <c r="AL135" s="60">
        <v>46.798667000000002</v>
      </c>
      <c r="AM135" s="60">
        <v>-0.43368690000000498</v>
      </c>
      <c r="AN135" s="61">
        <v>6648396</v>
      </c>
      <c r="AO135" s="60">
        <v>4.262562</v>
      </c>
    </row>
    <row r="136" spans="1:41" x14ac:dyDescent="0.15">
      <c r="A136" s="56" t="s">
        <v>66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2121</v>
      </c>
      <c r="G136" s="56" t="s">
        <v>2122</v>
      </c>
      <c r="H136" s="56" t="s">
        <v>1547</v>
      </c>
      <c r="I136" s="56" t="s">
        <v>1877</v>
      </c>
      <c r="J136" s="61">
        <v>0</v>
      </c>
      <c r="K136" s="61">
        <v>6090763</v>
      </c>
      <c r="L136" s="61">
        <v>149777</v>
      </c>
      <c r="M136" s="61">
        <v>6240540</v>
      </c>
      <c r="N136" s="61">
        <v>0</v>
      </c>
      <c r="O136" s="61">
        <v>0</v>
      </c>
      <c r="P136" s="61">
        <v>2263344</v>
      </c>
      <c r="Q136" s="61">
        <v>22522</v>
      </c>
      <c r="R136" s="61">
        <v>2285866</v>
      </c>
      <c r="S136" s="61">
        <v>0</v>
      </c>
      <c r="T136" s="61">
        <v>0</v>
      </c>
      <c r="U136" s="61">
        <v>0</v>
      </c>
      <c r="V136" s="61">
        <v>0</v>
      </c>
      <c r="W136" s="60">
        <v>37.160270400000002</v>
      </c>
      <c r="X136" s="60">
        <v>15.0370217</v>
      </c>
      <c r="Y136" s="60">
        <v>36.6292981</v>
      </c>
      <c r="Z136" s="60">
        <v>37.003979899999997</v>
      </c>
      <c r="AA136" s="60">
        <v>14.572467</v>
      </c>
      <c r="AB136" s="60">
        <v>36.3996268</v>
      </c>
      <c r="AC136" s="60">
        <v>0.22967129999999969</v>
      </c>
      <c r="AD136" s="61">
        <v>2118819</v>
      </c>
      <c r="AE136" s="60">
        <v>7.8839673999999995</v>
      </c>
      <c r="AF136" s="60">
        <v>37.160270400000002</v>
      </c>
      <c r="AG136" s="60">
        <v>15.0370217</v>
      </c>
      <c r="AH136" s="60">
        <v>36.6292981</v>
      </c>
      <c r="AI136" s="61">
        <v>2285866</v>
      </c>
      <c r="AJ136" s="60">
        <v>37.003979899999997</v>
      </c>
      <c r="AK136" s="60">
        <v>14.572467</v>
      </c>
      <c r="AL136" s="60">
        <v>36.3996268</v>
      </c>
      <c r="AM136" s="60">
        <v>0.22967129999999969</v>
      </c>
      <c r="AN136" s="61">
        <v>2118819</v>
      </c>
      <c r="AO136" s="60">
        <v>7.8839673999999995</v>
      </c>
    </row>
    <row r="137" spans="1:41" x14ac:dyDescent="0.15">
      <c r="A137" s="56" t="s">
        <v>67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2121</v>
      </c>
      <c r="G137" s="56" t="s">
        <v>2122</v>
      </c>
      <c r="H137" s="56" t="s">
        <v>1547</v>
      </c>
      <c r="I137" s="56" t="s">
        <v>1878</v>
      </c>
      <c r="J137" s="61">
        <v>0</v>
      </c>
      <c r="K137" s="61">
        <v>5483614</v>
      </c>
      <c r="L137" s="61">
        <v>142898</v>
      </c>
      <c r="M137" s="61">
        <v>5626512</v>
      </c>
      <c r="N137" s="61">
        <v>0</v>
      </c>
      <c r="O137" s="61">
        <v>0</v>
      </c>
      <c r="P137" s="61">
        <v>1681565</v>
      </c>
      <c r="Q137" s="61">
        <v>21606</v>
      </c>
      <c r="R137" s="61">
        <v>1703171</v>
      </c>
      <c r="S137" s="61">
        <v>0</v>
      </c>
      <c r="T137" s="61">
        <v>0</v>
      </c>
      <c r="U137" s="61">
        <v>0</v>
      </c>
      <c r="V137" s="61">
        <v>0</v>
      </c>
      <c r="W137" s="60">
        <v>30.665269299999999</v>
      </c>
      <c r="X137" s="60">
        <v>15.1198757</v>
      </c>
      <c r="Y137" s="60">
        <v>30.270458900000001</v>
      </c>
      <c r="Z137" s="60">
        <v>29.924948200000003</v>
      </c>
      <c r="AA137" s="60">
        <v>14.288977299999999</v>
      </c>
      <c r="AB137" s="60">
        <v>29.479601700000003</v>
      </c>
      <c r="AC137" s="60">
        <v>0.79085719999999782</v>
      </c>
      <c r="AD137" s="61">
        <v>1540688</v>
      </c>
      <c r="AE137" s="60">
        <v>10.5461326</v>
      </c>
      <c r="AF137" s="60">
        <v>30.665269299999999</v>
      </c>
      <c r="AG137" s="60">
        <v>15.1198757</v>
      </c>
      <c r="AH137" s="60">
        <v>30.270458900000001</v>
      </c>
      <c r="AI137" s="61">
        <v>1703171</v>
      </c>
      <c r="AJ137" s="60">
        <v>29.924948200000003</v>
      </c>
      <c r="AK137" s="60">
        <v>14.288977299999999</v>
      </c>
      <c r="AL137" s="60">
        <v>29.479601700000003</v>
      </c>
      <c r="AM137" s="60">
        <v>0.79085719999999782</v>
      </c>
      <c r="AN137" s="61">
        <v>1540688</v>
      </c>
      <c r="AO137" s="60">
        <v>10.5461326</v>
      </c>
    </row>
    <row r="138" spans="1:41" x14ac:dyDescent="0.15">
      <c r="A138" s="56" t="s">
        <v>68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2121</v>
      </c>
      <c r="G138" s="56" t="s">
        <v>2122</v>
      </c>
      <c r="H138" s="56" t="s">
        <v>1547</v>
      </c>
      <c r="I138" s="56" t="s">
        <v>1879</v>
      </c>
      <c r="J138" s="61">
        <v>0</v>
      </c>
      <c r="K138" s="61">
        <v>189017</v>
      </c>
      <c r="L138" s="61">
        <v>4395</v>
      </c>
      <c r="M138" s="61">
        <v>193412</v>
      </c>
      <c r="N138" s="61">
        <v>0</v>
      </c>
      <c r="O138" s="61">
        <v>0</v>
      </c>
      <c r="P138" s="61">
        <v>57962</v>
      </c>
      <c r="Q138" s="61">
        <v>665</v>
      </c>
      <c r="R138" s="61">
        <v>58627</v>
      </c>
      <c r="S138" s="61">
        <v>0</v>
      </c>
      <c r="T138" s="61">
        <v>0</v>
      </c>
      <c r="U138" s="61">
        <v>0</v>
      </c>
      <c r="V138" s="61">
        <v>0</v>
      </c>
      <c r="W138" s="60">
        <v>30.6649666</v>
      </c>
      <c r="X138" s="60">
        <v>15.1308305</v>
      </c>
      <c r="Y138" s="60">
        <v>30.3119765</v>
      </c>
      <c r="Z138" s="60">
        <v>29.924890100000002</v>
      </c>
      <c r="AA138" s="60">
        <v>14.285714299999999</v>
      </c>
      <c r="AB138" s="60">
        <v>29.5439042</v>
      </c>
      <c r="AC138" s="60">
        <v>0.76807230000000004</v>
      </c>
      <c r="AD138" s="61">
        <v>55435</v>
      </c>
      <c r="AE138" s="60">
        <v>5.7580951000000002</v>
      </c>
      <c r="AF138" s="60">
        <v>30.6649666</v>
      </c>
      <c r="AG138" s="60">
        <v>15.1308305</v>
      </c>
      <c r="AH138" s="60">
        <v>30.3119765</v>
      </c>
      <c r="AI138" s="61">
        <v>58627</v>
      </c>
      <c r="AJ138" s="60">
        <v>29.924890100000002</v>
      </c>
      <c r="AK138" s="60">
        <v>14.285714299999999</v>
      </c>
      <c r="AL138" s="60">
        <v>29.5439042</v>
      </c>
      <c r="AM138" s="60">
        <v>0.76807230000000004</v>
      </c>
      <c r="AN138" s="61">
        <v>55435</v>
      </c>
      <c r="AO138" s="60">
        <v>5.7580951000000002</v>
      </c>
    </row>
    <row r="139" spans="1:41" x14ac:dyDescent="0.15">
      <c r="A139" s="56" t="s">
        <v>69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2121</v>
      </c>
      <c r="G139" s="56" t="s">
        <v>2122</v>
      </c>
      <c r="H139" s="56" t="s">
        <v>1547</v>
      </c>
      <c r="I139" s="56" t="s">
        <v>1880</v>
      </c>
      <c r="J139" s="61">
        <v>0</v>
      </c>
      <c r="K139" s="61">
        <v>5294597</v>
      </c>
      <c r="L139" s="61">
        <v>138503</v>
      </c>
      <c r="M139" s="61">
        <v>5433100</v>
      </c>
      <c r="N139" s="61">
        <v>0</v>
      </c>
      <c r="O139" s="61">
        <v>0</v>
      </c>
      <c r="P139" s="61">
        <v>1623603</v>
      </c>
      <c r="Q139" s="61">
        <v>20941</v>
      </c>
      <c r="R139" s="61">
        <v>1644544</v>
      </c>
      <c r="S139" s="61">
        <v>0</v>
      </c>
      <c r="T139" s="61">
        <v>0</v>
      </c>
      <c r="U139" s="61">
        <v>0</v>
      </c>
      <c r="V139" s="61">
        <v>0</v>
      </c>
      <c r="W139" s="60">
        <v>30.665280099999997</v>
      </c>
      <c r="X139" s="60">
        <v>15.119528099999998</v>
      </c>
      <c r="Y139" s="60">
        <v>30.268980899999999</v>
      </c>
      <c r="Z139" s="60">
        <v>29.9249504</v>
      </c>
      <c r="AA139" s="60">
        <v>14.2890806</v>
      </c>
      <c r="AB139" s="60">
        <v>29.477207100000001</v>
      </c>
      <c r="AC139" s="60">
        <v>0.79177379999999786</v>
      </c>
      <c r="AD139" s="61">
        <v>1485253</v>
      </c>
      <c r="AE139" s="60">
        <v>10.7248395</v>
      </c>
      <c r="AF139" s="60">
        <v>30.665280099999997</v>
      </c>
      <c r="AG139" s="60">
        <v>15.119528099999998</v>
      </c>
      <c r="AH139" s="60">
        <v>30.268980899999999</v>
      </c>
      <c r="AI139" s="61">
        <v>1644544</v>
      </c>
      <c r="AJ139" s="60">
        <v>29.9249504</v>
      </c>
      <c r="AK139" s="60">
        <v>14.2890806</v>
      </c>
      <c r="AL139" s="60">
        <v>29.477207100000001</v>
      </c>
      <c r="AM139" s="60">
        <v>0.79177379999999786</v>
      </c>
      <c r="AN139" s="61">
        <v>1485253</v>
      </c>
      <c r="AO139" s="60">
        <v>10.7248395</v>
      </c>
    </row>
    <row r="140" spans="1:41" x14ac:dyDescent="0.15">
      <c r="A140" s="56" t="s">
        <v>70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2121</v>
      </c>
      <c r="G140" s="56" t="s">
        <v>2122</v>
      </c>
      <c r="H140" s="56" t="s">
        <v>1547</v>
      </c>
      <c r="I140" s="56" t="s">
        <v>1881</v>
      </c>
      <c r="J140" s="61">
        <v>0</v>
      </c>
      <c r="K140" s="61">
        <v>21867</v>
      </c>
      <c r="L140" s="61">
        <v>0</v>
      </c>
      <c r="M140" s="61">
        <v>21867</v>
      </c>
      <c r="N140" s="61">
        <v>0</v>
      </c>
      <c r="O140" s="61">
        <v>0</v>
      </c>
      <c r="P140" s="61">
        <v>21867</v>
      </c>
      <c r="Q140" s="61">
        <v>0</v>
      </c>
      <c r="R140" s="61">
        <v>21867</v>
      </c>
      <c r="S140" s="61">
        <v>0</v>
      </c>
      <c r="T140" s="61">
        <v>0</v>
      </c>
      <c r="U140" s="61">
        <v>0</v>
      </c>
      <c r="V140" s="61">
        <v>0</v>
      </c>
      <c r="W140" s="60">
        <v>100</v>
      </c>
      <c r="X140" s="60">
        <v>0</v>
      </c>
      <c r="Y140" s="60">
        <v>100</v>
      </c>
      <c r="Z140" s="60">
        <v>100</v>
      </c>
      <c r="AA140" s="60">
        <v>0</v>
      </c>
      <c r="AB140" s="60">
        <v>100</v>
      </c>
      <c r="AC140" s="60">
        <v>0</v>
      </c>
      <c r="AD140" s="61">
        <v>14474</v>
      </c>
      <c r="AE140" s="60">
        <v>51.077794699999998</v>
      </c>
      <c r="AF140" s="60">
        <v>100</v>
      </c>
      <c r="AG140" s="60">
        <v>0</v>
      </c>
      <c r="AH140" s="60">
        <v>100</v>
      </c>
      <c r="AI140" s="61">
        <v>21867</v>
      </c>
      <c r="AJ140" s="60">
        <v>100</v>
      </c>
      <c r="AK140" s="60">
        <v>0</v>
      </c>
      <c r="AL140" s="60">
        <v>100</v>
      </c>
      <c r="AM140" s="60">
        <v>0</v>
      </c>
      <c r="AN140" s="61">
        <v>14474</v>
      </c>
      <c r="AO140" s="60">
        <v>51.077794699999998</v>
      </c>
    </row>
    <row r="141" spans="1:41" x14ac:dyDescent="0.15">
      <c r="A141" s="56" t="s">
        <v>71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2121</v>
      </c>
      <c r="G141" s="56" t="s">
        <v>2122</v>
      </c>
      <c r="H141" s="56" t="s">
        <v>1547</v>
      </c>
      <c r="I141" s="56" t="s">
        <v>1882</v>
      </c>
      <c r="J141" s="61">
        <v>0</v>
      </c>
      <c r="K141" s="61">
        <v>607149</v>
      </c>
      <c r="L141" s="61">
        <v>6879</v>
      </c>
      <c r="M141" s="61">
        <v>614028</v>
      </c>
      <c r="N141" s="61">
        <v>0</v>
      </c>
      <c r="O141" s="61">
        <v>0</v>
      </c>
      <c r="P141" s="61">
        <v>581779</v>
      </c>
      <c r="Q141" s="61">
        <v>916</v>
      </c>
      <c r="R141" s="61">
        <v>582695</v>
      </c>
      <c r="S141" s="61">
        <v>0</v>
      </c>
      <c r="T141" s="61">
        <v>0</v>
      </c>
      <c r="U141" s="61">
        <v>0</v>
      </c>
      <c r="V141" s="61">
        <v>0</v>
      </c>
      <c r="W141" s="60">
        <v>95.821453999999989</v>
      </c>
      <c r="X141" s="60">
        <v>13.315888900000001</v>
      </c>
      <c r="Y141" s="60">
        <v>94.897138200000001</v>
      </c>
      <c r="Z141" s="60">
        <v>98.26411379999999</v>
      </c>
      <c r="AA141" s="60">
        <v>19.864559800000002</v>
      </c>
      <c r="AB141" s="60">
        <v>97.212908600000006</v>
      </c>
      <c r="AC141" s="60">
        <v>-2.3157704000000052</v>
      </c>
      <c r="AD141" s="61">
        <v>578131</v>
      </c>
      <c r="AE141" s="60">
        <v>0.78944049999999999</v>
      </c>
      <c r="AF141" s="60">
        <v>95.821453999999989</v>
      </c>
      <c r="AG141" s="60">
        <v>13.315888900000001</v>
      </c>
      <c r="AH141" s="60">
        <v>94.897138200000001</v>
      </c>
      <c r="AI141" s="61">
        <v>582695</v>
      </c>
      <c r="AJ141" s="60">
        <v>98.26411379999999</v>
      </c>
      <c r="AK141" s="60">
        <v>19.864559800000002</v>
      </c>
      <c r="AL141" s="60">
        <v>97.212908600000006</v>
      </c>
      <c r="AM141" s="60">
        <v>-2.3157704000000052</v>
      </c>
      <c r="AN141" s="61">
        <v>578131</v>
      </c>
      <c r="AO141" s="60">
        <v>0.78944049999999999</v>
      </c>
    </row>
    <row r="142" spans="1:41" x14ac:dyDescent="0.15">
      <c r="A142" s="56" t="s">
        <v>72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2121</v>
      </c>
      <c r="G142" s="56" t="s">
        <v>2122</v>
      </c>
      <c r="H142" s="56" t="s">
        <v>1547</v>
      </c>
      <c r="I142" s="56" t="s">
        <v>1883</v>
      </c>
      <c r="J142" s="61">
        <v>0</v>
      </c>
      <c r="K142" s="61">
        <v>154489</v>
      </c>
      <c r="L142" s="61">
        <v>1103</v>
      </c>
      <c r="M142" s="61">
        <v>155592</v>
      </c>
      <c r="N142" s="61">
        <v>0</v>
      </c>
      <c r="O142" s="61">
        <v>0</v>
      </c>
      <c r="P142" s="61">
        <v>148034</v>
      </c>
      <c r="Q142" s="61">
        <v>147</v>
      </c>
      <c r="R142" s="61">
        <v>148181</v>
      </c>
      <c r="S142" s="61">
        <v>0</v>
      </c>
      <c r="T142" s="61">
        <v>0</v>
      </c>
      <c r="U142" s="61">
        <v>0</v>
      </c>
      <c r="V142" s="61">
        <v>0</v>
      </c>
      <c r="W142" s="60">
        <v>95.821708999999998</v>
      </c>
      <c r="X142" s="60">
        <v>13.327289200000001</v>
      </c>
      <c r="Y142" s="60">
        <v>95.236901599999996</v>
      </c>
      <c r="Z142" s="60">
        <v>98.264349799999991</v>
      </c>
      <c r="AA142" s="60">
        <v>19.874804400000002</v>
      </c>
      <c r="AB142" s="60">
        <v>97.601740800000002</v>
      </c>
      <c r="AC142" s="60">
        <v>-2.3648392000000058</v>
      </c>
      <c r="AD142" s="61">
        <v>147567</v>
      </c>
      <c r="AE142" s="60">
        <v>0.41608219999999996</v>
      </c>
      <c r="AF142" s="60">
        <v>95.821708999999998</v>
      </c>
      <c r="AG142" s="60">
        <v>13.327289200000001</v>
      </c>
      <c r="AH142" s="60">
        <v>95.236901599999996</v>
      </c>
      <c r="AI142" s="61">
        <v>148181</v>
      </c>
      <c r="AJ142" s="60">
        <v>98.264349799999991</v>
      </c>
      <c r="AK142" s="60">
        <v>19.874804400000002</v>
      </c>
      <c r="AL142" s="60">
        <v>97.601740800000002</v>
      </c>
      <c r="AM142" s="60">
        <v>-2.3648392000000058</v>
      </c>
      <c r="AN142" s="61">
        <v>147567</v>
      </c>
      <c r="AO142" s="60">
        <v>0.41608219999999996</v>
      </c>
    </row>
    <row r="143" spans="1:41" x14ac:dyDescent="0.15">
      <c r="A143" s="56" t="s">
        <v>73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2121</v>
      </c>
      <c r="G143" s="56" t="s">
        <v>2122</v>
      </c>
      <c r="H143" s="56" t="s">
        <v>1547</v>
      </c>
      <c r="I143" s="56" t="s">
        <v>1729</v>
      </c>
      <c r="J143" s="61">
        <v>0</v>
      </c>
      <c r="K143" s="61">
        <v>452660</v>
      </c>
      <c r="L143" s="61">
        <v>5776</v>
      </c>
      <c r="M143" s="61">
        <v>458436</v>
      </c>
      <c r="N143" s="61">
        <v>0</v>
      </c>
      <c r="O143" s="61">
        <v>0</v>
      </c>
      <c r="P143" s="61">
        <v>433745</v>
      </c>
      <c r="Q143" s="61">
        <v>769</v>
      </c>
      <c r="R143" s="61">
        <v>434514</v>
      </c>
      <c r="S143" s="61">
        <v>0</v>
      </c>
      <c r="T143" s="61">
        <v>0</v>
      </c>
      <c r="U143" s="61">
        <v>0</v>
      </c>
      <c r="V143" s="61">
        <v>0</v>
      </c>
      <c r="W143" s="60">
        <v>95.821366999999995</v>
      </c>
      <c r="X143" s="60">
        <v>13.313711899999999</v>
      </c>
      <c r="Y143" s="60">
        <v>94.781823399999993</v>
      </c>
      <c r="Z143" s="60">
        <v>98.264032799999995</v>
      </c>
      <c r="AA143" s="60">
        <v>19.8626045</v>
      </c>
      <c r="AB143" s="60">
        <v>97.080356199999997</v>
      </c>
      <c r="AC143" s="60">
        <v>-2.2985328000000038</v>
      </c>
      <c r="AD143" s="61">
        <v>430564</v>
      </c>
      <c r="AE143" s="60">
        <v>0.91740139999999992</v>
      </c>
      <c r="AF143" s="60">
        <v>95.821366999999995</v>
      </c>
      <c r="AG143" s="60">
        <v>13.313711899999999</v>
      </c>
      <c r="AH143" s="60">
        <v>94.781823399999993</v>
      </c>
      <c r="AI143" s="61">
        <v>434514</v>
      </c>
      <c r="AJ143" s="60">
        <v>98.264032799999995</v>
      </c>
      <c r="AK143" s="60">
        <v>19.8626045</v>
      </c>
      <c r="AL143" s="60">
        <v>97.080356199999997</v>
      </c>
      <c r="AM143" s="60">
        <v>-2.2985328000000038</v>
      </c>
      <c r="AN143" s="61">
        <v>430564</v>
      </c>
      <c r="AO143" s="60">
        <v>0.91740139999999992</v>
      </c>
    </row>
    <row r="144" spans="1:41" x14ac:dyDescent="0.15">
      <c r="A144" s="56" t="s">
        <v>74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2121</v>
      </c>
      <c r="G144" s="56" t="s">
        <v>2122</v>
      </c>
      <c r="H144" s="56" t="s">
        <v>1547</v>
      </c>
      <c r="I144" s="56" t="s">
        <v>1884</v>
      </c>
      <c r="J144" s="61">
        <v>0</v>
      </c>
      <c r="K144" s="61">
        <v>7424745</v>
      </c>
      <c r="L144" s="61">
        <v>132266</v>
      </c>
      <c r="M144" s="61">
        <v>7557011</v>
      </c>
      <c r="N144" s="61">
        <v>0</v>
      </c>
      <c r="O144" s="61">
        <v>0</v>
      </c>
      <c r="P144" s="61">
        <v>3649769</v>
      </c>
      <c r="Q144" s="61">
        <v>32142</v>
      </c>
      <c r="R144" s="61">
        <v>3681911</v>
      </c>
      <c r="S144" s="61">
        <v>0</v>
      </c>
      <c r="T144" s="61">
        <v>0</v>
      </c>
      <c r="U144" s="61">
        <v>0</v>
      </c>
      <c r="V144" s="61">
        <v>0</v>
      </c>
      <c r="W144" s="60">
        <v>49.156826299999999</v>
      </c>
      <c r="X144" s="60">
        <v>24.301029699999997</v>
      </c>
      <c r="Y144" s="60">
        <v>48.721789600000001</v>
      </c>
      <c r="Z144" s="60">
        <v>49.263770600000001</v>
      </c>
      <c r="AA144" s="60">
        <v>17.482830999999997</v>
      </c>
      <c r="AB144" s="60">
        <v>48.616397599999999</v>
      </c>
      <c r="AC144" s="60">
        <v>0.10539200000000193</v>
      </c>
      <c r="AD144" s="61">
        <v>3513509</v>
      </c>
      <c r="AE144" s="60">
        <v>4.7929861999999996</v>
      </c>
      <c r="AF144" s="60">
        <v>49.156826299999999</v>
      </c>
      <c r="AG144" s="60">
        <v>24.301029699999997</v>
      </c>
      <c r="AH144" s="60">
        <v>48.721789600000001</v>
      </c>
      <c r="AI144" s="61">
        <v>3681911</v>
      </c>
      <c r="AJ144" s="60">
        <v>49.263770600000001</v>
      </c>
      <c r="AK144" s="60">
        <v>17.482830999999997</v>
      </c>
      <c r="AL144" s="60">
        <v>48.616397599999999</v>
      </c>
      <c r="AM144" s="60">
        <v>0.10539200000000193</v>
      </c>
      <c r="AN144" s="61">
        <v>3513509</v>
      </c>
      <c r="AO144" s="60">
        <v>4.7929861999999996</v>
      </c>
    </row>
    <row r="145" spans="1:41" x14ac:dyDescent="0.15">
      <c r="A145" s="56" t="s">
        <v>75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2121</v>
      </c>
      <c r="G145" s="56" t="s">
        <v>2122</v>
      </c>
      <c r="H145" s="56" t="s">
        <v>1547</v>
      </c>
      <c r="I145" s="56" t="s">
        <v>1613</v>
      </c>
      <c r="J145" s="61">
        <v>0</v>
      </c>
      <c r="K145" s="61">
        <v>7343533</v>
      </c>
      <c r="L145" s="61">
        <v>132266</v>
      </c>
      <c r="M145" s="61">
        <v>7475799</v>
      </c>
      <c r="N145" s="61">
        <v>0</v>
      </c>
      <c r="O145" s="61">
        <v>0</v>
      </c>
      <c r="P145" s="61">
        <v>3568557</v>
      </c>
      <c r="Q145" s="61">
        <v>32142</v>
      </c>
      <c r="R145" s="61">
        <v>3600699</v>
      </c>
      <c r="S145" s="61">
        <v>0</v>
      </c>
      <c r="T145" s="61">
        <v>0</v>
      </c>
      <c r="U145" s="61">
        <v>0</v>
      </c>
      <c r="V145" s="61">
        <v>0</v>
      </c>
      <c r="W145" s="60">
        <v>48.594552499999999</v>
      </c>
      <c r="X145" s="60">
        <v>24.301029699999997</v>
      </c>
      <c r="Y145" s="60">
        <v>48.164738</v>
      </c>
      <c r="Z145" s="60">
        <v>48.682598399999996</v>
      </c>
      <c r="AA145" s="60">
        <v>17.482830999999997</v>
      </c>
      <c r="AB145" s="60">
        <v>48.0399338</v>
      </c>
      <c r="AC145" s="60">
        <v>0.12480419999999981</v>
      </c>
      <c r="AD145" s="61">
        <v>3433330</v>
      </c>
      <c r="AE145" s="60">
        <v>4.8748300000000002</v>
      </c>
      <c r="AF145" s="60">
        <v>48.594552499999999</v>
      </c>
      <c r="AG145" s="60">
        <v>24.301029699999997</v>
      </c>
      <c r="AH145" s="60">
        <v>48.164738</v>
      </c>
      <c r="AI145" s="61">
        <v>3600699</v>
      </c>
      <c r="AJ145" s="60">
        <v>48.682598399999996</v>
      </c>
      <c r="AK145" s="60">
        <v>17.482830999999997</v>
      </c>
      <c r="AL145" s="60">
        <v>48.0399338</v>
      </c>
      <c r="AM145" s="60">
        <v>0.12480419999999981</v>
      </c>
      <c r="AN145" s="61">
        <v>3433330</v>
      </c>
      <c r="AO145" s="60">
        <v>4.8748300000000002</v>
      </c>
    </row>
    <row r="146" spans="1:41" x14ac:dyDescent="0.15">
      <c r="A146" s="56" t="s">
        <v>76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2121</v>
      </c>
      <c r="G146" s="56" t="s">
        <v>2122</v>
      </c>
      <c r="H146" s="56" t="s">
        <v>1547</v>
      </c>
      <c r="I146" s="56" t="s">
        <v>1614</v>
      </c>
      <c r="J146" s="61">
        <v>0</v>
      </c>
      <c r="K146" s="61">
        <v>2952979</v>
      </c>
      <c r="L146" s="61">
        <v>48667</v>
      </c>
      <c r="M146" s="61">
        <v>3001646</v>
      </c>
      <c r="N146" s="61">
        <v>0</v>
      </c>
      <c r="O146" s="61">
        <v>0</v>
      </c>
      <c r="P146" s="61">
        <v>1434987</v>
      </c>
      <c r="Q146" s="61">
        <v>11827</v>
      </c>
      <c r="R146" s="61">
        <v>1446814</v>
      </c>
      <c r="S146" s="61">
        <v>0</v>
      </c>
      <c r="T146" s="61">
        <v>0</v>
      </c>
      <c r="U146" s="61">
        <v>0</v>
      </c>
      <c r="V146" s="61">
        <v>0</v>
      </c>
      <c r="W146" s="60">
        <v>48.594554899999999</v>
      </c>
      <c r="X146" s="60">
        <v>24.301888299999998</v>
      </c>
      <c r="Y146" s="60">
        <v>48.200687199999997</v>
      </c>
      <c r="Z146" s="60">
        <v>48.682600899999997</v>
      </c>
      <c r="AA146" s="60">
        <v>17.482969300000001</v>
      </c>
      <c r="AB146" s="60">
        <v>48.1165296</v>
      </c>
      <c r="AC146" s="60">
        <v>8.4157599999997501E-2</v>
      </c>
      <c r="AD146" s="61">
        <v>1436506</v>
      </c>
      <c r="AE146" s="60">
        <v>0.71757440000000006</v>
      </c>
      <c r="AF146" s="60">
        <v>48.594554899999999</v>
      </c>
      <c r="AG146" s="60">
        <v>24.301888299999998</v>
      </c>
      <c r="AH146" s="60">
        <v>48.200687199999997</v>
      </c>
      <c r="AI146" s="61">
        <v>1446814</v>
      </c>
      <c r="AJ146" s="60">
        <v>48.682600899999997</v>
      </c>
      <c r="AK146" s="60">
        <v>17.482969300000001</v>
      </c>
      <c r="AL146" s="60">
        <v>48.1165296</v>
      </c>
      <c r="AM146" s="60">
        <v>8.4157599999997501E-2</v>
      </c>
      <c r="AN146" s="61">
        <v>1436506</v>
      </c>
      <c r="AO146" s="60">
        <v>0.71757440000000006</v>
      </c>
    </row>
    <row r="147" spans="1:41" x14ac:dyDescent="0.15">
      <c r="A147" s="56" t="s">
        <v>77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2121</v>
      </c>
      <c r="G147" s="56" t="s">
        <v>2122</v>
      </c>
      <c r="H147" s="56" t="s">
        <v>1547</v>
      </c>
      <c r="I147" s="56" t="s">
        <v>1615</v>
      </c>
      <c r="J147" s="61">
        <v>0</v>
      </c>
      <c r="K147" s="61">
        <v>3480630</v>
      </c>
      <c r="L147" s="61">
        <v>66600</v>
      </c>
      <c r="M147" s="61">
        <v>3547230</v>
      </c>
      <c r="N147" s="61">
        <v>0</v>
      </c>
      <c r="O147" s="61">
        <v>0</v>
      </c>
      <c r="P147" s="61">
        <v>1691397</v>
      </c>
      <c r="Q147" s="61">
        <v>16184</v>
      </c>
      <c r="R147" s="61">
        <v>1707581</v>
      </c>
      <c r="S147" s="61">
        <v>0</v>
      </c>
      <c r="T147" s="61">
        <v>0</v>
      </c>
      <c r="U147" s="61">
        <v>0</v>
      </c>
      <c r="V147" s="61">
        <v>0</v>
      </c>
      <c r="W147" s="60">
        <v>48.594564800000001</v>
      </c>
      <c r="X147" s="60">
        <v>24.3003003</v>
      </c>
      <c r="Y147" s="60">
        <v>48.138434799999999</v>
      </c>
      <c r="Z147" s="60">
        <v>48.682611899999998</v>
      </c>
      <c r="AA147" s="60">
        <v>17.482394800000002</v>
      </c>
      <c r="AB147" s="60">
        <v>48.012628200000002</v>
      </c>
      <c r="AC147" s="60">
        <v>0.1258065999999971</v>
      </c>
      <c r="AD147" s="61">
        <v>1657370</v>
      </c>
      <c r="AE147" s="60">
        <v>3.0295589000000001</v>
      </c>
      <c r="AF147" s="60">
        <v>48.594564800000001</v>
      </c>
      <c r="AG147" s="60">
        <v>24.3003003</v>
      </c>
      <c r="AH147" s="60">
        <v>48.138434799999999</v>
      </c>
      <c r="AI147" s="61">
        <v>1707581</v>
      </c>
      <c r="AJ147" s="60">
        <v>48.682611899999998</v>
      </c>
      <c r="AK147" s="60">
        <v>17.482394800000002</v>
      </c>
      <c r="AL147" s="60">
        <v>48.012628200000002</v>
      </c>
      <c r="AM147" s="60">
        <v>0.1258065999999971</v>
      </c>
      <c r="AN147" s="61">
        <v>1657370</v>
      </c>
      <c r="AO147" s="60">
        <v>3.0295589000000001</v>
      </c>
    </row>
    <row r="148" spans="1:41" x14ac:dyDescent="0.15">
      <c r="A148" s="56" t="s">
        <v>78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2121</v>
      </c>
      <c r="G148" s="56" t="s">
        <v>2122</v>
      </c>
      <c r="H148" s="56" t="s">
        <v>1547</v>
      </c>
      <c r="I148" s="63" t="s">
        <v>1616</v>
      </c>
      <c r="J148" s="61">
        <v>0</v>
      </c>
      <c r="K148" s="61">
        <v>909924</v>
      </c>
      <c r="L148" s="61">
        <v>16999</v>
      </c>
      <c r="M148" s="61">
        <v>926923</v>
      </c>
      <c r="N148" s="61">
        <v>0</v>
      </c>
      <c r="O148" s="61">
        <v>0</v>
      </c>
      <c r="P148" s="61">
        <v>442173</v>
      </c>
      <c r="Q148" s="61">
        <v>4131</v>
      </c>
      <c r="R148" s="61">
        <v>446304</v>
      </c>
      <c r="S148" s="61">
        <v>0</v>
      </c>
      <c r="T148" s="61">
        <v>0</v>
      </c>
      <c r="U148" s="61">
        <v>0</v>
      </c>
      <c r="V148" s="61">
        <v>0</v>
      </c>
      <c r="W148" s="60">
        <v>48.594498000000002</v>
      </c>
      <c r="X148" s="60">
        <v>24.301429499999998</v>
      </c>
      <c r="Y148" s="60">
        <v>48.148983200000004</v>
      </c>
      <c r="Z148" s="60">
        <v>48.682522200000001</v>
      </c>
      <c r="AA148" s="60">
        <v>17.484143799999998</v>
      </c>
      <c r="AB148" s="60">
        <v>47.850455200000006</v>
      </c>
      <c r="AC148" s="60">
        <v>0.29852799999999746</v>
      </c>
      <c r="AD148" s="61">
        <v>339454</v>
      </c>
      <c r="AE148" s="60">
        <v>31.477019000000002</v>
      </c>
      <c r="AF148" s="60">
        <v>48.594498000000002</v>
      </c>
      <c r="AG148" s="60">
        <v>24.301429499999998</v>
      </c>
      <c r="AH148" s="60">
        <v>48.148983200000004</v>
      </c>
      <c r="AI148" s="61">
        <v>446304</v>
      </c>
      <c r="AJ148" s="60">
        <v>48.682522200000001</v>
      </c>
      <c r="AK148" s="60">
        <v>17.484143799999998</v>
      </c>
      <c r="AL148" s="60">
        <v>47.850455200000006</v>
      </c>
      <c r="AM148" s="60">
        <v>0.29852799999999746</v>
      </c>
      <c r="AN148" s="61">
        <v>339454</v>
      </c>
      <c r="AO148" s="60">
        <v>31.477019000000002</v>
      </c>
    </row>
    <row r="149" spans="1:41" x14ac:dyDescent="0.15">
      <c r="A149" s="56" t="s">
        <v>79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2121</v>
      </c>
      <c r="G149" s="56" t="s">
        <v>2122</v>
      </c>
      <c r="H149" s="56" t="s">
        <v>1547</v>
      </c>
      <c r="I149" s="56" t="s">
        <v>1617</v>
      </c>
      <c r="J149" s="61">
        <v>0</v>
      </c>
      <c r="K149" s="61">
        <v>81212</v>
      </c>
      <c r="L149" s="61">
        <v>0</v>
      </c>
      <c r="M149" s="61">
        <v>81212</v>
      </c>
      <c r="N149" s="61">
        <v>0</v>
      </c>
      <c r="O149" s="61">
        <v>0</v>
      </c>
      <c r="P149" s="61">
        <v>81212</v>
      </c>
      <c r="Q149" s="61">
        <v>0</v>
      </c>
      <c r="R149" s="61">
        <v>81212</v>
      </c>
      <c r="S149" s="61">
        <v>0</v>
      </c>
      <c r="T149" s="61">
        <v>0</v>
      </c>
      <c r="U149" s="61">
        <v>0</v>
      </c>
      <c r="V149" s="61">
        <v>0</v>
      </c>
      <c r="W149" s="60">
        <v>100</v>
      </c>
      <c r="X149" s="60">
        <v>0</v>
      </c>
      <c r="Y149" s="60">
        <v>100</v>
      </c>
      <c r="Z149" s="60">
        <v>100</v>
      </c>
      <c r="AA149" s="60">
        <v>0</v>
      </c>
      <c r="AB149" s="60">
        <v>100</v>
      </c>
      <c r="AC149" s="60">
        <v>0</v>
      </c>
      <c r="AD149" s="61">
        <v>80179</v>
      </c>
      <c r="AE149" s="60">
        <v>1.2883673</v>
      </c>
      <c r="AF149" s="60">
        <v>100</v>
      </c>
      <c r="AG149" s="60">
        <v>0</v>
      </c>
      <c r="AH149" s="60">
        <v>100</v>
      </c>
      <c r="AI149" s="61">
        <v>81212</v>
      </c>
      <c r="AJ149" s="60">
        <v>100</v>
      </c>
      <c r="AK149" s="60">
        <v>0</v>
      </c>
      <c r="AL149" s="60">
        <v>100</v>
      </c>
      <c r="AM149" s="60">
        <v>0</v>
      </c>
      <c r="AN149" s="61">
        <v>80179</v>
      </c>
      <c r="AO149" s="60">
        <v>1.2883673</v>
      </c>
    </row>
    <row r="150" spans="1:41" x14ac:dyDescent="0.15">
      <c r="A150" s="56" t="s">
        <v>80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2121</v>
      </c>
      <c r="G150" s="56" t="s">
        <v>2122</v>
      </c>
      <c r="H150" s="56" t="s">
        <v>1547</v>
      </c>
      <c r="I150" s="56" t="s">
        <v>1618</v>
      </c>
      <c r="J150" s="61">
        <v>0</v>
      </c>
      <c r="K150" s="61">
        <v>410067</v>
      </c>
      <c r="L150" s="61">
        <v>17209</v>
      </c>
      <c r="M150" s="61">
        <v>427276</v>
      </c>
      <c r="N150" s="61">
        <v>0</v>
      </c>
      <c r="O150" s="61">
        <v>0</v>
      </c>
      <c r="P150" s="61">
        <v>387003</v>
      </c>
      <c r="Q150" s="61">
        <v>1828</v>
      </c>
      <c r="R150" s="61">
        <v>388831</v>
      </c>
      <c r="S150" s="61">
        <v>0</v>
      </c>
      <c r="T150" s="61">
        <v>0</v>
      </c>
      <c r="U150" s="61">
        <v>0</v>
      </c>
      <c r="V150" s="61">
        <v>0</v>
      </c>
      <c r="W150" s="60">
        <v>94.375553300000007</v>
      </c>
      <c r="X150" s="60">
        <v>10.622348800000001</v>
      </c>
      <c r="Y150" s="60">
        <v>91.002302999999998</v>
      </c>
      <c r="Z150" s="60">
        <v>92.239620200000005</v>
      </c>
      <c r="AA150" s="60">
        <v>9.8395344999999992</v>
      </c>
      <c r="AB150" s="60">
        <v>88.820710399999996</v>
      </c>
      <c r="AC150" s="60">
        <v>2.1815926000000019</v>
      </c>
      <c r="AD150" s="61">
        <v>364196</v>
      </c>
      <c r="AE150" s="60">
        <v>6.7642148999999998</v>
      </c>
      <c r="AF150" s="60">
        <v>94.375553300000007</v>
      </c>
      <c r="AG150" s="60">
        <v>10.622348800000001</v>
      </c>
      <c r="AH150" s="60">
        <v>91.002302999999998</v>
      </c>
      <c r="AI150" s="61">
        <v>388831</v>
      </c>
      <c r="AJ150" s="60">
        <v>92.239620200000005</v>
      </c>
      <c r="AK150" s="60">
        <v>9.8395344999999992</v>
      </c>
      <c r="AL150" s="60">
        <v>88.820710399999996</v>
      </c>
      <c r="AM150" s="60">
        <v>2.1815926000000019</v>
      </c>
      <c r="AN150" s="61">
        <v>364196</v>
      </c>
      <c r="AO150" s="60">
        <v>6.7642148999999998</v>
      </c>
    </row>
    <row r="151" spans="1:41" x14ac:dyDescent="0.15">
      <c r="A151" s="56" t="s">
        <v>81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2121</v>
      </c>
      <c r="G151" s="56" t="s">
        <v>2122</v>
      </c>
      <c r="H151" s="56" t="s">
        <v>1547</v>
      </c>
      <c r="I151" s="56" t="s">
        <v>1871</v>
      </c>
      <c r="J151" s="61">
        <v>0</v>
      </c>
      <c r="K151" s="61">
        <v>0</v>
      </c>
      <c r="L151" s="61">
        <v>17209</v>
      </c>
      <c r="M151" s="61">
        <v>17209</v>
      </c>
      <c r="N151" s="61">
        <v>0</v>
      </c>
      <c r="O151" s="61">
        <v>0</v>
      </c>
      <c r="P151" s="61">
        <v>0</v>
      </c>
      <c r="Q151" s="61">
        <v>1828</v>
      </c>
      <c r="R151" s="61">
        <v>1828</v>
      </c>
      <c r="S151" s="61">
        <v>0</v>
      </c>
      <c r="T151" s="61">
        <v>0</v>
      </c>
      <c r="U151" s="61">
        <v>0</v>
      </c>
      <c r="V151" s="61">
        <v>0</v>
      </c>
      <c r="W151" s="60">
        <v>0</v>
      </c>
      <c r="X151" s="60">
        <v>10.622348800000001</v>
      </c>
      <c r="Y151" s="60">
        <v>10.622348800000001</v>
      </c>
      <c r="Z151" s="60">
        <v>92.239620200000005</v>
      </c>
      <c r="AA151" s="60">
        <v>9.8395344999999992</v>
      </c>
      <c r="AB151" s="60">
        <v>88.820710399999996</v>
      </c>
      <c r="AC151" s="60">
        <v>-78.198361599999998</v>
      </c>
      <c r="AD151" s="61">
        <v>364196</v>
      </c>
      <c r="AE151" s="60">
        <v>-99.498072500000006</v>
      </c>
      <c r="AF151" s="60">
        <v>0</v>
      </c>
      <c r="AG151" s="60">
        <v>10.622348800000001</v>
      </c>
      <c r="AH151" s="60">
        <v>10.622348800000001</v>
      </c>
      <c r="AI151" s="61">
        <v>1828</v>
      </c>
      <c r="AJ151" s="60">
        <v>92.239620200000005</v>
      </c>
      <c r="AK151" s="60">
        <v>9.8395344999999992</v>
      </c>
      <c r="AL151" s="60">
        <v>88.820710399999996</v>
      </c>
      <c r="AM151" s="60">
        <v>-78.198361599999998</v>
      </c>
      <c r="AN151" s="61">
        <v>364196</v>
      </c>
      <c r="AO151" s="60">
        <v>-99.498072500000006</v>
      </c>
    </row>
    <row r="152" spans="1:41" x14ac:dyDescent="0.15">
      <c r="A152" s="56" t="s">
        <v>82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2121</v>
      </c>
      <c r="G152" s="56" t="s">
        <v>2122</v>
      </c>
      <c r="H152" s="56" t="s">
        <v>1547</v>
      </c>
      <c r="I152" s="56" t="s">
        <v>1885</v>
      </c>
      <c r="J152" s="61">
        <v>0</v>
      </c>
      <c r="K152" s="61">
        <v>4844</v>
      </c>
      <c r="L152" s="61">
        <v>0</v>
      </c>
      <c r="M152" s="61">
        <v>4844</v>
      </c>
      <c r="N152" s="61">
        <v>0</v>
      </c>
      <c r="O152" s="61">
        <v>0</v>
      </c>
      <c r="P152" s="61">
        <v>3007</v>
      </c>
      <c r="Q152" s="61">
        <v>0</v>
      </c>
      <c r="R152" s="61">
        <v>3007</v>
      </c>
      <c r="S152" s="61">
        <v>0</v>
      </c>
      <c r="T152" s="61">
        <v>0</v>
      </c>
      <c r="U152" s="61">
        <v>0</v>
      </c>
      <c r="V152" s="61">
        <v>0</v>
      </c>
      <c r="W152" s="60">
        <v>62.076796000000002</v>
      </c>
      <c r="X152" s="60">
        <v>0</v>
      </c>
      <c r="Y152" s="60">
        <v>62.076796000000002</v>
      </c>
      <c r="Z152" s="60" t="s">
        <v>1984</v>
      </c>
      <c r="AA152" s="60" t="s">
        <v>1984</v>
      </c>
      <c r="AB152" s="60" t="s">
        <v>1984</v>
      </c>
      <c r="AC152" s="60" t="s">
        <v>1676</v>
      </c>
      <c r="AD152" s="61" t="s">
        <v>1984</v>
      </c>
      <c r="AE152" s="60" t="e">
        <v>#VALUE!</v>
      </c>
      <c r="AF152" s="60">
        <v>62.076796000000002</v>
      </c>
      <c r="AG152" s="60">
        <v>0</v>
      </c>
      <c r="AH152" s="60">
        <v>62.076796000000002</v>
      </c>
      <c r="AI152" s="61">
        <v>3007</v>
      </c>
      <c r="AJ152" s="60" t="s">
        <v>1984</v>
      </c>
      <c r="AK152" s="60" t="s">
        <v>1984</v>
      </c>
      <c r="AL152" s="60" t="s">
        <v>1984</v>
      </c>
      <c r="AM152" s="60" t="e">
        <v>#VALUE!</v>
      </c>
      <c r="AN152" s="61" t="s">
        <v>1984</v>
      </c>
      <c r="AO152" s="60" t="e">
        <v>#VALUE!</v>
      </c>
    </row>
    <row r="153" spans="1:41" x14ac:dyDescent="0.15">
      <c r="A153" s="56" t="s">
        <v>83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2121</v>
      </c>
      <c r="G153" s="56" t="s">
        <v>2122</v>
      </c>
      <c r="H153" s="56" t="s">
        <v>1547</v>
      </c>
      <c r="I153" s="56" t="s">
        <v>1808</v>
      </c>
      <c r="J153" s="61">
        <v>0</v>
      </c>
      <c r="K153" s="61">
        <v>405223</v>
      </c>
      <c r="L153" s="61">
        <v>0</v>
      </c>
      <c r="M153" s="61">
        <v>405223</v>
      </c>
      <c r="N153" s="61">
        <v>0</v>
      </c>
      <c r="O153" s="61">
        <v>0</v>
      </c>
      <c r="P153" s="61">
        <v>383996</v>
      </c>
      <c r="Q153" s="61">
        <v>0</v>
      </c>
      <c r="R153" s="61">
        <v>383996</v>
      </c>
      <c r="S153" s="61">
        <v>0</v>
      </c>
      <c r="T153" s="61">
        <v>0</v>
      </c>
      <c r="U153" s="61">
        <v>0</v>
      </c>
      <c r="V153" s="61">
        <v>0</v>
      </c>
      <c r="W153" s="60">
        <v>94.761649800000001</v>
      </c>
      <c r="X153" s="60">
        <v>0</v>
      </c>
      <c r="Y153" s="60">
        <v>94.761649800000001</v>
      </c>
      <c r="Z153" s="60" t="s">
        <v>1984</v>
      </c>
      <c r="AA153" s="60" t="s">
        <v>1984</v>
      </c>
      <c r="AB153" s="60" t="s">
        <v>1984</v>
      </c>
      <c r="AC153" s="60" t="s">
        <v>1676</v>
      </c>
      <c r="AD153" s="61" t="s">
        <v>1984</v>
      </c>
      <c r="AE153" s="60" t="e">
        <v>#VALUE!</v>
      </c>
      <c r="AF153" s="60">
        <v>94.761649800000001</v>
      </c>
      <c r="AG153" s="60">
        <v>0</v>
      </c>
      <c r="AH153" s="60">
        <v>94.761649800000001</v>
      </c>
      <c r="AI153" s="61">
        <v>383996</v>
      </c>
      <c r="AJ153" s="60" t="s">
        <v>1984</v>
      </c>
      <c r="AK153" s="60" t="s">
        <v>1984</v>
      </c>
      <c r="AL153" s="60" t="s">
        <v>1984</v>
      </c>
      <c r="AM153" s="60" t="e">
        <v>#VALUE!</v>
      </c>
      <c r="AN153" s="61" t="s">
        <v>1984</v>
      </c>
      <c r="AO153" s="60" t="e">
        <v>#VALUE!</v>
      </c>
    </row>
    <row r="154" spans="1:41" x14ac:dyDescent="0.15">
      <c r="A154" s="56" t="s">
        <v>84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2121</v>
      </c>
      <c r="G154" s="56" t="s">
        <v>2122</v>
      </c>
      <c r="H154" s="56" t="s">
        <v>1547</v>
      </c>
      <c r="I154" s="56" t="s">
        <v>1809</v>
      </c>
      <c r="J154" s="61">
        <v>0</v>
      </c>
      <c r="K154" s="61">
        <v>725655</v>
      </c>
      <c r="L154" s="61">
        <v>0</v>
      </c>
      <c r="M154" s="61">
        <v>725655</v>
      </c>
      <c r="N154" s="61">
        <v>0</v>
      </c>
      <c r="O154" s="61">
        <v>0</v>
      </c>
      <c r="P154" s="61">
        <v>575180</v>
      </c>
      <c r="Q154" s="61">
        <v>0</v>
      </c>
      <c r="R154" s="61">
        <v>575180</v>
      </c>
      <c r="S154" s="61">
        <v>0</v>
      </c>
      <c r="T154" s="61">
        <v>0</v>
      </c>
      <c r="U154" s="61">
        <v>0</v>
      </c>
      <c r="V154" s="61">
        <v>0</v>
      </c>
      <c r="W154" s="60">
        <v>79.263561899999999</v>
      </c>
      <c r="X154" s="60">
        <v>0</v>
      </c>
      <c r="Y154" s="60">
        <v>79.263561899999999</v>
      </c>
      <c r="Z154" s="60">
        <v>87.108020500000009</v>
      </c>
      <c r="AA154" s="60">
        <v>0</v>
      </c>
      <c r="AB154" s="60">
        <v>87.108020500000009</v>
      </c>
      <c r="AC154" s="60">
        <v>-7.8444586000000101</v>
      </c>
      <c r="AD154" s="61">
        <v>651872</v>
      </c>
      <c r="AE154" s="60">
        <v>-11.7648864</v>
      </c>
      <c r="AF154" s="60">
        <v>79.263561899999999</v>
      </c>
      <c r="AG154" s="60">
        <v>0</v>
      </c>
      <c r="AH154" s="60">
        <v>79.263561899999999</v>
      </c>
      <c r="AI154" s="61">
        <v>575180</v>
      </c>
      <c r="AJ154" s="60">
        <v>87.108020500000009</v>
      </c>
      <c r="AK154" s="60">
        <v>0</v>
      </c>
      <c r="AL154" s="60">
        <v>87.108020500000009</v>
      </c>
      <c r="AM154" s="60">
        <v>-7.8444586000000101</v>
      </c>
      <c r="AN154" s="61">
        <v>651872</v>
      </c>
      <c r="AO154" s="60">
        <v>-11.7648864</v>
      </c>
    </row>
    <row r="155" spans="1:41" x14ac:dyDescent="0.15">
      <c r="A155" s="56" t="s">
        <v>1548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2121</v>
      </c>
      <c r="G155" s="56" t="s">
        <v>2122</v>
      </c>
      <c r="H155" s="56" t="s">
        <v>1547</v>
      </c>
      <c r="I155" s="56" t="s">
        <v>1810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x14ac:dyDescent="0.15">
      <c r="A156" s="56" t="s">
        <v>1549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2121</v>
      </c>
      <c r="G156" s="56" t="s">
        <v>2122</v>
      </c>
      <c r="H156" s="56" t="s">
        <v>1547</v>
      </c>
      <c r="I156" s="56" t="s">
        <v>1811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1550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2121</v>
      </c>
      <c r="G157" s="56" t="s">
        <v>2122</v>
      </c>
      <c r="H157" s="56" t="s">
        <v>1547</v>
      </c>
      <c r="I157" s="56" t="s">
        <v>1812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1">
        <v>0</v>
      </c>
      <c r="AE157" s="60">
        <v>0</v>
      </c>
      <c r="AF157" s="60">
        <v>0</v>
      </c>
      <c r="AG157" s="60">
        <v>0</v>
      </c>
      <c r="AH157" s="60">
        <v>0</v>
      </c>
      <c r="AI157" s="61">
        <v>0</v>
      </c>
      <c r="AJ157" s="60">
        <v>0</v>
      </c>
      <c r="AK157" s="60">
        <v>0</v>
      </c>
      <c r="AL157" s="60">
        <v>0</v>
      </c>
      <c r="AM157" s="60">
        <v>0</v>
      </c>
      <c r="AN157" s="61">
        <v>0</v>
      </c>
      <c r="AO157" s="60">
        <v>0</v>
      </c>
    </row>
    <row r="158" spans="1:41" x14ac:dyDescent="0.15">
      <c r="A158" s="56" t="s">
        <v>1551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2121</v>
      </c>
      <c r="G158" s="56" t="s">
        <v>2122</v>
      </c>
      <c r="H158" s="56" t="s">
        <v>1547</v>
      </c>
      <c r="I158" s="56" t="s">
        <v>1813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1">
        <v>0</v>
      </c>
      <c r="AE158" s="60">
        <v>0</v>
      </c>
      <c r="AF158" s="60">
        <v>0</v>
      </c>
      <c r="AG158" s="60">
        <v>0</v>
      </c>
      <c r="AH158" s="60">
        <v>0</v>
      </c>
      <c r="AI158" s="61">
        <v>0</v>
      </c>
      <c r="AJ158" s="60">
        <v>0</v>
      </c>
      <c r="AK158" s="60">
        <v>0</v>
      </c>
      <c r="AL158" s="60">
        <v>0</v>
      </c>
      <c r="AM158" s="60">
        <v>0</v>
      </c>
      <c r="AN158" s="61">
        <v>0</v>
      </c>
      <c r="AO158" s="60">
        <v>0</v>
      </c>
    </row>
    <row r="159" spans="1:41" x14ac:dyDescent="0.15">
      <c r="A159" s="56" t="s">
        <v>1552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2121</v>
      </c>
      <c r="G159" s="56" t="s">
        <v>2122</v>
      </c>
      <c r="H159" s="56" t="s">
        <v>1547</v>
      </c>
      <c r="I159" s="56" t="s">
        <v>1814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1">
        <v>0</v>
      </c>
      <c r="AE159" s="60">
        <v>0</v>
      </c>
      <c r="AF159" s="60">
        <v>0</v>
      </c>
      <c r="AG159" s="60">
        <v>0</v>
      </c>
      <c r="AH159" s="60">
        <v>0</v>
      </c>
      <c r="AI159" s="61">
        <v>0</v>
      </c>
      <c r="AJ159" s="60">
        <v>0</v>
      </c>
      <c r="AK159" s="60">
        <v>0</v>
      </c>
      <c r="AL159" s="60">
        <v>0</v>
      </c>
      <c r="AM159" s="60">
        <v>0</v>
      </c>
      <c r="AN159" s="61">
        <v>0</v>
      </c>
      <c r="AO159" s="60">
        <v>0</v>
      </c>
    </row>
    <row r="160" spans="1:41" x14ac:dyDescent="0.15">
      <c r="A160" s="56" t="s">
        <v>1553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2121</v>
      </c>
      <c r="G160" s="56" t="s">
        <v>2122</v>
      </c>
      <c r="H160" s="56" t="s">
        <v>1547</v>
      </c>
      <c r="I160" s="56" t="s">
        <v>1815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1554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2121</v>
      </c>
      <c r="G161" s="56" t="s">
        <v>2122</v>
      </c>
      <c r="H161" s="56" t="s">
        <v>1547</v>
      </c>
      <c r="I161" s="56" t="s">
        <v>1816</v>
      </c>
      <c r="J161" s="61">
        <v>0</v>
      </c>
      <c r="K161" s="61">
        <v>1410</v>
      </c>
      <c r="L161" s="61">
        <v>0</v>
      </c>
      <c r="M161" s="61">
        <v>1410</v>
      </c>
      <c r="N161" s="61">
        <v>0</v>
      </c>
      <c r="O161" s="61">
        <v>0</v>
      </c>
      <c r="P161" s="61">
        <v>1410</v>
      </c>
      <c r="Q161" s="61">
        <v>0</v>
      </c>
      <c r="R161" s="61">
        <v>1410</v>
      </c>
      <c r="S161" s="61">
        <v>0</v>
      </c>
      <c r="T161" s="61">
        <v>0</v>
      </c>
      <c r="U161" s="61">
        <v>0</v>
      </c>
      <c r="V161" s="61">
        <v>0</v>
      </c>
      <c r="W161" s="60">
        <v>100</v>
      </c>
      <c r="X161" s="60">
        <v>0</v>
      </c>
      <c r="Y161" s="60">
        <v>100</v>
      </c>
      <c r="Z161" s="60">
        <v>100</v>
      </c>
      <c r="AA161" s="60">
        <v>0</v>
      </c>
      <c r="AB161" s="60">
        <v>100</v>
      </c>
      <c r="AC161" s="60">
        <v>0</v>
      </c>
      <c r="AD161" s="61">
        <v>2949</v>
      </c>
      <c r="AE161" s="60">
        <v>-52.187182099999994</v>
      </c>
      <c r="AF161" s="60">
        <v>100</v>
      </c>
      <c r="AG161" s="60">
        <v>0</v>
      </c>
      <c r="AH161" s="60">
        <v>100</v>
      </c>
      <c r="AI161" s="61">
        <v>1410</v>
      </c>
      <c r="AJ161" s="60">
        <v>100</v>
      </c>
      <c r="AK161" s="60">
        <v>0</v>
      </c>
      <c r="AL161" s="60">
        <v>100</v>
      </c>
      <c r="AM161" s="60">
        <v>0</v>
      </c>
      <c r="AN161" s="61">
        <v>2949</v>
      </c>
      <c r="AO161" s="60">
        <v>-52.187182099999994</v>
      </c>
    </row>
    <row r="162" spans="1:41" x14ac:dyDescent="0.15">
      <c r="A162" s="56" t="s">
        <v>1555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2121</v>
      </c>
      <c r="G162" s="56" t="s">
        <v>2122</v>
      </c>
      <c r="H162" s="56" t="s">
        <v>1547</v>
      </c>
      <c r="I162" s="56" t="s">
        <v>1817</v>
      </c>
      <c r="J162" s="61">
        <v>0</v>
      </c>
      <c r="K162" s="61">
        <v>1410</v>
      </c>
      <c r="L162" s="61">
        <v>0</v>
      </c>
      <c r="M162" s="61">
        <v>1410</v>
      </c>
      <c r="N162" s="61">
        <v>0</v>
      </c>
      <c r="O162" s="61">
        <v>0</v>
      </c>
      <c r="P162" s="61">
        <v>1410</v>
      </c>
      <c r="Q162" s="61">
        <v>0</v>
      </c>
      <c r="R162" s="61">
        <v>1410</v>
      </c>
      <c r="S162" s="61">
        <v>0</v>
      </c>
      <c r="T162" s="61">
        <v>0</v>
      </c>
      <c r="U162" s="61">
        <v>0</v>
      </c>
      <c r="V162" s="61">
        <v>0</v>
      </c>
      <c r="W162" s="60">
        <v>100</v>
      </c>
      <c r="X162" s="60">
        <v>0</v>
      </c>
      <c r="Y162" s="60">
        <v>100</v>
      </c>
      <c r="Z162" s="60">
        <v>100</v>
      </c>
      <c r="AA162" s="60">
        <v>0</v>
      </c>
      <c r="AB162" s="60">
        <v>100</v>
      </c>
      <c r="AC162" s="60">
        <v>0</v>
      </c>
      <c r="AD162" s="61">
        <v>2949</v>
      </c>
      <c r="AE162" s="60">
        <v>-52.187182099999994</v>
      </c>
      <c r="AF162" s="60">
        <v>100</v>
      </c>
      <c r="AG162" s="60">
        <v>0</v>
      </c>
      <c r="AH162" s="60">
        <v>100</v>
      </c>
      <c r="AI162" s="61">
        <v>1410</v>
      </c>
      <c r="AJ162" s="60">
        <v>100</v>
      </c>
      <c r="AK162" s="60">
        <v>0</v>
      </c>
      <c r="AL162" s="60">
        <v>100</v>
      </c>
      <c r="AM162" s="60">
        <v>0</v>
      </c>
      <c r="AN162" s="61">
        <v>2949</v>
      </c>
      <c r="AO162" s="60">
        <v>-52.187182099999994</v>
      </c>
    </row>
    <row r="163" spans="1:41" x14ac:dyDescent="0.15">
      <c r="A163" s="56" t="s">
        <v>1556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2121</v>
      </c>
      <c r="G163" s="56" t="s">
        <v>2122</v>
      </c>
      <c r="H163" s="56" t="s">
        <v>1547</v>
      </c>
      <c r="I163" s="56" t="s">
        <v>1818</v>
      </c>
      <c r="J163" s="61">
        <v>0</v>
      </c>
      <c r="K163" s="61">
        <v>1410</v>
      </c>
      <c r="L163" s="61">
        <v>0</v>
      </c>
      <c r="M163" s="61">
        <v>1410</v>
      </c>
      <c r="N163" s="61">
        <v>0</v>
      </c>
      <c r="O163" s="61">
        <v>0</v>
      </c>
      <c r="P163" s="61">
        <v>1410</v>
      </c>
      <c r="Q163" s="61">
        <v>0</v>
      </c>
      <c r="R163" s="61">
        <v>1410</v>
      </c>
      <c r="S163" s="61">
        <v>0</v>
      </c>
      <c r="T163" s="61">
        <v>0</v>
      </c>
      <c r="U163" s="61">
        <v>0</v>
      </c>
      <c r="V163" s="61">
        <v>0</v>
      </c>
      <c r="W163" s="60">
        <v>100</v>
      </c>
      <c r="X163" s="60">
        <v>0</v>
      </c>
      <c r="Y163" s="60">
        <v>100</v>
      </c>
      <c r="Z163" s="60">
        <v>100</v>
      </c>
      <c r="AA163" s="60">
        <v>0</v>
      </c>
      <c r="AB163" s="60">
        <v>100</v>
      </c>
      <c r="AC163" s="60">
        <v>0</v>
      </c>
      <c r="AD163" s="61">
        <v>2949</v>
      </c>
      <c r="AE163" s="60">
        <v>-52.187182099999994</v>
      </c>
      <c r="AF163" s="60">
        <v>100</v>
      </c>
      <c r="AG163" s="60">
        <v>0</v>
      </c>
      <c r="AH163" s="60">
        <v>100</v>
      </c>
      <c r="AI163" s="61">
        <v>1410</v>
      </c>
      <c r="AJ163" s="60">
        <v>100</v>
      </c>
      <c r="AK163" s="60">
        <v>0</v>
      </c>
      <c r="AL163" s="60">
        <v>100</v>
      </c>
      <c r="AM163" s="60">
        <v>0</v>
      </c>
      <c r="AN163" s="61">
        <v>2949</v>
      </c>
      <c r="AO163" s="60">
        <v>-52.187182099999994</v>
      </c>
    </row>
    <row r="164" spans="1:41" x14ac:dyDescent="0.15">
      <c r="A164" s="56" t="s">
        <v>1557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2121</v>
      </c>
      <c r="G164" s="56" t="s">
        <v>2122</v>
      </c>
      <c r="H164" s="56" t="s">
        <v>1547</v>
      </c>
      <c r="I164" s="56" t="s">
        <v>1819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1558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2121</v>
      </c>
      <c r="G165" s="56" t="s">
        <v>2122</v>
      </c>
      <c r="H165" s="56" t="s">
        <v>1547</v>
      </c>
      <c r="I165" s="56" t="s">
        <v>1820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1559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2121</v>
      </c>
      <c r="G166" s="56" t="s">
        <v>2122</v>
      </c>
      <c r="H166" s="56" t="s">
        <v>1547</v>
      </c>
      <c r="I166" s="56" t="s">
        <v>1821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1560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2121</v>
      </c>
      <c r="G167" s="56" t="s">
        <v>2122</v>
      </c>
      <c r="H167" s="56" t="s">
        <v>1547</v>
      </c>
      <c r="I167" s="56" t="s">
        <v>1822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1561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2121</v>
      </c>
      <c r="G168" s="56" t="s">
        <v>2122</v>
      </c>
      <c r="H168" s="56" t="s">
        <v>1547</v>
      </c>
      <c r="I168" s="56" t="s">
        <v>1823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1562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2121</v>
      </c>
      <c r="G169" s="56" t="s">
        <v>2122</v>
      </c>
      <c r="H169" s="56" t="s">
        <v>1547</v>
      </c>
      <c r="I169" s="56" t="s">
        <v>1824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1563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2121</v>
      </c>
      <c r="G170" s="56" t="s">
        <v>2122</v>
      </c>
      <c r="H170" s="56" t="s">
        <v>1547</v>
      </c>
      <c r="I170" s="56" t="s">
        <v>1825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1564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2121</v>
      </c>
      <c r="G171" s="56" t="s">
        <v>2122</v>
      </c>
      <c r="H171" s="56" t="s">
        <v>1547</v>
      </c>
      <c r="I171" s="56" t="s">
        <v>1826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1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0</v>
      </c>
      <c r="AJ171" s="60">
        <v>0</v>
      </c>
      <c r="AK171" s="60">
        <v>0</v>
      </c>
      <c r="AL171" s="60">
        <v>0</v>
      </c>
      <c r="AM171" s="60">
        <v>0</v>
      </c>
      <c r="AN171" s="61">
        <v>0</v>
      </c>
      <c r="AO171" s="60">
        <v>0</v>
      </c>
    </row>
    <row r="172" spans="1:41" x14ac:dyDescent="0.15">
      <c r="A172" s="56" t="s">
        <v>1565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2121</v>
      </c>
      <c r="G172" s="56" t="s">
        <v>2122</v>
      </c>
      <c r="H172" s="56" t="s">
        <v>1547</v>
      </c>
      <c r="I172" s="56" t="s">
        <v>1827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1566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2121</v>
      </c>
      <c r="G173" s="56" t="s">
        <v>2122</v>
      </c>
      <c r="H173" s="56" t="s">
        <v>1547</v>
      </c>
      <c r="I173" s="56" t="s">
        <v>1828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1567</v>
      </c>
      <c r="B174" s="56" t="s">
        <v>1481</v>
      </c>
      <c r="C174" s="64" t="s">
        <v>1481</v>
      </c>
      <c r="D174" s="56" t="s">
        <v>1482</v>
      </c>
      <c r="E174" s="56" t="s">
        <v>397</v>
      </c>
      <c r="F174" s="56" t="s">
        <v>2121</v>
      </c>
      <c r="G174" s="56" t="s">
        <v>2122</v>
      </c>
      <c r="H174" s="56" t="s">
        <v>1547</v>
      </c>
      <c r="I174" s="56" t="s">
        <v>1829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1">
        <v>0</v>
      </c>
      <c r="AE174" s="60">
        <v>0</v>
      </c>
      <c r="AF174" s="60">
        <v>0</v>
      </c>
      <c r="AG174" s="60">
        <v>0</v>
      </c>
      <c r="AH174" s="60">
        <v>0</v>
      </c>
      <c r="AI174" s="61">
        <v>0</v>
      </c>
      <c r="AJ174" s="60">
        <v>0</v>
      </c>
      <c r="AK174" s="60">
        <v>0</v>
      </c>
      <c r="AL174" s="60">
        <v>0</v>
      </c>
      <c r="AM174" s="60">
        <v>0</v>
      </c>
      <c r="AN174" s="61">
        <v>0</v>
      </c>
      <c r="AO174" s="60">
        <v>0</v>
      </c>
    </row>
    <row r="175" spans="1:41" x14ac:dyDescent="0.15">
      <c r="A175" s="56" t="s">
        <v>1736</v>
      </c>
      <c r="B175" s="56" t="s">
        <v>1481</v>
      </c>
      <c r="C175" s="64" t="s">
        <v>1481</v>
      </c>
      <c r="D175" s="56" t="s">
        <v>1482</v>
      </c>
      <c r="E175" s="56" t="s">
        <v>397</v>
      </c>
      <c r="F175" s="56" t="s">
        <v>2121</v>
      </c>
      <c r="G175" s="56" t="s">
        <v>2122</v>
      </c>
      <c r="H175" s="56" t="s">
        <v>1547</v>
      </c>
      <c r="I175" s="56" t="s">
        <v>1830</v>
      </c>
      <c r="J175" s="61">
        <v>0</v>
      </c>
      <c r="K175" s="61">
        <v>14652640</v>
      </c>
      <c r="L175" s="61">
        <v>299252</v>
      </c>
      <c r="M175" s="61">
        <v>14951892</v>
      </c>
      <c r="N175" s="61">
        <v>0</v>
      </c>
      <c r="O175" s="61">
        <v>0</v>
      </c>
      <c r="P175" s="61">
        <v>6876706</v>
      </c>
      <c r="Q175" s="61">
        <v>56492</v>
      </c>
      <c r="R175" s="61">
        <v>6933198</v>
      </c>
      <c r="S175" s="61">
        <v>0</v>
      </c>
      <c r="T175" s="61">
        <v>0</v>
      </c>
      <c r="U175" s="61">
        <v>0</v>
      </c>
      <c r="V175" s="61">
        <v>0</v>
      </c>
      <c r="W175" s="60">
        <v>46.931515400000002</v>
      </c>
      <c r="X175" s="60">
        <v>18.8777352</v>
      </c>
      <c r="Y175" s="60">
        <v>46.370038000000001</v>
      </c>
      <c r="Z175" s="60">
        <v>47.529887100000003</v>
      </c>
      <c r="AA175" s="60">
        <v>15.656147200000001</v>
      </c>
      <c r="AB175" s="60">
        <v>46.809708399999998</v>
      </c>
      <c r="AC175" s="60">
        <v>-0.43967039999999713</v>
      </c>
      <c r="AD175" s="61">
        <v>6651345</v>
      </c>
      <c r="AE175" s="60">
        <v>4.2375338999999999</v>
      </c>
      <c r="AF175" s="60">
        <v>46.931515400000002</v>
      </c>
      <c r="AG175" s="60">
        <v>18.8777352</v>
      </c>
      <c r="AH175" s="60">
        <v>46.370038000000001</v>
      </c>
      <c r="AI175" s="61">
        <v>6933198</v>
      </c>
      <c r="AJ175" s="60">
        <v>47.529887100000003</v>
      </c>
      <c r="AK175" s="60">
        <v>15.656147200000001</v>
      </c>
      <c r="AL175" s="60">
        <v>46.809708399999998</v>
      </c>
      <c r="AM175" s="60">
        <v>-0.43967039999999713</v>
      </c>
      <c r="AN175" s="61">
        <v>6651345</v>
      </c>
      <c r="AO175" s="60">
        <v>4.2375338999999999</v>
      </c>
    </row>
    <row r="176" spans="1:41" x14ac:dyDescent="0.15">
      <c r="A176" s="56" t="s">
        <v>1737</v>
      </c>
      <c r="B176" s="56" t="s">
        <v>1481</v>
      </c>
      <c r="C176" s="64" t="s">
        <v>1481</v>
      </c>
      <c r="D176" s="56" t="s">
        <v>1482</v>
      </c>
      <c r="E176" s="56" t="s">
        <v>397</v>
      </c>
      <c r="F176" s="56" t="s">
        <v>2121</v>
      </c>
      <c r="G176" s="56" t="s">
        <v>2122</v>
      </c>
      <c r="H176" s="56" t="s">
        <v>1547</v>
      </c>
      <c r="I176" s="56" t="s">
        <v>1831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1">
        <v>0</v>
      </c>
      <c r="AE176" s="60">
        <v>0</v>
      </c>
      <c r="AF176" s="60">
        <v>0</v>
      </c>
      <c r="AG176" s="60">
        <v>0</v>
      </c>
      <c r="AH176" s="60">
        <v>0</v>
      </c>
      <c r="AI176" s="61">
        <v>0</v>
      </c>
      <c r="AJ176" s="60">
        <v>0</v>
      </c>
      <c r="AK176" s="60">
        <v>0</v>
      </c>
      <c r="AL176" s="60">
        <v>0</v>
      </c>
      <c r="AM176" s="60">
        <v>0</v>
      </c>
      <c r="AN176" s="61">
        <v>0</v>
      </c>
      <c r="AO176" s="60">
        <v>0</v>
      </c>
    </row>
    <row r="177" spans="1:41" x14ac:dyDescent="0.15">
      <c r="A177" s="56" t="s">
        <v>1836</v>
      </c>
      <c r="B177" s="56" t="s">
        <v>1481</v>
      </c>
      <c r="C177" s="64" t="s">
        <v>1481</v>
      </c>
      <c r="D177" s="56" t="s">
        <v>1482</v>
      </c>
      <c r="E177" s="56" t="s">
        <v>397</v>
      </c>
      <c r="F177" s="56" t="s">
        <v>2121</v>
      </c>
      <c r="G177" s="56" t="s">
        <v>2122</v>
      </c>
      <c r="H177" s="56" t="s">
        <v>1547</v>
      </c>
      <c r="I177" s="56" t="s">
        <v>1833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1">
        <v>0</v>
      </c>
      <c r="AE177" s="60">
        <v>0</v>
      </c>
      <c r="AF177" s="60">
        <v>0</v>
      </c>
      <c r="AG177" s="60">
        <v>0</v>
      </c>
      <c r="AH177" s="60">
        <v>0</v>
      </c>
      <c r="AI177" s="61">
        <v>0</v>
      </c>
      <c r="AJ177" s="60">
        <v>0</v>
      </c>
      <c r="AK177" s="60">
        <v>0</v>
      </c>
      <c r="AL177" s="60">
        <v>0</v>
      </c>
      <c r="AM177" s="60">
        <v>0</v>
      </c>
      <c r="AN177" s="61">
        <v>0</v>
      </c>
      <c r="AO177" s="60">
        <v>0</v>
      </c>
    </row>
    <row r="178" spans="1:41" x14ac:dyDescent="0.15">
      <c r="A178" s="56" t="s">
        <v>85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2121</v>
      </c>
      <c r="G178" s="56" t="s">
        <v>2122</v>
      </c>
      <c r="H178" s="56" t="s">
        <v>1568</v>
      </c>
      <c r="I178" s="56" t="s">
        <v>1875</v>
      </c>
      <c r="J178" s="61">
        <v>0</v>
      </c>
      <c r="K178" s="61">
        <v>6419673</v>
      </c>
      <c r="L178" s="61">
        <v>287783</v>
      </c>
      <c r="M178" s="61">
        <v>6707456</v>
      </c>
      <c r="N178" s="61">
        <v>0</v>
      </c>
      <c r="O178" s="61">
        <v>0</v>
      </c>
      <c r="P178" s="61">
        <v>2863416</v>
      </c>
      <c r="Q178" s="61">
        <v>34585</v>
      </c>
      <c r="R178" s="61">
        <v>2898001</v>
      </c>
      <c r="S178" s="61">
        <v>0</v>
      </c>
      <c r="T178" s="61">
        <v>0</v>
      </c>
      <c r="U178" s="61">
        <v>0</v>
      </c>
      <c r="V178" s="61">
        <v>0</v>
      </c>
      <c r="W178" s="60">
        <v>44.6037672</v>
      </c>
      <c r="X178" s="60">
        <v>12.0177356</v>
      </c>
      <c r="Y178" s="60">
        <v>43.205665500000002</v>
      </c>
      <c r="Z178" s="60">
        <v>45.504470099999999</v>
      </c>
      <c r="AA178" s="60">
        <v>14.260957299999999</v>
      </c>
      <c r="AB178" s="60">
        <v>44.080225800000001</v>
      </c>
      <c r="AC178" s="60">
        <v>-0.87456029999999885</v>
      </c>
      <c r="AD178" s="61">
        <v>2873634</v>
      </c>
      <c r="AE178" s="60">
        <v>0.84795070000000006</v>
      </c>
      <c r="AF178" s="60">
        <v>44.6037672</v>
      </c>
      <c r="AG178" s="60">
        <v>12.0177356</v>
      </c>
      <c r="AH178" s="60">
        <v>43.205665500000002</v>
      </c>
      <c r="AI178" s="61">
        <v>2898001</v>
      </c>
      <c r="AJ178" s="60">
        <v>45.504470099999999</v>
      </c>
      <c r="AK178" s="60">
        <v>14.260957299999999</v>
      </c>
      <c r="AL178" s="60">
        <v>44.080225800000001</v>
      </c>
      <c r="AM178" s="60">
        <v>-0.87456029999999885</v>
      </c>
      <c r="AN178" s="61">
        <v>2873634</v>
      </c>
      <c r="AO178" s="60">
        <v>0.84795070000000006</v>
      </c>
    </row>
    <row r="179" spans="1:41" x14ac:dyDescent="0.15">
      <c r="A179" s="56" t="s">
        <v>86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2121</v>
      </c>
      <c r="G179" s="56" t="s">
        <v>2122</v>
      </c>
      <c r="H179" s="56" t="s">
        <v>1568</v>
      </c>
      <c r="I179" s="56" t="s">
        <v>1876</v>
      </c>
      <c r="J179" s="61">
        <v>0</v>
      </c>
      <c r="K179" s="61">
        <v>6419673</v>
      </c>
      <c r="L179" s="61">
        <v>287783</v>
      </c>
      <c r="M179" s="61">
        <v>6707456</v>
      </c>
      <c r="N179" s="61">
        <v>0</v>
      </c>
      <c r="O179" s="61">
        <v>0</v>
      </c>
      <c r="P179" s="61">
        <v>2863416</v>
      </c>
      <c r="Q179" s="61">
        <v>34585</v>
      </c>
      <c r="R179" s="61">
        <v>2898001</v>
      </c>
      <c r="S179" s="61">
        <v>0</v>
      </c>
      <c r="T179" s="61">
        <v>0</v>
      </c>
      <c r="U179" s="61">
        <v>0</v>
      </c>
      <c r="V179" s="61">
        <v>0</v>
      </c>
      <c r="W179" s="60">
        <v>44.6037672</v>
      </c>
      <c r="X179" s="60">
        <v>12.0177356</v>
      </c>
      <c r="Y179" s="60">
        <v>43.205665500000002</v>
      </c>
      <c r="Z179" s="60">
        <v>45.504470099999999</v>
      </c>
      <c r="AA179" s="60">
        <v>14.260957299999999</v>
      </c>
      <c r="AB179" s="60">
        <v>44.080225800000001</v>
      </c>
      <c r="AC179" s="60">
        <v>-0.87456029999999885</v>
      </c>
      <c r="AD179" s="61">
        <v>2873634</v>
      </c>
      <c r="AE179" s="60">
        <v>0.84795070000000006</v>
      </c>
      <c r="AF179" s="60">
        <v>44.6037672</v>
      </c>
      <c r="AG179" s="60">
        <v>12.0177356</v>
      </c>
      <c r="AH179" s="60">
        <v>43.205665500000002</v>
      </c>
      <c r="AI179" s="61">
        <v>2898001</v>
      </c>
      <c r="AJ179" s="60">
        <v>45.504470099999999</v>
      </c>
      <c r="AK179" s="60">
        <v>14.260957299999999</v>
      </c>
      <c r="AL179" s="60">
        <v>44.080225800000001</v>
      </c>
      <c r="AM179" s="60">
        <v>-0.87456029999999885</v>
      </c>
      <c r="AN179" s="61">
        <v>2873634</v>
      </c>
      <c r="AO179" s="60">
        <v>0.84795070000000006</v>
      </c>
    </row>
    <row r="180" spans="1:41" x14ac:dyDescent="0.15">
      <c r="A180" s="56" t="s">
        <v>87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2121</v>
      </c>
      <c r="G180" s="56" t="s">
        <v>2122</v>
      </c>
      <c r="H180" s="56" t="s">
        <v>1568</v>
      </c>
      <c r="I180" s="56" t="s">
        <v>1877</v>
      </c>
      <c r="J180" s="61">
        <v>0</v>
      </c>
      <c r="K180" s="61">
        <v>2437256</v>
      </c>
      <c r="L180" s="61">
        <v>87691</v>
      </c>
      <c r="M180" s="61">
        <v>2524947</v>
      </c>
      <c r="N180" s="61">
        <v>0</v>
      </c>
      <c r="O180" s="61">
        <v>0</v>
      </c>
      <c r="P180" s="61">
        <v>868639</v>
      </c>
      <c r="Q180" s="61">
        <v>12203</v>
      </c>
      <c r="R180" s="61">
        <v>880842</v>
      </c>
      <c r="S180" s="61">
        <v>0</v>
      </c>
      <c r="T180" s="61">
        <v>0</v>
      </c>
      <c r="U180" s="61">
        <v>0</v>
      </c>
      <c r="V180" s="61">
        <v>0</v>
      </c>
      <c r="W180" s="60">
        <v>35.6400395</v>
      </c>
      <c r="X180" s="60">
        <v>13.915909300000001</v>
      </c>
      <c r="Y180" s="60">
        <v>34.885563900000001</v>
      </c>
      <c r="Z180" s="60">
        <v>35.424640499999995</v>
      </c>
      <c r="AA180" s="60">
        <v>13.006064500000001</v>
      </c>
      <c r="AB180" s="60">
        <v>34.601651700000005</v>
      </c>
      <c r="AC180" s="60">
        <v>0.28391219999999606</v>
      </c>
      <c r="AD180" s="61">
        <v>853275</v>
      </c>
      <c r="AE180" s="60">
        <v>3.2307286999999998</v>
      </c>
      <c r="AF180" s="60">
        <v>35.6400395</v>
      </c>
      <c r="AG180" s="60">
        <v>13.915909300000001</v>
      </c>
      <c r="AH180" s="60">
        <v>34.885563900000001</v>
      </c>
      <c r="AI180" s="61">
        <v>880842</v>
      </c>
      <c r="AJ180" s="60">
        <v>35.424640499999995</v>
      </c>
      <c r="AK180" s="60">
        <v>13.006064500000001</v>
      </c>
      <c r="AL180" s="60">
        <v>34.601651700000005</v>
      </c>
      <c r="AM180" s="60">
        <v>0.28391219999999606</v>
      </c>
      <c r="AN180" s="61">
        <v>853275</v>
      </c>
      <c r="AO180" s="60">
        <v>3.2307286999999998</v>
      </c>
    </row>
    <row r="181" spans="1:41" x14ac:dyDescent="0.15">
      <c r="A181" s="56" t="s">
        <v>88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2121</v>
      </c>
      <c r="G181" s="56" t="s">
        <v>2122</v>
      </c>
      <c r="H181" s="56" t="s">
        <v>1568</v>
      </c>
      <c r="I181" s="56" t="s">
        <v>1878</v>
      </c>
      <c r="J181" s="61">
        <v>0</v>
      </c>
      <c r="K181" s="61">
        <v>2230389</v>
      </c>
      <c r="L181" s="61">
        <v>81349</v>
      </c>
      <c r="M181" s="61">
        <v>2311738</v>
      </c>
      <c r="N181" s="61">
        <v>0</v>
      </c>
      <c r="O181" s="61">
        <v>0</v>
      </c>
      <c r="P181" s="61">
        <v>671411</v>
      </c>
      <c r="Q181" s="61">
        <v>12128</v>
      </c>
      <c r="R181" s="61">
        <v>683539</v>
      </c>
      <c r="S181" s="61">
        <v>0</v>
      </c>
      <c r="T181" s="61">
        <v>0</v>
      </c>
      <c r="U181" s="61">
        <v>0</v>
      </c>
      <c r="V181" s="61">
        <v>0</v>
      </c>
      <c r="W181" s="60">
        <v>30.102865499999997</v>
      </c>
      <c r="X181" s="60">
        <v>14.9086037</v>
      </c>
      <c r="Y181" s="60">
        <v>29.568186400000002</v>
      </c>
      <c r="Z181" s="60">
        <v>28.780640499999997</v>
      </c>
      <c r="AA181" s="60">
        <v>13.227549399999999</v>
      </c>
      <c r="AB181" s="60">
        <v>28.166706000000001</v>
      </c>
      <c r="AC181" s="60">
        <v>1.4014804000000005</v>
      </c>
      <c r="AD181" s="61">
        <v>625978</v>
      </c>
      <c r="AE181" s="60">
        <v>9.1953710999999991</v>
      </c>
      <c r="AF181" s="60">
        <v>30.102865499999997</v>
      </c>
      <c r="AG181" s="60">
        <v>14.9086037</v>
      </c>
      <c r="AH181" s="60">
        <v>29.568186400000002</v>
      </c>
      <c r="AI181" s="61">
        <v>683539</v>
      </c>
      <c r="AJ181" s="60">
        <v>28.780640499999997</v>
      </c>
      <c r="AK181" s="60">
        <v>13.227549399999999</v>
      </c>
      <c r="AL181" s="60">
        <v>28.166706000000001</v>
      </c>
      <c r="AM181" s="60">
        <v>1.4014804000000005</v>
      </c>
      <c r="AN181" s="61">
        <v>625978</v>
      </c>
      <c r="AO181" s="60">
        <v>9.1953710999999991</v>
      </c>
    </row>
    <row r="182" spans="1:41" x14ac:dyDescent="0.15">
      <c r="A182" s="56" t="s">
        <v>89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2121</v>
      </c>
      <c r="G182" s="56" t="s">
        <v>2122</v>
      </c>
      <c r="H182" s="56" t="s">
        <v>1568</v>
      </c>
      <c r="I182" s="56" t="s">
        <v>1879</v>
      </c>
      <c r="J182" s="61">
        <v>0</v>
      </c>
      <c r="K182" s="61">
        <v>95491</v>
      </c>
      <c r="L182" s="61">
        <v>3483</v>
      </c>
      <c r="M182" s="61">
        <v>98974</v>
      </c>
      <c r="N182" s="61">
        <v>0</v>
      </c>
      <c r="O182" s="61">
        <v>0</v>
      </c>
      <c r="P182" s="61">
        <v>28746</v>
      </c>
      <c r="Q182" s="61">
        <v>519</v>
      </c>
      <c r="R182" s="61">
        <v>29265</v>
      </c>
      <c r="S182" s="61">
        <v>0</v>
      </c>
      <c r="T182" s="61">
        <v>0</v>
      </c>
      <c r="U182" s="61">
        <v>0</v>
      </c>
      <c r="V182" s="61">
        <v>0</v>
      </c>
      <c r="W182" s="60">
        <v>30.103360499999997</v>
      </c>
      <c r="X182" s="60">
        <v>14.900947500000001</v>
      </c>
      <c r="Y182" s="60">
        <v>29.568371500000001</v>
      </c>
      <c r="Z182" s="60">
        <v>28.780378299999999</v>
      </c>
      <c r="AA182" s="60">
        <v>13.201663199999999</v>
      </c>
      <c r="AB182" s="60">
        <v>28.164761700000003</v>
      </c>
      <c r="AC182" s="60">
        <v>1.4036097999999981</v>
      </c>
      <c r="AD182" s="61">
        <v>27426</v>
      </c>
      <c r="AE182" s="60">
        <v>6.7053161000000001</v>
      </c>
      <c r="AF182" s="60">
        <v>30.103360499999997</v>
      </c>
      <c r="AG182" s="60">
        <v>14.900947500000001</v>
      </c>
      <c r="AH182" s="60">
        <v>29.568371500000001</v>
      </c>
      <c r="AI182" s="61">
        <v>29265</v>
      </c>
      <c r="AJ182" s="60">
        <v>28.780378299999999</v>
      </c>
      <c r="AK182" s="60">
        <v>13.201663199999999</v>
      </c>
      <c r="AL182" s="60">
        <v>28.164761700000003</v>
      </c>
      <c r="AM182" s="60">
        <v>1.4036097999999981</v>
      </c>
      <c r="AN182" s="61">
        <v>27426</v>
      </c>
      <c r="AO182" s="60">
        <v>6.7053161000000001</v>
      </c>
    </row>
    <row r="183" spans="1:41" x14ac:dyDescent="0.15">
      <c r="A183" s="56" t="s">
        <v>90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2121</v>
      </c>
      <c r="G183" s="56" t="s">
        <v>2122</v>
      </c>
      <c r="H183" s="56" t="s">
        <v>1568</v>
      </c>
      <c r="I183" s="56" t="s">
        <v>1880</v>
      </c>
      <c r="J183" s="61">
        <v>0</v>
      </c>
      <c r="K183" s="61">
        <v>2134898</v>
      </c>
      <c r="L183" s="61">
        <v>77866</v>
      </c>
      <c r="M183" s="61">
        <v>2212764</v>
      </c>
      <c r="N183" s="61">
        <v>0</v>
      </c>
      <c r="O183" s="61">
        <v>0</v>
      </c>
      <c r="P183" s="61">
        <v>642665</v>
      </c>
      <c r="Q183" s="61">
        <v>11609</v>
      </c>
      <c r="R183" s="61">
        <v>654274</v>
      </c>
      <c r="S183" s="61">
        <v>0</v>
      </c>
      <c r="T183" s="61">
        <v>0</v>
      </c>
      <c r="U183" s="61">
        <v>0</v>
      </c>
      <c r="V183" s="61">
        <v>0</v>
      </c>
      <c r="W183" s="60">
        <v>30.1028433</v>
      </c>
      <c r="X183" s="60">
        <v>14.908946100000001</v>
      </c>
      <c r="Y183" s="60">
        <v>29.568178099999997</v>
      </c>
      <c r="Z183" s="60">
        <v>28.780652499999999</v>
      </c>
      <c r="AA183" s="60">
        <v>13.228736999999999</v>
      </c>
      <c r="AB183" s="60">
        <v>28.166795100000002</v>
      </c>
      <c r="AC183" s="60">
        <v>1.4013829999999956</v>
      </c>
      <c r="AD183" s="61">
        <v>598552</v>
      </c>
      <c r="AE183" s="60">
        <v>9.3094668000000009</v>
      </c>
      <c r="AF183" s="60">
        <v>30.1028433</v>
      </c>
      <c r="AG183" s="60">
        <v>14.908946100000001</v>
      </c>
      <c r="AH183" s="60">
        <v>29.568178099999997</v>
      </c>
      <c r="AI183" s="61">
        <v>654274</v>
      </c>
      <c r="AJ183" s="60">
        <v>28.780652499999999</v>
      </c>
      <c r="AK183" s="60">
        <v>13.228736999999999</v>
      </c>
      <c r="AL183" s="60">
        <v>28.166795100000002</v>
      </c>
      <c r="AM183" s="60">
        <v>1.4013829999999956</v>
      </c>
      <c r="AN183" s="61">
        <v>598552</v>
      </c>
      <c r="AO183" s="60">
        <v>9.3094668000000009</v>
      </c>
    </row>
    <row r="184" spans="1:41" x14ac:dyDescent="0.15">
      <c r="A184" s="56" t="s">
        <v>91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2121</v>
      </c>
      <c r="G184" s="56" t="s">
        <v>2122</v>
      </c>
      <c r="H184" s="56" t="s">
        <v>1568</v>
      </c>
      <c r="I184" s="56" t="s">
        <v>1881</v>
      </c>
      <c r="J184" s="61">
        <v>0</v>
      </c>
      <c r="K184" s="61">
        <v>5958</v>
      </c>
      <c r="L184" s="61">
        <v>0</v>
      </c>
      <c r="M184" s="61">
        <v>5958</v>
      </c>
      <c r="N184" s="61">
        <v>0</v>
      </c>
      <c r="O184" s="61">
        <v>0</v>
      </c>
      <c r="P184" s="61">
        <v>5958</v>
      </c>
      <c r="Q184" s="61">
        <v>0</v>
      </c>
      <c r="R184" s="61">
        <v>5958</v>
      </c>
      <c r="S184" s="61">
        <v>0</v>
      </c>
      <c r="T184" s="61">
        <v>0</v>
      </c>
      <c r="U184" s="61">
        <v>0</v>
      </c>
      <c r="V184" s="61">
        <v>0</v>
      </c>
      <c r="W184" s="60">
        <v>100</v>
      </c>
      <c r="X184" s="60">
        <v>0</v>
      </c>
      <c r="Y184" s="60">
        <v>100</v>
      </c>
      <c r="Z184" s="60">
        <v>100</v>
      </c>
      <c r="AA184" s="60">
        <v>0</v>
      </c>
      <c r="AB184" s="60">
        <v>100</v>
      </c>
      <c r="AC184" s="60">
        <v>0</v>
      </c>
      <c r="AD184" s="61">
        <v>8141</v>
      </c>
      <c r="AE184" s="60">
        <v>-26.814887599999999</v>
      </c>
      <c r="AF184" s="60">
        <v>100</v>
      </c>
      <c r="AG184" s="60">
        <v>0</v>
      </c>
      <c r="AH184" s="60">
        <v>100</v>
      </c>
      <c r="AI184" s="61">
        <v>5958</v>
      </c>
      <c r="AJ184" s="60">
        <v>100</v>
      </c>
      <c r="AK184" s="60">
        <v>0</v>
      </c>
      <c r="AL184" s="60">
        <v>100</v>
      </c>
      <c r="AM184" s="60">
        <v>0</v>
      </c>
      <c r="AN184" s="61">
        <v>8141</v>
      </c>
      <c r="AO184" s="60">
        <v>-26.814887599999999</v>
      </c>
    </row>
    <row r="185" spans="1:41" x14ac:dyDescent="0.15">
      <c r="A185" s="56" t="s">
        <v>92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2121</v>
      </c>
      <c r="G185" s="56" t="s">
        <v>2122</v>
      </c>
      <c r="H185" s="56" t="s">
        <v>1568</v>
      </c>
      <c r="I185" s="56" t="s">
        <v>1882</v>
      </c>
      <c r="J185" s="61">
        <v>0</v>
      </c>
      <c r="K185" s="61">
        <v>206867</v>
      </c>
      <c r="L185" s="61">
        <v>6342</v>
      </c>
      <c r="M185" s="61">
        <v>213209</v>
      </c>
      <c r="N185" s="61">
        <v>0</v>
      </c>
      <c r="O185" s="61">
        <v>0</v>
      </c>
      <c r="P185" s="61">
        <v>197228</v>
      </c>
      <c r="Q185" s="61">
        <v>75</v>
      </c>
      <c r="R185" s="61">
        <v>197303</v>
      </c>
      <c r="S185" s="61">
        <v>0</v>
      </c>
      <c r="T185" s="61">
        <v>0</v>
      </c>
      <c r="U185" s="61">
        <v>0</v>
      </c>
      <c r="V185" s="61">
        <v>0</v>
      </c>
      <c r="W185" s="60">
        <v>95.340484500000002</v>
      </c>
      <c r="X185" s="60">
        <v>1.1825922</v>
      </c>
      <c r="Y185" s="60">
        <v>92.539714599999996</v>
      </c>
      <c r="Z185" s="60">
        <v>94.325761</v>
      </c>
      <c r="AA185" s="60">
        <v>6.069261</v>
      </c>
      <c r="AB185" s="60">
        <v>93.310918700000002</v>
      </c>
      <c r="AC185" s="60">
        <v>-0.77120410000000561</v>
      </c>
      <c r="AD185" s="61">
        <v>227297</v>
      </c>
      <c r="AE185" s="60">
        <v>-13.195950700000001</v>
      </c>
      <c r="AF185" s="60">
        <v>95.340484500000002</v>
      </c>
      <c r="AG185" s="60">
        <v>1.1825922</v>
      </c>
      <c r="AH185" s="60">
        <v>92.539714599999996</v>
      </c>
      <c r="AI185" s="61">
        <v>197303</v>
      </c>
      <c r="AJ185" s="60">
        <v>94.325761</v>
      </c>
      <c r="AK185" s="60">
        <v>6.069261</v>
      </c>
      <c r="AL185" s="60">
        <v>93.310918700000002</v>
      </c>
      <c r="AM185" s="60">
        <v>-0.77120410000000561</v>
      </c>
      <c r="AN185" s="61">
        <v>227297</v>
      </c>
      <c r="AO185" s="60">
        <v>-13.195950700000001</v>
      </c>
    </row>
    <row r="186" spans="1:41" x14ac:dyDescent="0.15">
      <c r="A186" s="56" t="s">
        <v>93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2121</v>
      </c>
      <c r="G186" s="56" t="s">
        <v>2122</v>
      </c>
      <c r="H186" s="56" t="s">
        <v>1568</v>
      </c>
      <c r="I186" s="56" t="s">
        <v>1883</v>
      </c>
      <c r="J186" s="61">
        <v>0</v>
      </c>
      <c r="K186" s="61">
        <v>59721</v>
      </c>
      <c r="L186" s="61">
        <v>1831</v>
      </c>
      <c r="M186" s="61">
        <v>61552</v>
      </c>
      <c r="N186" s="61">
        <v>0</v>
      </c>
      <c r="O186" s="61">
        <v>0</v>
      </c>
      <c r="P186" s="61">
        <v>56938</v>
      </c>
      <c r="Q186" s="61">
        <v>22</v>
      </c>
      <c r="R186" s="61">
        <v>56960</v>
      </c>
      <c r="S186" s="61">
        <v>0</v>
      </c>
      <c r="T186" s="61">
        <v>0</v>
      </c>
      <c r="U186" s="61">
        <v>0</v>
      </c>
      <c r="V186" s="61">
        <v>0</v>
      </c>
      <c r="W186" s="60">
        <v>95.339997699999998</v>
      </c>
      <c r="X186" s="60">
        <v>1.2015292</v>
      </c>
      <c r="Y186" s="60">
        <v>92.5396413</v>
      </c>
      <c r="Z186" s="60">
        <v>94.325322900000003</v>
      </c>
      <c r="AA186" s="60">
        <v>6.125</v>
      </c>
      <c r="AB186" s="60">
        <v>93.310709799999998</v>
      </c>
      <c r="AC186" s="60">
        <v>-0.77106849999999838</v>
      </c>
      <c r="AD186" s="61">
        <v>64892</v>
      </c>
      <c r="AE186" s="60">
        <v>-12.2233865</v>
      </c>
      <c r="AF186" s="60">
        <v>95.339997699999998</v>
      </c>
      <c r="AG186" s="60">
        <v>1.2015292</v>
      </c>
      <c r="AH186" s="60">
        <v>92.5396413</v>
      </c>
      <c r="AI186" s="61">
        <v>56960</v>
      </c>
      <c r="AJ186" s="60">
        <v>94.325322900000003</v>
      </c>
      <c r="AK186" s="60">
        <v>6.125</v>
      </c>
      <c r="AL186" s="60">
        <v>93.310709799999998</v>
      </c>
      <c r="AM186" s="60">
        <v>-0.77106849999999838</v>
      </c>
      <c r="AN186" s="61">
        <v>64892</v>
      </c>
      <c r="AO186" s="60">
        <v>-12.2233865</v>
      </c>
    </row>
    <row r="187" spans="1:41" x14ac:dyDescent="0.15">
      <c r="A187" s="56" t="s">
        <v>94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2121</v>
      </c>
      <c r="G187" s="56" t="s">
        <v>2122</v>
      </c>
      <c r="H187" s="56" t="s">
        <v>1568</v>
      </c>
      <c r="I187" s="56" t="s">
        <v>1729</v>
      </c>
      <c r="J187" s="61">
        <v>0</v>
      </c>
      <c r="K187" s="61">
        <v>147146</v>
      </c>
      <c r="L187" s="61">
        <v>4511</v>
      </c>
      <c r="M187" s="61">
        <v>151657</v>
      </c>
      <c r="N187" s="61">
        <v>0</v>
      </c>
      <c r="O187" s="61">
        <v>0</v>
      </c>
      <c r="P187" s="61">
        <v>140290</v>
      </c>
      <c r="Q187" s="61">
        <v>53</v>
      </c>
      <c r="R187" s="61">
        <v>140343</v>
      </c>
      <c r="S187" s="61">
        <v>0</v>
      </c>
      <c r="T187" s="61">
        <v>0</v>
      </c>
      <c r="U187" s="61">
        <v>0</v>
      </c>
      <c r="V187" s="61">
        <v>0</v>
      </c>
      <c r="W187" s="60">
        <v>95.340682000000001</v>
      </c>
      <c r="X187" s="60">
        <v>1.1749057999999999</v>
      </c>
      <c r="Y187" s="60">
        <v>92.53974430000001</v>
      </c>
      <c r="Z187" s="60">
        <v>94.325936099999993</v>
      </c>
      <c r="AA187" s="60">
        <v>6.0469765000000004</v>
      </c>
      <c r="AB187" s="60">
        <v>93.311002200000004</v>
      </c>
      <c r="AC187" s="60">
        <v>-0.77125789999999483</v>
      </c>
      <c r="AD187" s="61">
        <v>162405</v>
      </c>
      <c r="AE187" s="60">
        <v>-13.5845571</v>
      </c>
      <c r="AF187" s="60">
        <v>95.340682000000001</v>
      </c>
      <c r="AG187" s="60">
        <v>1.1749057999999999</v>
      </c>
      <c r="AH187" s="60">
        <v>92.53974430000001</v>
      </c>
      <c r="AI187" s="61">
        <v>140343</v>
      </c>
      <c r="AJ187" s="60">
        <v>94.325936099999993</v>
      </c>
      <c r="AK187" s="60">
        <v>6.0469765000000004</v>
      </c>
      <c r="AL187" s="60">
        <v>93.311002200000004</v>
      </c>
      <c r="AM187" s="60">
        <v>-0.77125789999999483</v>
      </c>
      <c r="AN187" s="61">
        <v>162405</v>
      </c>
      <c r="AO187" s="60">
        <v>-13.5845571</v>
      </c>
    </row>
    <row r="188" spans="1:41" x14ac:dyDescent="0.15">
      <c r="A188" s="56" t="s">
        <v>95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2121</v>
      </c>
      <c r="G188" s="56" t="s">
        <v>2122</v>
      </c>
      <c r="H188" s="56" t="s">
        <v>1568</v>
      </c>
      <c r="I188" s="56" t="s">
        <v>1884</v>
      </c>
      <c r="J188" s="61">
        <v>0</v>
      </c>
      <c r="K188" s="61">
        <v>3678528</v>
      </c>
      <c r="L188" s="61">
        <v>179845</v>
      </c>
      <c r="M188" s="61">
        <v>3858373</v>
      </c>
      <c r="N188" s="61">
        <v>0</v>
      </c>
      <c r="O188" s="61">
        <v>0</v>
      </c>
      <c r="P188" s="61">
        <v>1708652</v>
      </c>
      <c r="Q188" s="61">
        <v>19680</v>
      </c>
      <c r="R188" s="61">
        <v>1728332</v>
      </c>
      <c r="S188" s="61">
        <v>0</v>
      </c>
      <c r="T188" s="61">
        <v>0</v>
      </c>
      <c r="U188" s="61">
        <v>0</v>
      </c>
      <c r="V188" s="61">
        <v>0</v>
      </c>
      <c r="W188" s="60">
        <v>46.449340599999999</v>
      </c>
      <c r="X188" s="60">
        <v>10.942756300000001</v>
      </c>
      <c r="Y188" s="60">
        <v>44.7943213</v>
      </c>
      <c r="Z188" s="60">
        <v>48.321512599999998</v>
      </c>
      <c r="AA188" s="60">
        <v>15.048874100000001</v>
      </c>
      <c r="AB188" s="60">
        <v>46.679811000000001</v>
      </c>
      <c r="AC188" s="60">
        <v>-1.8854897000000008</v>
      </c>
      <c r="AD188" s="61">
        <v>1737311</v>
      </c>
      <c r="AE188" s="60">
        <v>-0.51683319999999999</v>
      </c>
      <c r="AF188" s="60">
        <v>46.449340599999999</v>
      </c>
      <c r="AG188" s="60">
        <v>10.942756300000001</v>
      </c>
      <c r="AH188" s="60">
        <v>44.7943213</v>
      </c>
      <c r="AI188" s="61">
        <v>1728332</v>
      </c>
      <c r="AJ188" s="60">
        <v>48.321512599999998</v>
      </c>
      <c r="AK188" s="60">
        <v>15.048874100000001</v>
      </c>
      <c r="AL188" s="60">
        <v>46.679811000000001</v>
      </c>
      <c r="AM188" s="60">
        <v>-1.8854897000000008</v>
      </c>
      <c r="AN188" s="61">
        <v>1737311</v>
      </c>
      <c r="AO188" s="60">
        <v>-0.51683319999999999</v>
      </c>
    </row>
    <row r="189" spans="1:41" x14ac:dyDescent="0.15">
      <c r="A189" s="56" t="s">
        <v>96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2121</v>
      </c>
      <c r="G189" s="56" t="s">
        <v>2122</v>
      </c>
      <c r="H189" s="56" t="s">
        <v>1568</v>
      </c>
      <c r="I189" s="63" t="s">
        <v>1613</v>
      </c>
      <c r="J189" s="61">
        <v>0</v>
      </c>
      <c r="K189" s="61">
        <v>3552402</v>
      </c>
      <c r="L189" s="61">
        <v>179845</v>
      </c>
      <c r="M189" s="61">
        <v>3732247</v>
      </c>
      <c r="N189" s="61">
        <v>0</v>
      </c>
      <c r="O189" s="61">
        <v>0</v>
      </c>
      <c r="P189" s="61">
        <v>1582526</v>
      </c>
      <c r="Q189" s="61">
        <v>19680</v>
      </c>
      <c r="R189" s="61">
        <v>1602206</v>
      </c>
      <c r="S189" s="61">
        <v>0</v>
      </c>
      <c r="T189" s="61">
        <v>0</v>
      </c>
      <c r="U189" s="61">
        <v>0</v>
      </c>
      <c r="V189" s="61">
        <v>0</v>
      </c>
      <c r="W189" s="60">
        <v>44.548055099999999</v>
      </c>
      <c r="X189" s="60">
        <v>10.942756300000001</v>
      </c>
      <c r="Y189" s="60">
        <v>42.928723600000005</v>
      </c>
      <c r="Z189" s="60">
        <v>46.3570183</v>
      </c>
      <c r="AA189" s="60">
        <v>15.048874100000001</v>
      </c>
      <c r="AB189" s="60">
        <v>44.7565259</v>
      </c>
      <c r="AC189" s="60">
        <v>-1.8278022999999948</v>
      </c>
      <c r="AD189" s="61">
        <v>1607739</v>
      </c>
      <c r="AE189" s="60">
        <v>-0.34414790000000001</v>
      </c>
      <c r="AF189" s="60">
        <v>44.548055099999999</v>
      </c>
      <c r="AG189" s="60">
        <v>10.942756300000001</v>
      </c>
      <c r="AH189" s="60">
        <v>42.928723600000005</v>
      </c>
      <c r="AI189" s="61">
        <v>1602206</v>
      </c>
      <c r="AJ189" s="60">
        <v>46.3570183</v>
      </c>
      <c r="AK189" s="60">
        <v>15.048874100000001</v>
      </c>
      <c r="AL189" s="60">
        <v>44.7565259</v>
      </c>
      <c r="AM189" s="60">
        <v>-1.8278022999999948</v>
      </c>
      <c r="AN189" s="61">
        <v>1607739</v>
      </c>
      <c r="AO189" s="60">
        <v>-0.34414790000000001</v>
      </c>
    </row>
    <row r="190" spans="1:41" x14ac:dyDescent="0.15">
      <c r="A190" s="56" t="s">
        <v>97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2121</v>
      </c>
      <c r="G190" s="56" t="s">
        <v>2122</v>
      </c>
      <c r="H190" s="56" t="s">
        <v>1568</v>
      </c>
      <c r="I190" s="56" t="s">
        <v>1614</v>
      </c>
      <c r="J190" s="61">
        <v>0</v>
      </c>
      <c r="K190" s="61">
        <v>900280</v>
      </c>
      <c r="L190" s="61">
        <v>45578</v>
      </c>
      <c r="M190" s="61">
        <v>945858</v>
      </c>
      <c r="N190" s="61">
        <v>0</v>
      </c>
      <c r="O190" s="61">
        <v>0</v>
      </c>
      <c r="P190" s="61">
        <v>401057</v>
      </c>
      <c r="Q190" s="61">
        <v>4987</v>
      </c>
      <c r="R190" s="61">
        <v>406044</v>
      </c>
      <c r="S190" s="61">
        <v>0</v>
      </c>
      <c r="T190" s="61">
        <v>0</v>
      </c>
      <c r="U190" s="61">
        <v>0</v>
      </c>
      <c r="V190" s="61">
        <v>0</v>
      </c>
      <c r="W190" s="60">
        <v>44.548029500000005</v>
      </c>
      <c r="X190" s="60">
        <v>10.941682399999999</v>
      </c>
      <c r="Y190" s="60">
        <v>42.928642600000003</v>
      </c>
      <c r="Z190" s="60">
        <v>46.356968500000001</v>
      </c>
      <c r="AA190" s="60">
        <v>15.0496865</v>
      </c>
      <c r="AB190" s="60">
        <v>44.756521999999997</v>
      </c>
      <c r="AC190" s="60">
        <v>-1.8278793999999934</v>
      </c>
      <c r="AD190" s="61">
        <v>420253</v>
      </c>
      <c r="AE190" s="60">
        <v>-3.3810585999999998</v>
      </c>
      <c r="AF190" s="60">
        <v>44.548029500000005</v>
      </c>
      <c r="AG190" s="60">
        <v>10.941682399999999</v>
      </c>
      <c r="AH190" s="60">
        <v>42.928642600000003</v>
      </c>
      <c r="AI190" s="61">
        <v>406044</v>
      </c>
      <c r="AJ190" s="60">
        <v>46.356968500000001</v>
      </c>
      <c r="AK190" s="60">
        <v>15.0496865</v>
      </c>
      <c r="AL190" s="60">
        <v>44.756521999999997</v>
      </c>
      <c r="AM190" s="60">
        <v>-1.8278793999999934</v>
      </c>
      <c r="AN190" s="61">
        <v>420253</v>
      </c>
      <c r="AO190" s="60">
        <v>-3.3810585999999998</v>
      </c>
    </row>
    <row r="191" spans="1:41" x14ac:dyDescent="0.15">
      <c r="A191" s="56" t="s">
        <v>98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2121</v>
      </c>
      <c r="G191" s="56" t="s">
        <v>2122</v>
      </c>
      <c r="H191" s="56" t="s">
        <v>1568</v>
      </c>
      <c r="I191" s="56" t="s">
        <v>1615</v>
      </c>
      <c r="J191" s="61">
        <v>0</v>
      </c>
      <c r="K191" s="61">
        <v>1969892</v>
      </c>
      <c r="L191" s="61">
        <v>99728</v>
      </c>
      <c r="M191" s="61">
        <v>2069620</v>
      </c>
      <c r="N191" s="61">
        <v>0</v>
      </c>
      <c r="O191" s="61">
        <v>0</v>
      </c>
      <c r="P191" s="61">
        <v>877549</v>
      </c>
      <c r="Q191" s="61">
        <v>10913</v>
      </c>
      <c r="R191" s="61">
        <v>888462</v>
      </c>
      <c r="S191" s="61">
        <v>0</v>
      </c>
      <c r="T191" s="61">
        <v>0</v>
      </c>
      <c r="U191" s="61">
        <v>0</v>
      </c>
      <c r="V191" s="61">
        <v>0</v>
      </c>
      <c r="W191" s="60">
        <v>44.548076700000003</v>
      </c>
      <c r="X191" s="60">
        <v>10.9427643</v>
      </c>
      <c r="Y191" s="60">
        <v>42.928750199999996</v>
      </c>
      <c r="Z191" s="60">
        <v>46.357005999999998</v>
      </c>
      <c r="AA191" s="60">
        <v>15.049165500000001</v>
      </c>
      <c r="AB191" s="60">
        <v>44.756530699999999</v>
      </c>
      <c r="AC191" s="60">
        <v>-1.8277805000000029</v>
      </c>
      <c r="AD191" s="61">
        <v>888589</v>
      </c>
      <c r="AE191" s="60">
        <v>-1.4292299999999999E-2</v>
      </c>
      <c r="AF191" s="60">
        <v>44.548076700000003</v>
      </c>
      <c r="AG191" s="60">
        <v>10.9427643</v>
      </c>
      <c r="AH191" s="60">
        <v>42.928750199999996</v>
      </c>
      <c r="AI191" s="61">
        <v>888462</v>
      </c>
      <c r="AJ191" s="60">
        <v>46.357005999999998</v>
      </c>
      <c r="AK191" s="60">
        <v>15.049165500000001</v>
      </c>
      <c r="AL191" s="60">
        <v>44.756530699999999</v>
      </c>
      <c r="AM191" s="60">
        <v>-1.8277805000000029</v>
      </c>
      <c r="AN191" s="61">
        <v>888589</v>
      </c>
      <c r="AO191" s="60">
        <v>-1.4292299999999999E-2</v>
      </c>
    </row>
    <row r="192" spans="1:41" x14ac:dyDescent="0.15">
      <c r="A192" s="56" t="s">
        <v>99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2121</v>
      </c>
      <c r="G192" s="56" t="s">
        <v>2122</v>
      </c>
      <c r="H192" s="56" t="s">
        <v>1568</v>
      </c>
      <c r="I192" s="56" t="s">
        <v>1616</v>
      </c>
      <c r="J192" s="61">
        <v>0</v>
      </c>
      <c r="K192" s="61">
        <v>682230</v>
      </c>
      <c r="L192" s="61">
        <v>34539</v>
      </c>
      <c r="M192" s="61">
        <v>716769</v>
      </c>
      <c r="N192" s="61">
        <v>0</v>
      </c>
      <c r="O192" s="61">
        <v>0</v>
      </c>
      <c r="P192" s="61">
        <v>303920</v>
      </c>
      <c r="Q192" s="61">
        <v>3780</v>
      </c>
      <c r="R192" s="61">
        <v>307700</v>
      </c>
      <c r="S192" s="61">
        <v>0</v>
      </c>
      <c r="T192" s="61">
        <v>0</v>
      </c>
      <c r="U192" s="61">
        <v>0</v>
      </c>
      <c r="V192" s="61">
        <v>0</v>
      </c>
      <c r="W192" s="60">
        <v>44.548026299999997</v>
      </c>
      <c r="X192" s="60">
        <v>10.9441501</v>
      </c>
      <c r="Y192" s="60">
        <v>42.928753899999997</v>
      </c>
      <c r="Z192" s="60">
        <v>46.3571247</v>
      </c>
      <c r="AA192" s="60">
        <v>15.046865800000001</v>
      </c>
      <c r="AB192" s="60">
        <v>44.756517000000002</v>
      </c>
      <c r="AC192" s="60">
        <v>-1.8277631000000056</v>
      </c>
      <c r="AD192" s="61">
        <v>298897</v>
      </c>
      <c r="AE192" s="60">
        <v>2.9451616999999999</v>
      </c>
      <c r="AF192" s="60">
        <v>44.548026299999997</v>
      </c>
      <c r="AG192" s="60">
        <v>10.9441501</v>
      </c>
      <c r="AH192" s="60">
        <v>42.928753899999997</v>
      </c>
      <c r="AI192" s="61">
        <v>307700</v>
      </c>
      <c r="AJ192" s="60">
        <v>46.3571247</v>
      </c>
      <c r="AK192" s="60">
        <v>15.046865800000001</v>
      </c>
      <c r="AL192" s="60">
        <v>44.756517000000002</v>
      </c>
      <c r="AM192" s="60">
        <v>-1.8277631000000056</v>
      </c>
      <c r="AN192" s="61">
        <v>298897</v>
      </c>
      <c r="AO192" s="60">
        <v>2.9451616999999999</v>
      </c>
    </row>
    <row r="193" spans="1:41" x14ac:dyDescent="0.15">
      <c r="A193" s="56" t="s">
        <v>100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2121</v>
      </c>
      <c r="G193" s="56" t="s">
        <v>2122</v>
      </c>
      <c r="H193" s="56" t="s">
        <v>1568</v>
      </c>
      <c r="I193" s="56" t="s">
        <v>1617</v>
      </c>
      <c r="J193" s="61">
        <v>0</v>
      </c>
      <c r="K193" s="61">
        <v>126126</v>
      </c>
      <c r="L193" s="61">
        <v>0</v>
      </c>
      <c r="M193" s="61">
        <v>126126</v>
      </c>
      <c r="N193" s="61">
        <v>0</v>
      </c>
      <c r="O193" s="61">
        <v>0</v>
      </c>
      <c r="P193" s="61">
        <v>126126</v>
      </c>
      <c r="Q193" s="61">
        <v>0</v>
      </c>
      <c r="R193" s="61">
        <v>126126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</v>
      </c>
      <c r="AA193" s="60">
        <v>0</v>
      </c>
      <c r="AB193" s="60">
        <v>100</v>
      </c>
      <c r="AC193" s="60">
        <v>0</v>
      </c>
      <c r="AD193" s="61">
        <v>129572</v>
      </c>
      <c r="AE193" s="60">
        <v>-2.6595252</v>
      </c>
      <c r="AF193" s="60">
        <v>100</v>
      </c>
      <c r="AG193" s="60">
        <v>0</v>
      </c>
      <c r="AH193" s="60">
        <v>100</v>
      </c>
      <c r="AI193" s="61">
        <v>126126</v>
      </c>
      <c r="AJ193" s="60">
        <v>100</v>
      </c>
      <c r="AK193" s="60">
        <v>0</v>
      </c>
      <c r="AL193" s="60">
        <v>100</v>
      </c>
      <c r="AM193" s="60">
        <v>0</v>
      </c>
      <c r="AN193" s="61">
        <v>129572</v>
      </c>
      <c r="AO193" s="60">
        <v>-2.6595252</v>
      </c>
    </row>
    <row r="194" spans="1:41" x14ac:dyDescent="0.15">
      <c r="A194" s="56" t="s">
        <v>101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2121</v>
      </c>
      <c r="G194" s="56" t="s">
        <v>2122</v>
      </c>
      <c r="H194" s="56" t="s">
        <v>1568</v>
      </c>
      <c r="I194" s="56" t="s">
        <v>1618</v>
      </c>
      <c r="J194" s="61">
        <v>0</v>
      </c>
      <c r="K194" s="61">
        <v>234277</v>
      </c>
      <c r="L194" s="61">
        <v>20247</v>
      </c>
      <c r="M194" s="61">
        <v>254524</v>
      </c>
      <c r="N194" s="61">
        <v>0</v>
      </c>
      <c r="O194" s="61">
        <v>0</v>
      </c>
      <c r="P194" s="61">
        <v>216513</v>
      </c>
      <c r="Q194" s="61">
        <v>2693</v>
      </c>
      <c r="R194" s="61">
        <v>219206</v>
      </c>
      <c r="S194" s="61">
        <v>0</v>
      </c>
      <c r="T194" s="61">
        <v>0</v>
      </c>
      <c r="U194" s="61">
        <v>0</v>
      </c>
      <c r="V194" s="61">
        <v>0</v>
      </c>
      <c r="W194" s="60">
        <v>92.4175228</v>
      </c>
      <c r="X194" s="60">
        <v>13.300735899999999</v>
      </c>
      <c r="Y194" s="60">
        <v>86.123901899999993</v>
      </c>
      <c r="Z194" s="60">
        <v>87.570114399999994</v>
      </c>
      <c r="AA194" s="60">
        <v>12.910094299999999</v>
      </c>
      <c r="AB194" s="60">
        <v>80.706295900000001</v>
      </c>
      <c r="AC194" s="60">
        <v>5.4176059999999922</v>
      </c>
      <c r="AD194" s="61">
        <v>202024</v>
      </c>
      <c r="AE194" s="60">
        <v>8.5049300999999993</v>
      </c>
      <c r="AF194" s="60">
        <v>92.4175228</v>
      </c>
      <c r="AG194" s="60">
        <v>13.300735899999999</v>
      </c>
      <c r="AH194" s="60">
        <v>86.123901899999993</v>
      </c>
      <c r="AI194" s="61">
        <v>219206</v>
      </c>
      <c r="AJ194" s="60">
        <v>87.570114399999994</v>
      </c>
      <c r="AK194" s="60">
        <v>12.910094299999999</v>
      </c>
      <c r="AL194" s="60">
        <v>80.706295900000001</v>
      </c>
      <c r="AM194" s="60">
        <v>5.4176059999999922</v>
      </c>
      <c r="AN194" s="61">
        <v>202024</v>
      </c>
      <c r="AO194" s="60">
        <v>8.5049300999999993</v>
      </c>
    </row>
    <row r="195" spans="1:41" x14ac:dyDescent="0.15">
      <c r="A195" s="56" t="s">
        <v>102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2121</v>
      </c>
      <c r="G195" s="56" t="s">
        <v>2122</v>
      </c>
      <c r="H195" s="56" t="s">
        <v>1568</v>
      </c>
      <c r="I195" s="56" t="s">
        <v>1871</v>
      </c>
      <c r="J195" s="61">
        <v>0</v>
      </c>
      <c r="K195" s="61">
        <v>0</v>
      </c>
      <c r="L195" s="61">
        <v>20247</v>
      </c>
      <c r="M195" s="61">
        <v>20247</v>
      </c>
      <c r="N195" s="61">
        <v>0</v>
      </c>
      <c r="O195" s="61">
        <v>0</v>
      </c>
      <c r="P195" s="61">
        <v>0</v>
      </c>
      <c r="Q195" s="61">
        <v>2693</v>
      </c>
      <c r="R195" s="61">
        <v>2693</v>
      </c>
      <c r="S195" s="61">
        <v>0</v>
      </c>
      <c r="T195" s="61">
        <v>0</v>
      </c>
      <c r="U195" s="61">
        <v>0</v>
      </c>
      <c r="V195" s="61">
        <v>0</v>
      </c>
      <c r="W195" s="60">
        <v>0</v>
      </c>
      <c r="X195" s="60">
        <v>13.300735899999999</v>
      </c>
      <c r="Y195" s="60">
        <v>13.300735899999999</v>
      </c>
      <c r="Z195" s="60">
        <v>87.570114399999994</v>
      </c>
      <c r="AA195" s="60">
        <v>12.910094299999999</v>
      </c>
      <c r="AB195" s="60">
        <v>80.706295900000001</v>
      </c>
      <c r="AC195" s="60">
        <v>-67.405560000000008</v>
      </c>
      <c r="AD195" s="61">
        <v>202024</v>
      </c>
      <c r="AE195" s="60">
        <v>-98.666990099999992</v>
      </c>
      <c r="AF195" s="60">
        <v>0</v>
      </c>
      <c r="AG195" s="60">
        <v>13.300735899999999</v>
      </c>
      <c r="AH195" s="60">
        <v>13.300735899999999</v>
      </c>
      <c r="AI195" s="61">
        <v>2693</v>
      </c>
      <c r="AJ195" s="60">
        <v>87.570114399999994</v>
      </c>
      <c r="AK195" s="60">
        <v>12.910094299999999</v>
      </c>
      <c r="AL195" s="60">
        <v>80.706295900000001</v>
      </c>
      <c r="AM195" s="60">
        <v>-67.405560000000008</v>
      </c>
      <c r="AN195" s="61">
        <v>202024</v>
      </c>
      <c r="AO195" s="60">
        <v>-98.666990099999992</v>
      </c>
    </row>
    <row r="196" spans="1:41" x14ac:dyDescent="0.15">
      <c r="A196" s="56" t="s">
        <v>103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2121</v>
      </c>
      <c r="G196" s="56" t="s">
        <v>2122</v>
      </c>
      <c r="H196" s="56" t="s">
        <v>1568</v>
      </c>
      <c r="I196" s="56" t="s">
        <v>1885</v>
      </c>
      <c r="J196" s="61">
        <v>0</v>
      </c>
      <c r="K196" s="61">
        <v>1272</v>
      </c>
      <c r="L196" s="61">
        <v>0</v>
      </c>
      <c r="M196" s="61">
        <v>1272</v>
      </c>
      <c r="N196" s="61">
        <v>0</v>
      </c>
      <c r="O196" s="61">
        <v>0</v>
      </c>
      <c r="P196" s="61">
        <v>822</v>
      </c>
      <c r="Q196" s="61">
        <v>0</v>
      </c>
      <c r="R196" s="61">
        <v>822</v>
      </c>
      <c r="S196" s="61">
        <v>0</v>
      </c>
      <c r="T196" s="61">
        <v>0</v>
      </c>
      <c r="U196" s="61">
        <v>0</v>
      </c>
      <c r="V196" s="61">
        <v>0</v>
      </c>
      <c r="W196" s="60">
        <v>64.6226415</v>
      </c>
      <c r="X196" s="60">
        <v>0</v>
      </c>
      <c r="Y196" s="60">
        <v>64.6226415</v>
      </c>
      <c r="Z196" s="60" t="s">
        <v>1984</v>
      </c>
      <c r="AA196" s="60" t="s">
        <v>1984</v>
      </c>
      <c r="AB196" s="60" t="s">
        <v>1984</v>
      </c>
      <c r="AC196" s="60" t="s">
        <v>1676</v>
      </c>
      <c r="AD196" s="61" t="s">
        <v>1984</v>
      </c>
      <c r="AE196" s="60" t="e">
        <v>#VALUE!</v>
      </c>
      <c r="AF196" s="60">
        <v>64.6226415</v>
      </c>
      <c r="AG196" s="60">
        <v>0</v>
      </c>
      <c r="AH196" s="60">
        <v>64.6226415</v>
      </c>
      <c r="AI196" s="61">
        <v>822</v>
      </c>
      <c r="AJ196" s="60" t="s">
        <v>1984</v>
      </c>
      <c r="AK196" s="60" t="s">
        <v>1984</v>
      </c>
      <c r="AL196" s="60" t="s">
        <v>1984</v>
      </c>
      <c r="AM196" s="60" t="e">
        <v>#VALUE!</v>
      </c>
      <c r="AN196" s="61" t="s">
        <v>1984</v>
      </c>
      <c r="AO196" s="60" t="e">
        <v>#VALUE!</v>
      </c>
    </row>
    <row r="197" spans="1:41" x14ac:dyDescent="0.15">
      <c r="A197" s="56" t="s">
        <v>104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2121</v>
      </c>
      <c r="G197" s="56" t="s">
        <v>2122</v>
      </c>
      <c r="H197" s="56" t="s">
        <v>1568</v>
      </c>
      <c r="I197" s="56" t="s">
        <v>1808</v>
      </c>
      <c r="J197" s="61">
        <v>0</v>
      </c>
      <c r="K197" s="61">
        <v>233005</v>
      </c>
      <c r="L197" s="61">
        <v>0</v>
      </c>
      <c r="M197" s="61">
        <v>233005</v>
      </c>
      <c r="N197" s="61">
        <v>0</v>
      </c>
      <c r="O197" s="61">
        <v>0</v>
      </c>
      <c r="P197" s="61">
        <v>215691</v>
      </c>
      <c r="Q197" s="61">
        <v>0</v>
      </c>
      <c r="R197" s="61">
        <v>215691</v>
      </c>
      <c r="S197" s="61">
        <v>0</v>
      </c>
      <c r="T197" s="61">
        <v>0</v>
      </c>
      <c r="U197" s="61">
        <v>0</v>
      </c>
      <c r="V197" s="61">
        <v>0</v>
      </c>
      <c r="W197" s="60">
        <v>92.569258200000007</v>
      </c>
      <c r="X197" s="60">
        <v>0</v>
      </c>
      <c r="Y197" s="60">
        <v>92.569258200000007</v>
      </c>
      <c r="Z197" s="60" t="s">
        <v>1984</v>
      </c>
      <c r="AA197" s="60" t="s">
        <v>1984</v>
      </c>
      <c r="AB197" s="60" t="s">
        <v>1984</v>
      </c>
      <c r="AC197" s="60" t="s">
        <v>1676</v>
      </c>
      <c r="AD197" s="61" t="s">
        <v>1984</v>
      </c>
      <c r="AE197" s="60" t="e">
        <v>#VALUE!</v>
      </c>
      <c r="AF197" s="60">
        <v>92.569258200000007</v>
      </c>
      <c r="AG197" s="60">
        <v>0</v>
      </c>
      <c r="AH197" s="60">
        <v>92.569258200000007</v>
      </c>
      <c r="AI197" s="61">
        <v>215691</v>
      </c>
      <c r="AJ197" s="60" t="s">
        <v>1984</v>
      </c>
      <c r="AK197" s="60" t="s">
        <v>1984</v>
      </c>
      <c r="AL197" s="60" t="s">
        <v>1984</v>
      </c>
      <c r="AM197" s="60" t="e">
        <v>#VALUE!</v>
      </c>
      <c r="AN197" s="61" t="s">
        <v>1984</v>
      </c>
      <c r="AO197" s="60" t="e">
        <v>#VALUE!</v>
      </c>
    </row>
    <row r="198" spans="1:41" x14ac:dyDescent="0.15">
      <c r="A198" s="56" t="s">
        <v>105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2121</v>
      </c>
      <c r="G198" s="56" t="s">
        <v>2122</v>
      </c>
      <c r="H198" s="56" t="s">
        <v>1568</v>
      </c>
      <c r="I198" s="56" t="s">
        <v>1809</v>
      </c>
      <c r="J198" s="61">
        <v>0</v>
      </c>
      <c r="K198" s="61">
        <v>61987</v>
      </c>
      <c r="L198" s="61">
        <v>0</v>
      </c>
      <c r="M198" s="61">
        <v>61987</v>
      </c>
      <c r="N198" s="61">
        <v>0</v>
      </c>
      <c r="O198" s="61">
        <v>0</v>
      </c>
      <c r="P198" s="61">
        <v>61987</v>
      </c>
      <c r="Q198" s="61">
        <v>9</v>
      </c>
      <c r="R198" s="61">
        <v>61996</v>
      </c>
      <c r="S198" s="61">
        <v>0</v>
      </c>
      <c r="T198" s="61">
        <v>0</v>
      </c>
      <c r="U198" s="61">
        <v>0</v>
      </c>
      <c r="V198" s="61">
        <v>0</v>
      </c>
      <c r="W198" s="60">
        <v>100</v>
      </c>
      <c r="X198" s="60">
        <v>0</v>
      </c>
      <c r="Y198" s="60">
        <v>100.0145192</v>
      </c>
      <c r="Z198" s="60">
        <v>100</v>
      </c>
      <c r="AA198" s="60">
        <v>0</v>
      </c>
      <c r="AB198" s="60">
        <v>100</v>
      </c>
      <c r="AC198" s="60">
        <v>1.451919999999518E-2</v>
      </c>
      <c r="AD198" s="61">
        <v>73789</v>
      </c>
      <c r="AE198" s="60">
        <v>-15.9820569</v>
      </c>
      <c r="AF198" s="60">
        <v>100</v>
      </c>
      <c r="AG198" s="60">
        <v>0</v>
      </c>
      <c r="AH198" s="60">
        <v>100.0145192</v>
      </c>
      <c r="AI198" s="61">
        <v>61996</v>
      </c>
      <c r="AJ198" s="60">
        <v>100</v>
      </c>
      <c r="AK198" s="60">
        <v>0</v>
      </c>
      <c r="AL198" s="60">
        <v>100</v>
      </c>
      <c r="AM198" s="60">
        <v>1.451919999999518E-2</v>
      </c>
      <c r="AN198" s="61">
        <v>73789</v>
      </c>
      <c r="AO198" s="60">
        <v>-15.9820569</v>
      </c>
    </row>
    <row r="199" spans="1:41" x14ac:dyDescent="0.15">
      <c r="A199" s="56" t="s">
        <v>1569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2121</v>
      </c>
      <c r="G199" s="56" t="s">
        <v>2122</v>
      </c>
      <c r="H199" s="56" t="s">
        <v>1568</v>
      </c>
      <c r="I199" s="56" t="s">
        <v>1810</v>
      </c>
      <c r="J199" s="61">
        <v>0</v>
      </c>
      <c r="K199" s="61">
        <v>7625</v>
      </c>
      <c r="L199" s="61">
        <v>0</v>
      </c>
      <c r="M199" s="61">
        <v>7625</v>
      </c>
      <c r="N199" s="61">
        <v>0</v>
      </c>
      <c r="O199" s="61">
        <v>0</v>
      </c>
      <c r="P199" s="61">
        <v>7625</v>
      </c>
      <c r="Q199" s="61">
        <v>0</v>
      </c>
      <c r="R199" s="61">
        <v>7625</v>
      </c>
      <c r="S199" s="61">
        <v>0</v>
      </c>
      <c r="T199" s="61">
        <v>0</v>
      </c>
      <c r="U199" s="61">
        <v>0</v>
      </c>
      <c r="V199" s="61">
        <v>0</v>
      </c>
      <c r="W199" s="60">
        <v>100</v>
      </c>
      <c r="X199" s="60">
        <v>0</v>
      </c>
      <c r="Y199" s="60">
        <v>100</v>
      </c>
      <c r="Z199" s="60">
        <v>100</v>
      </c>
      <c r="AA199" s="60">
        <v>0</v>
      </c>
      <c r="AB199" s="60">
        <v>100</v>
      </c>
      <c r="AC199" s="60">
        <v>0</v>
      </c>
      <c r="AD199" s="61">
        <v>7235</v>
      </c>
      <c r="AE199" s="60">
        <v>5.3904630000000004</v>
      </c>
      <c r="AF199" s="60">
        <v>100</v>
      </c>
      <c r="AG199" s="60">
        <v>0</v>
      </c>
      <c r="AH199" s="60">
        <v>100</v>
      </c>
      <c r="AI199" s="61">
        <v>7625</v>
      </c>
      <c r="AJ199" s="60">
        <v>100</v>
      </c>
      <c r="AK199" s="60">
        <v>0</v>
      </c>
      <c r="AL199" s="60">
        <v>100</v>
      </c>
      <c r="AM199" s="60">
        <v>0</v>
      </c>
      <c r="AN199" s="61">
        <v>7235</v>
      </c>
      <c r="AO199" s="60">
        <v>5.3904630000000004</v>
      </c>
    </row>
    <row r="200" spans="1:41" x14ac:dyDescent="0.15">
      <c r="A200" s="56" t="s">
        <v>1570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2121</v>
      </c>
      <c r="G200" s="56" t="s">
        <v>2122</v>
      </c>
      <c r="H200" s="56" t="s">
        <v>1568</v>
      </c>
      <c r="I200" s="56" t="s">
        <v>1811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1571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2121</v>
      </c>
      <c r="G201" s="56" t="s">
        <v>2122</v>
      </c>
      <c r="H201" s="56" t="s">
        <v>1568</v>
      </c>
      <c r="I201" s="56" t="s">
        <v>1812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1572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2121</v>
      </c>
      <c r="G202" s="56" t="s">
        <v>2122</v>
      </c>
      <c r="H202" s="56" t="s">
        <v>1568</v>
      </c>
      <c r="I202" s="56" t="s">
        <v>1813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1573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2121</v>
      </c>
      <c r="G203" s="56" t="s">
        <v>2122</v>
      </c>
      <c r="H203" s="56" t="s">
        <v>1568</v>
      </c>
      <c r="I203" s="56" t="s">
        <v>1814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1574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2121</v>
      </c>
      <c r="G204" s="56" t="s">
        <v>2122</v>
      </c>
      <c r="H204" s="56" t="s">
        <v>1568</v>
      </c>
      <c r="I204" s="56" t="s">
        <v>1815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1575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2121</v>
      </c>
      <c r="G205" s="56" t="s">
        <v>2122</v>
      </c>
      <c r="H205" s="56" t="s">
        <v>1568</v>
      </c>
      <c r="I205" s="56" t="s">
        <v>1816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1576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2121</v>
      </c>
      <c r="G206" s="56" t="s">
        <v>2122</v>
      </c>
      <c r="H206" s="56" t="s">
        <v>1568</v>
      </c>
      <c r="I206" s="56" t="s">
        <v>1817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1577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2121</v>
      </c>
      <c r="G207" s="56" t="s">
        <v>2122</v>
      </c>
      <c r="H207" s="56" t="s">
        <v>1568</v>
      </c>
      <c r="I207" s="56" t="s">
        <v>1818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1578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2121</v>
      </c>
      <c r="G208" s="56" t="s">
        <v>2122</v>
      </c>
      <c r="H208" s="56" t="s">
        <v>1568</v>
      </c>
      <c r="I208" s="56" t="s">
        <v>1819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1579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2121</v>
      </c>
      <c r="G209" s="56" t="s">
        <v>2122</v>
      </c>
      <c r="H209" s="56" t="s">
        <v>1568</v>
      </c>
      <c r="I209" s="56" t="s">
        <v>1820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1580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2121</v>
      </c>
      <c r="G210" s="56" t="s">
        <v>2122</v>
      </c>
      <c r="H210" s="56" t="s">
        <v>1568</v>
      </c>
      <c r="I210" s="56" t="s">
        <v>1821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1581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2121</v>
      </c>
      <c r="G211" s="56" t="s">
        <v>2122</v>
      </c>
      <c r="H211" s="56" t="s">
        <v>1568</v>
      </c>
      <c r="I211" s="56" t="s">
        <v>1822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1582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2121</v>
      </c>
      <c r="G212" s="56" t="s">
        <v>2122</v>
      </c>
      <c r="H212" s="56" t="s">
        <v>1568</v>
      </c>
      <c r="I212" s="56" t="s">
        <v>1823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1583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2121</v>
      </c>
      <c r="G213" s="56" t="s">
        <v>2122</v>
      </c>
      <c r="H213" s="56" t="s">
        <v>1568</v>
      </c>
      <c r="I213" s="56" t="s">
        <v>1824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1584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2121</v>
      </c>
      <c r="G214" s="56" t="s">
        <v>2122</v>
      </c>
      <c r="H214" s="56" t="s">
        <v>1568</v>
      </c>
      <c r="I214" s="56" t="s">
        <v>1825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1">
        <v>0</v>
      </c>
      <c r="AE214" s="60">
        <v>0</v>
      </c>
      <c r="AF214" s="60">
        <v>0</v>
      </c>
      <c r="AG214" s="60">
        <v>0</v>
      </c>
      <c r="AH214" s="60">
        <v>0</v>
      </c>
      <c r="AI214" s="61">
        <v>0</v>
      </c>
      <c r="AJ214" s="60">
        <v>0</v>
      </c>
      <c r="AK214" s="60">
        <v>0</v>
      </c>
      <c r="AL214" s="60">
        <v>0</v>
      </c>
      <c r="AM214" s="60">
        <v>0</v>
      </c>
      <c r="AN214" s="61">
        <v>0</v>
      </c>
      <c r="AO214" s="60">
        <v>0</v>
      </c>
    </row>
    <row r="215" spans="1:41" x14ac:dyDescent="0.15">
      <c r="A215" s="56" t="s">
        <v>1585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2121</v>
      </c>
      <c r="G215" s="56" t="s">
        <v>2122</v>
      </c>
      <c r="H215" s="56" t="s">
        <v>1568</v>
      </c>
      <c r="I215" s="56" t="s">
        <v>1826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1586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2121</v>
      </c>
      <c r="G216" s="56" t="s">
        <v>2122</v>
      </c>
      <c r="H216" s="56" t="s">
        <v>1568</v>
      </c>
      <c r="I216" s="56" t="s">
        <v>1827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1587</v>
      </c>
      <c r="B217" s="56" t="s">
        <v>1481</v>
      </c>
      <c r="C217" s="56" t="s">
        <v>1481</v>
      </c>
      <c r="D217" s="56" t="s">
        <v>1482</v>
      </c>
      <c r="E217" s="56" t="s">
        <v>399</v>
      </c>
      <c r="F217" s="56" t="s">
        <v>2121</v>
      </c>
      <c r="G217" s="56" t="s">
        <v>2122</v>
      </c>
      <c r="H217" s="56" t="s">
        <v>1568</v>
      </c>
      <c r="I217" s="56" t="s">
        <v>1828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1">
        <v>0</v>
      </c>
      <c r="AE217" s="60">
        <v>0</v>
      </c>
      <c r="AF217" s="60">
        <v>0</v>
      </c>
      <c r="AG217" s="60">
        <v>0</v>
      </c>
      <c r="AH217" s="60">
        <v>0</v>
      </c>
      <c r="AI217" s="61">
        <v>0</v>
      </c>
      <c r="AJ217" s="60">
        <v>0</v>
      </c>
      <c r="AK217" s="60">
        <v>0</v>
      </c>
      <c r="AL217" s="60">
        <v>0</v>
      </c>
      <c r="AM217" s="60">
        <v>0</v>
      </c>
      <c r="AN217" s="61">
        <v>0</v>
      </c>
      <c r="AO217" s="60">
        <v>0</v>
      </c>
    </row>
    <row r="218" spans="1:41" x14ac:dyDescent="0.15">
      <c r="A218" s="56" t="s">
        <v>1588</v>
      </c>
      <c r="B218" s="56" t="s">
        <v>1481</v>
      </c>
      <c r="C218" s="56" t="s">
        <v>1481</v>
      </c>
      <c r="D218" s="56" t="s">
        <v>1482</v>
      </c>
      <c r="E218" s="56" t="s">
        <v>399</v>
      </c>
      <c r="F218" s="56" t="s">
        <v>2121</v>
      </c>
      <c r="G218" s="56" t="s">
        <v>2122</v>
      </c>
      <c r="H218" s="56" t="s">
        <v>1568</v>
      </c>
      <c r="I218" s="56" t="s">
        <v>1829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1">
        <v>0</v>
      </c>
      <c r="AE218" s="60">
        <v>0</v>
      </c>
      <c r="AF218" s="60">
        <v>0</v>
      </c>
      <c r="AG218" s="60">
        <v>0</v>
      </c>
      <c r="AH218" s="60">
        <v>0</v>
      </c>
      <c r="AI218" s="61">
        <v>0</v>
      </c>
      <c r="AJ218" s="60">
        <v>0</v>
      </c>
      <c r="AK218" s="60">
        <v>0</v>
      </c>
      <c r="AL218" s="60">
        <v>0</v>
      </c>
      <c r="AM218" s="60">
        <v>0</v>
      </c>
      <c r="AN218" s="61">
        <v>0</v>
      </c>
      <c r="AO218" s="60">
        <v>0</v>
      </c>
    </row>
    <row r="219" spans="1:41" x14ac:dyDescent="0.15">
      <c r="A219" s="56" t="s">
        <v>1738</v>
      </c>
      <c r="B219" s="56" t="s">
        <v>1481</v>
      </c>
      <c r="C219" s="56" t="s">
        <v>1481</v>
      </c>
      <c r="D219" s="56" t="s">
        <v>1482</v>
      </c>
      <c r="E219" s="56" t="s">
        <v>399</v>
      </c>
      <c r="F219" s="56" t="s">
        <v>2121</v>
      </c>
      <c r="G219" s="56" t="s">
        <v>2122</v>
      </c>
      <c r="H219" s="56" t="s">
        <v>1568</v>
      </c>
      <c r="I219" s="56" t="s">
        <v>1830</v>
      </c>
      <c r="J219" s="61">
        <v>0</v>
      </c>
      <c r="K219" s="61">
        <v>6419673</v>
      </c>
      <c r="L219" s="61">
        <v>287783</v>
      </c>
      <c r="M219" s="61">
        <v>6707456</v>
      </c>
      <c r="N219" s="61">
        <v>0</v>
      </c>
      <c r="O219" s="61">
        <v>0</v>
      </c>
      <c r="P219" s="61">
        <v>2863416</v>
      </c>
      <c r="Q219" s="61">
        <v>34585</v>
      </c>
      <c r="R219" s="61">
        <v>2898001</v>
      </c>
      <c r="S219" s="61">
        <v>0</v>
      </c>
      <c r="T219" s="61">
        <v>0</v>
      </c>
      <c r="U219" s="61">
        <v>0</v>
      </c>
      <c r="V219" s="61">
        <v>0</v>
      </c>
      <c r="W219" s="60">
        <v>44.6037672</v>
      </c>
      <c r="X219" s="60">
        <v>12.0177356</v>
      </c>
      <c r="Y219" s="60">
        <v>43.205665500000002</v>
      </c>
      <c r="Z219" s="60">
        <v>45.504470099999999</v>
      </c>
      <c r="AA219" s="60">
        <v>14.260957299999999</v>
      </c>
      <c r="AB219" s="60">
        <v>44.080225800000001</v>
      </c>
      <c r="AC219" s="60">
        <v>-0.87456029999999885</v>
      </c>
      <c r="AD219" s="61">
        <v>2873634</v>
      </c>
      <c r="AE219" s="60">
        <v>0.84795070000000006</v>
      </c>
      <c r="AF219" s="60">
        <v>44.6037672</v>
      </c>
      <c r="AG219" s="60">
        <v>12.0177356</v>
      </c>
      <c r="AH219" s="60">
        <v>43.205665500000002</v>
      </c>
      <c r="AI219" s="61">
        <v>2898001</v>
      </c>
      <c r="AJ219" s="60">
        <v>45.504470099999999</v>
      </c>
      <c r="AK219" s="60">
        <v>14.260957299999999</v>
      </c>
      <c r="AL219" s="60">
        <v>44.080225800000001</v>
      </c>
      <c r="AM219" s="60">
        <v>-0.87456029999999885</v>
      </c>
      <c r="AN219" s="61">
        <v>2873634</v>
      </c>
      <c r="AO219" s="60">
        <v>0.84795070000000006</v>
      </c>
    </row>
    <row r="220" spans="1:41" x14ac:dyDescent="0.15">
      <c r="A220" s="56" t="s">
        <v>1739</v>
      </c>
      <c r="B220" s="56" t="s">
        <v>1481</v>
      </c>
      <c r="C220" s="56" t="s">
        <v>1481</v>
      </c>
      <c r="D220" s="56" t="s">
        <v>1482</v>
      </c>
      <c r="E220" s="56" t="s">
        <v>399</v>
      </c>
      <c r="F220" s="56" t="s">
        <v>2121</v>
      </c>
      <c r="G220" s="56" t="s">
        <v>2122</v>
      </c>
      <c r="H220" s="56" t="s">
        <v>1568</v>
      </c>
      <c r="I220" s="56" t="s">
        <v>1831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1">
        <v>0</v>
      </c>
      <c r="AE220" s="60">
        <v>0</v>
      </c>
      <c r="AF220" s="60">
        <v>0</v>
      </c>
      <c r="AG220" s="60">
        <v>0</v>
      </c>
      <c r="AH220" s="60">
        <v>0</v>
      </c>
      <c r="AI220" s="61">
        <v>0</v>
      </c>
      <c r="AJ220" s="60">
        <v>0</v>
      </c>
      <c r="AK220" s="60">
        <v>0</v>
      </c>
      <c r="AL220" s="60">
        <v>0</v>
      </c>
      <c r="AM220" s="60">
        <v>0</v>
      </c>
      <c r="AN220" s="61">
        <v>0</v>
      </c>
      <c r="AO220" s="60">
        <v>0</v>
      </c>
    </row>
    <row r="221" spans="1:41" x14ac:dyDescent="0.15">
      <c r="A221" s="56" t="s">
        <v>1837</v>
      </c>
      <c r="B221" s="56" t="s">
        <v>1481</v>
      </c>
      <c r="C221" s="56" t="s">
        <v>1481</v>
      </c>
      <c r="D221" s="56" t="s">
        <v>1482</v>
      </c>
      <c r="E221" s="56" t="s">
        <v>399</v>
      </c>
      <c r="F221" s="56" t="s">
        <v>2121</v>
      </c>
      <c r="G221" s="56" t="s">
        <v>2122</v>
      </c>
      <c r="H221" s="56" t="s">
        <v>1568</v>
      </c>
      <c r="I221" s="56" t="s">
        <v>1833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1">
        <v>0</v>
      </c>
      <c r="AE221" s="60">
        <v>0</v>
      </c>
      <c r="AF221" s="60">
        <v>0</v>
      </c>
      <c r="AG221" s="60">
        <v>0</v>
      </c>
      <c r="AH221" s="60">
        <v>0</v>
      </c>
      <c r="AI221" s="61">
        <v>0</v>
      </c>
      <c r="AJ221" s="60">
        <v>0</v>
      </c>
      <c r="AK221" s="60">
        <v>0</v>
      </c>
      <c r="AL221" s="60">
        <v>0</v>
      </c>
      <c r="AM221" s="60">
        <v>0</v>
      </c>
      <c r="AN221" s="61">
        <v>0</v>
      </c>
      <c r="AO221" s="60">
        <v>0</v>
      </c>
    </row>
    <row r="222" spans="1:41" x14ac:dyDescent="0.15">
      <c r="A222" s="56" t="s">
        <v>106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2121</v>
      </c>
      <c r="G222" s="56" t="s">
        <v>2122</v>
      </c>
      <c r="H222" s="56" t="s">
        <v>1589</v>
      </c>
      <c r="I222" s="56" t="s">
        <v>1875</v>
      </c>
      <c r="J222" s="61">
        <v>0</v>
      </c>
      <c r="K222" s="61">
        <v>5682197</v>
      </c>
      <c r="L222" s="61">
        <v>288670</v>
      </c>
      <c r="M222" s="61">
        <v>5970867</v>
      </c>
      <c r="N222" s="61">
        <v>0</v>
      </c>
      <c r="O222" s="61">
        <v>0</v>
      </c>
      <c r="P222" s="61">
        <v>2605220</v>
      </c>
      <c r="Q222" s="61">
        <v>37233</v>
      </c>
      <c r="R222" s="61">
        <v>2642453</v>
      </c>
      <c r="S222" s="61">
        <v>0</v>
      </c>
      <c r="T222" s="61">
        <v>0</v>
      </c>
      <c r="U222" s="61">
        <v>0</v>
      </c>
      <c r="V222" s="61">
        <v>0</v>
      </c>
      <c r="W222" s="60">
        <v>45.848815199999997</v>
      </c>
      <c r="X222" s="60">
        <v>12.898118999999999</v>
      </c>
      <c r="Y222" s="60">
        <v>44.255767200000001</v>
      </c>
      <c r="Z222" s="60">
        <v>45.0878576</v>
      </c>
      <c r="AA222" s="60">
        <v>11.5169338</v>
      </c>
      <c r="AB222" s="60">
        <v>43.446333700000004</v>
      </c>
      <c r="AC222" s="60">
        <v>0.80943349999999725</v>
      </c>
      <c r="AD222" s="61">
        <v>2531965</v>
      </c>
      <c r="AE222" s="60">
        <v>4.3637253999999999</v>
      </c>
      <c r="AF222" s="60">
        <v>45.848815199999997</v>
      </c>
      <c r="AG222" s="60">
        <v>12.898118999999999</v>
      </c>
      <c r="AH222" s="60">
        <v>44.255767200000001</v>
      </c>
      <c r="AI222" s="61">
        <v>2642453</v>
      </c>
      <c r="AJ222" s="60">
        <v>45.0878576</v>
      </c>
      <c r="AK222" s="60">
        <v>11.5169338</v>
      </c>
      <c r="AL222" s="60">
        <v>43.446333700000004</v>
      </c>
      <c r="AM222" s="60">
        <v>0.80943349999999725</v>
      </c>
      <c r="AN222" s="61">
        <v>2531965</v>
      </c>
      <c r="AO222" s="60">
        <v>4.3637253999999999</v>
      </c>
    </row>
    <row r="223" spans="1:41" x14ac:dyDescent="0.15">
      <c r="A223" s="56" t="s">
        <v>107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2121</v>
      </c>
      <c r="G223" s="56" t="s">
        <v>2122</v>
      </c>
      <c r="H223" s="56" t="s">
        <v>1589</v>
      </c>
      <c r="I223" s="56" t="s">
        <v>1876</v>
      </c>
      <c r="J223" s="61">
        <v>0</v>
      </c>
      <c r="K223" s="61">
        <v>5682197</v>
      </c>
      <c r="L223" s="61">
        <v>288670</v>
      </c>
      <c r="M223" s="61">
        <v>5970867</v>
      </c>
      <c r="N223" s="61">
        <v>0</v>
      </c>
      <c r="O223" s="61">
        <v>0</v>
      </c>
      <c r="P223" s="61">
        <v>2605220</v>
      </c>
      <c r="Q223" s="61">
        <v>37233</v>
      </c>
      <c r="R223" s="61">
        <v>2642453</v>
      </c>
      <c r="S223" s="61">
        <v>0</v>
      </c>
      <c r="T223" s="61">
        <v>0</v>
      </c>
      <c r="U223" s="61">
        <v>0</v>
      </c>
      <c r="V223" s="61">
        <v>0</v>
      </c>
      <c r="W223" s="60">
        <v>45.848815199999997</v>
      </c>
      <c r="X223" s="60">
        <v>12.898118999999999</v>
      </c>
      <c r="Y223" s="60">
        <v>44.255767200000001</v>
      </c>
      <c r="Z223" s="60">
        <v>45.0878576</v>
      </c>
      <c r="AA223" s="60">
        <v>11.5169338</v>
      </c>
      <c r="AB223" s="60">
        <v>43.446333700000004</v>
      </c>
      <c r="AC223" s="60">
        <v>0.80943349999999725</v>
      </c>
      <c r="AD223" s="61">
        <v>2531965</v>
      </c>
      <c r="AE223" s="60">
        <v>4.3637253999999999</v>
      </c>
      <c r="AF223" s="60">
        <v>45.848815199999997</v>
      </c>
      <c r="AG223" s="60">
        <v>12.898118999999999</v>
      </c>
      <c r="AH223" s="60">
        <v>44.255767200000001</v>
      </c>
      <c r="AI223" s="61">
        <v>2642453</v>
      </c>
      <c r="AJ223" s="60">
        <v>45.0878576</v>
      </c>
      <c r="AK223" s="60">
        <v>11.5169338</v>
      </c>
      <c r="AL223" s="60">
        <v>43.446333700000004</v>
      </c>
      <c r="AM223" s="60">
        <v>0.80943349999999725</v>
      </c>
      <c r="AN223" s="61">
        <v>2531965</v>
      </c>
      <c r="AO223" s="60">
        <v>4.3637253999999999</v>
      </c>
    </row>
    <row r="224" spans="1:41" x14ac:dyDescent="0.15">
      <c r="A224" s="56" t="s">
        <v>108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2121</v>
      </c>
      <c r="G224" s="56" t="s">
        <v>2122</v>
      </c>
      <c r="H224" s="56" t="s">
        <v>1589</v>
      </c>
      <c r="I224" s="56" t="s">
        <v>1877</v>
      </c>
      <c r="J224" s="61">
        <v>0</v>
      </c>
      <c r="K224" s="61">
        <v>2259709</v>
      </c>
      <c r="L224" s="61">
        <v>96610</v>
      </c>
      <c r="M224" s="61">
        <v>2356319</v>
      </c>
      <c r="N224" s="61">
        <v>0</v>
      </c>
      <c r="O224" s="61">
        <v>0</v>
      </c>
      <c r="P224" s="61">
        <v>768240</v>
      </c>
      <c r="Q224" s="61">
        <v>11155</v>
      </c>
      <c r="R224" s="61">
        <v>779395</v>
      </c>
      <c r="S224" s="61">
        <v>0</v>
      </c>
      <c r="T224" s="61">
        <v>0</v>
      </c>
      <c r="U224" s="61">
        <v>0</v>
      </c>
      <c r="V224" s="61">
        <v>0</v>
      </c>
      <c r="W224" s="60">
        <v>33.9972979</v>
      </c>
      <c r="X224" s="60">
        <v>11.546423799999999</v>
      </c>
      <c r="Y224" s="60">
        <v>33.076803300000002</v>
      </c>
      <c r="Z224" s="60">
        <v>34.758900099999998</v>
      </c>
      <c r="AA224" s="60">
        <v>11.4436854</v>
      </c>
      <c r="AB224" s="60">
        <v>33.836724600000004</v>
      </c>
      <c r="AC224" s="60">
        <v>-0.75992130000000202</v>
      </c>
      <c r="AD224" s="61">
        <v>771411</v>
      </c>
      <c r="AE224" s="60">
        <v>1.0349865</v>
      </c>
      <c r="AF224" s="60">
        <v>33.9972979</v>
      </c>
      <c r="AG224" s="60">
        <v>11.546423799999999</v>
      </c>
      <c r="AH224" s="60">
        <v>33.076803300000002</v>
      </c>
      <c r="AI224" s="61">
        <v>779395</v>
      </c>
      <c r="AJ224" s="60">
        <v>34.758900099999998</v>
      </c>
      <c r="AK224" s="60">
        <v>11.4436854</v>
      </c>
      <c r="AL224" s="60">
        <v>33.836724600000004</v>
      </c>
      <c r="AM224" s="60">
        <v>-0.75992130000000202</v>
      </c>
      <c r="AN224" s="61">
        <v>771411</v>
      </c>
      <c r="AO224" s="60">
        <v>1.0349865</v>
      </c>
    </row>
    <row r="225" spans="1:41" x14ac:dyDescent="0.15">
      <c r="A225" s="56" t="s">
        <v>109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2121</v>
      </c>
      <c r="G225" s="56" t="s">
        <v>2122</v>
      </c>
      <c r="H225" s="56" t="s">
        <v>1589</v>
      </c>
      <c r="I225" s="56" t="s">
        <v>1878</v>
      </c>
      <c r="J225" s="61">
        <v>0</v>
      </c>
      <c r="K225" s="61">
        <v>2100395</v>
      </c>
      <c r="L225" s="61">
        <v>91838</v>
      </c>
      <c r="M225" s="61">
        <v>2192233</v>
      </c>
      <c r="N225" s="61">
        <v>0</v>
      </c>
      <c r="O225" s="61">
        <v>0</v>
      </c>
      <c r="P225" s="61">
        <v>625119</v>
      </c>
      <c r="Q225" s="61">
        <v>10212</v>
      </c>
      <c r="R225" s="61">
        <v>635331</v>
      </c>
      <c r="S225" s="61">
        <v>0</v>
      </c>
      <c r="T225" s="61">
        <v>0</v>
      </c>
      <c r="U225" s="61">
        <v>0</v>
      </c>
      <c r="V225" s="61">
        <v>0</v>
      </c>
      <c r="W225" s="60">
        <v>29.761973300000001</v>
      </c>
      <c r="X225" s="60">
        <v>11.1195801</v>
      </c>
      <c r="Y225" s="60">
        <v>28.980997899999998</v>
      </c>
      <c r="Z225" s="60">
        <v>29.915197599999999</v>
      </c>
      <c r="AA225" s="60">
        <v>11.4275292</v>
      </c>
      <c r="AB225" s="60">
        <v>29.1670357</v>
      </c>
      <c r="AC225" s="60">
        <v>-0.18603780000000114</v>
      </c>
      <c r="AD225" s="61">
        <v>612478</v>
      </c>
      <c r="AE225" s="60">
        <v>3.7312361000000003</v>
      </c>
      <c r="AF225" s="60">
        <v>29.761973300000001</v>
      </c>
      <c r="AG225" s="60">
        <v>11.1195801</v>
      </c>
      <c r="AH225" s="60">
        <v>28.980997899999998</v>
      </c>
      <c r="AI225" s="61">
        <v>635331</v>
      </c>
      <c r="AJ225" s="60">
        <v>29.915197599999999</v>
      </c>
      <c r="AK225" s="60">
        <v>11.4275292</v>
      </c>
      <c r="AL225" s="60">
        <v>29.1670357</v>
      </c>
      <c r="AM225" s="60">
        <v>-0.18603780000000114</v>
      </c>
      <c r="AN225" s="61">
        <v>612478</v>
      </c>
      <c r="AO225" s="60">
        <v>3.7312361000000003</v>
      </c>
    </row>
    <row r="226" spans="1:41" x14ac:dyDescent="0.15">
      <c r="A226" s="56" t="s">
        <v>110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2121</v>
      </c>
      <c r="G226" s="56" t="s">
        <v>2122</v>
      </c>
      <c r="H226" s="56" t="s">
        <v>1589</v>
      </c>
      <c r="I226" s="56" t="s">
        <v>1879</v>
      </c>
      <c r="J226" s="61">
        <v>0</v>
      </c>
      <c r="K226" s="61">
        <v>93756</v>
      </c>
      <c r="L226" s="61">
        <v>4105</v>
      </c>
      <c r="M226" s="61">
        <v>97861</v>
      </c>
      <c r="N226" s="61">
        <v>0</v>
      </c>
      <c r="O226" s="61">
        <v>0</v>
      </c>
      <c r="P226" s="61">
        <v>27880</v>
      </c>
      <c r="Q226" s="61">
        <v>457</v>
      </c>
      <c r="R226" s="61">
        <v>28337</v>
      </c>
      <c r="S226" s="61">
        <v>0</v>
      </c>
      <c r="T226" s="61">
        <v>0</v>
      </c>
      <c r="U226" s="61">
        <v>0</v>
      </c>
      <c r="V226" s="61">
        <v>0</v>
      </c>
      <c r="W226" s="60">
        <v>29.736763500000002</v>
      </c>
      <c r="X226" s="60">
        <v>11.1327649</v>
      </c>
      <c r="Y226" s="60">
        <v>28.956376900000002</v>
      </c>
      <c r="Z226" s="60">
        <v>29.936145800000002</v>
      </c>
      <c r="AA226" s="60">
        <v>11.4307932</v>
      </c>
      <c r="AB226" s="60">
        <v>29.188356900000002</v>
      </c>
      <c r="AC226" s="60">
        <v>-0.23198000000000008</v>
      </c>
      <c r="AD226" s="61">
        <v>27867</v>
      </c>
      <c r="AE226" s="60">
        <v>1.6865827</v>
      </c>
      <c r="AF226" s="60">
        <v>29.736763500000002</v>
      </c>
      <c r="AG226" s="60">
        <v>11.1327649</v>
      </c>
      <c r="AH226" s="60">
        <v>28.956376900000002</v>
      </c>
      <c r="AI226" s="61">
        <v>28337</v>
      </c>
      <c r="AJ226" s="60">
        <v>29.936145800000002</v>
      </c>
      <c r="AK226" s="60">
        <v>11.4307932</v>
      </c>
      <c r="AL226" s="60">
        <v>29.188356900000002</v>
      </c>
      <c r="AM226" s="60">
        <v>-0.23198000000000008</v>
      </c>
      <c r="AN226" s="61">
        <v>27867</v>
      </c>
      <c r="AO226" s="60">
        <v>1.6865827</v>
      </c>
    </row>
    <row r="227" spans="1:41" x14ac:dyDescent="0.15">
      <c r="A227" s="56" t="s">
        <v>111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2121</v>
      </c>
      <c r="G227" s="56" t="s">
        <v>2122</v>
      </c>
      <c r="H227" s="56" t="s">
        <v>1589</v>
      </c>
      <c r="I227" s="56" t="s">
        <v>1880</v>
      </c>
      <c r="J227" s="61">
        <v>0</v>
      </c>
      <c r="K227" s="61">
        <v>2006639</v>
      </c>
      <c r="L227" s="61">
        <v>87733</v>
      </c>
      <c r="M227" s="61">
        <v>2094372</v>
      </c>
      <c r="N227" s="61">
        <v>0</v>
      </c>
      <c r="O227" s="61">
        <v>0</v>
      </c>
      <c r="P227" s="61">
        <v>597239</v>
      </c>
      <c r="Q227" s="61">
        <v>9755</v>
      </c>
      <c r="R227" s="61">
        <v>606994</v>
      </c>
      <c r="S227" s="61">
        <v>0</v>
      </c>
      <c r="T227" s="61">
        <v>0</v>
      </c>
      <c r="U227" s="61">
        <v>0</v>
      </c>
      <c r="V227" s="61">
        <v>0</v>
      </c>
      <c r="W227" s="60">
        <v>29.763151199999999</v>
      </c>
      <c r="X227" s="60">
        <v>11.1189632</v>
      </c>
      <c r="Y227" s="60">
        <v>28.982148299999999</v>
      </c>
      <c r="Z227" s="60">
        <v>29.914199699999998</v>
      </c>
      <c r="AA227" s="60">
        <v>11.427373899999999</v>
      </c>
      <c r="AB227" s="60">
        <v>29.166020199999998</v>
      </c>
      <c r="AC227" s="60">
        <v>-0.18387189999999975</v>
      </c>
      <c r="AD227" s="61">
        <v>584611</v>
      </c>
      <c r="AE227" s="60">
        <v>3.8286998000000003</v>
      </c>
      <c r="AF227" s="60">
        <v>29.763151199999999</v>
      </c>
      <c r="AG227" s="60">
        <v>11.1189632</v>
      </c>
      <c r="AH227" s="60">
        <v>28.982148299999999</v>
      </c>
      <c r="AI227" s="61">
        <v>606994</v>
      </c>
      <c r="AJ227" s="60">
        <v>29.914199699999998</v>
      </c>
      <c r="AK227" s="60">
        <v>11.427373899999999</v>
      </c>
      <c r="AL227" s="60">
        <v>29.166020199999998</v>
      </c>
      <c r="AM227" s="60">
        <v>-0.18387189999999975</v>
      </c>
      <c r="AN227" s="61">
        <v>584611</v>
      </c>
      <c r="AO227" s="60">
        <v>3.8286998000000003</v>
      </c>
    </row>
    <row r="228" spans="1:41" x14ac:dyDescent="0.15">
      <c r="A228" s="56" t="s">
        <v>112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2121</v>
      </c>
      <c r="G228" s="56" t="s">
        <v>2122</v>
      </c>
      <c r="H228" s="56" t="s">
        <v>1589</v>
      </c>
      <c r="I228" s="56" t="s">
        <v>1881</v>
      </c>
      <c r="J228" s="61">
        <v>0</v>
      </c>
      <c r="K228" s="61">
        <v>6873</v>
      </c>
      <c r="L228" s="61">
        <v>0</v>
      </c>
      <c r="M228" s="61">
        <v>6873</v>
      </c>
      <c r="N228" s="61">
        <v>0</v>
      </c>
      <c r="O228" s="61">
        <v>0</v>
      </c>
      <c r="P228" s="61">
        <v>6873</v>
      </c>
      <c r="Q228" s="61">
        <v>0</v>
      </c>
      <c r="R228" s="61">
        <v>6873</v>
      </c>
      <c r="S228" s="61">
        <v>0</v>
      </c>
      <c r="T228" s="61">
        <v>0</v>
      </c>
      <c r="U228" s="61">
        <v>0</v>
      </c>
      <c r="V228" s="61">
        <v>0</v>
      </c>
      <c r="W228" s="60">
        <v>100</v>
      </c>
      <c r="X228" s="60">
        <v>0</v>
      </c>
      <c r="Y228" s="60">
        <v>100</v>
      </c>
      <c r="Z228" s="60">
        <v>100</v>
      </c>
      <c r="AA228" s="60">
        <v>0</v>
      </c>
      <c r="AB228" s="60">
        <v>100</v>
      </c>
      <c r="AC228" s="60">
        <v>0</v>
      </c>
      <c r="AD228" s="61">
        <v>6847</v>
      </c>
      <c r="AE228" s="60">
        <v>0.37972829999999996</v>
      </c>
      <c r="AF228" s="60">
        <v>100</v>
      </c>
      <c r="AG228" s="60">
        <v>0</v>
      </c>
      <c r="AH228" s="60">
        <v>100</v>
      </c>
      <c r="AI228" s="61">
        <v>6873</v>
      </c>
      <c r="AJ228" s="60">
        <v>100</v>
      </c>
      <c r="AK228" s="60">
        <v>0</v>
      </c>
      <c r="AL228" s="60">
        <v>100</v>
      </c>
      <c r="AM228" s="60">
        <v>0</v>
      </c>
      <c r="AN228" s="61">
        <v>6847</v>
      </c>
      <c r="AO228" s="60">
        <v>0.37972829999999996</v>
      </c>
    </row>
    <row r="229" spans="1:41" x14ac:dyDescent="0.15">
      <c r="A229" s="56" t="s">
        <v>113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2121</v>
      </c>
      <c r="G229" s="56" t="s">
        <v>2122</v>
      </c>
      <c r="H229" s="56" t="s">
        <v>1589</v>
      </c>
      <c r="I229" s="56" t="s">
        <v>1882</v>
      </c>
      <c r="J229" s="61">
        <v>0</v>
      </c>
      <c r="K229" s="61">
        <v>159314</v>
      </c>
      <c r="L229" s="61">
        <v>4772</v>
      </c>
      <c r="M229" s="61">
        <v>164086</v>
      </c>
      <c r="N229" s="61">
        <v>0</v>
      </c>
      <c r="O229" s="61">
        <v>0</v>
      </c>
      <c r="P229" s="61">
        <v>143121</v>
      </c>
      <c r="Q229" s="61">
        <v>943</v>
      </c>
      <c r="R229" s="61">
        <v>144064</v>
      </c>
      <c r="S229" s="61">
        <v>0</v>
      </c>
      <c r="T229" s="61">
        <v>0</v>
      </c>
      <c r="U229" s="61">
        <v>0</v>
      </c>
      <c r="V229" s="61">
        <v>0</v>
      </c>
      <c r="W229" s="60">
        <v>89.835796000000002</v>
      </c>
      <c r="X229" s="60">
        <v>19.7611065</v>
      </c>
      <c r="Y229" s="60">
        <v>87.797862100000003</v>
      </c>
      <c r="Z229" s="60">
        <v>90.620045400000009</v>
      </c>
      <c r="AA229" s="60">
        <v>11.708068600000001</v>
      </c>
      <c r="AB229" s="60">
        <v>88.342245399999996</v>
      </c>
      <c r="AC229" s="60">
        <v>-0.54438329999999269</v>
      </c>
      <c r="AD229" s="61">
        <v>158933</v>
      </c>
      <c r="AE229" s="60">
        <v>-9.3555146000000011</v>
      </c>
      <c r="AF229" s="60">
        <v>89.835796000000002</v>
      </c>
      <c r="AG229" s="60">
        <v>19.7611065</v>
      </c>
      <c r="AH229" s="60">
        <v>87.797862100000003</v>
      </c>
      <c r="AI229" s="61">
        <v>144064</v>
      </c>
      <c r="AJ229" s="60">
        <v>90.620045400000009</v>
      </c>
      <c r="AK229" s="60">
        <v>11.708068600000001</v>
      </c>
      <c r="AL229" s="60">
        <v>88.342245399999996</v>
      </c>
      <c r="AM229" s="60">
        <v>-0.54438329999999269</v>
      </c>
      <c r="AN229" s="61">
        <v>158933</v>
      </c>
      <c r="AO229" s="60">
        <v>-9.3555146000000011</v>
      </c>
    </row>
    <row r="230" spans="1:41" x14ac:dyDescent="0.15">
      <c r="A230" s="56" t="s">
        <v>114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2121</v>
      </c>
      <c r="G230" s="56" t="s">
        <v>2122</v>
      </c>
      <c r="H230" s="56" t="s">
        <v>1589</v>
      </c>
      <c r="I230" s="63" t="s">
        <v>1883</v>
      </c>
      <c r="J230" s="61">
        <v>0</v>
      </c>
      <c r="K230" s="61">
        <v>62068</v>
      </c>
      <c r="L230" s="61">
        <v>4129</v>
      </c>
      <c r="M230" s="61">
        <v>66197</v>
      </c>
      <c r="N230" s="61">
        <v>0</v>
      </c>
      <c r="O230" s="61">
        <v>0</v>
      </c>
      <c r="P230" s="61">
        <v>52105</v>
      </c>
      <c r="Q230" s="61">
        <v>565</v>
      </c>
      <c r="R230" s="61">
        <v>52670</v>
      </c>
      <c r="S230" s="61">
        <v>0</v>
      </c>
      <c r="T230" s="61">
        <v>0</v>
      </c>
      <c r="U230" s="61">
        <v>0</v>
      </c>
      <c r="V230" s="61">
        <v>0</v>
      </c>
      <c r="W230" s="60">
        <v>83.948250299999998</v>
      </c>
      <c r="X230" s="60">
        <v>13.683700700000001</v>
      </c>
      <c r="Y230" s="60">
        <v>79.565539200000003</v>
      </c>
      <c r="Z230" s="60">
        <v>90.807914300000007</v>
      </c>
      <c r="AA230" s="60">
        <v>11.584499900000001</v>
      </c>
      <c r="AB230" s="60">
        <v>84.624641699999998</v>
      </c>
      <c r="AC230" s="60">
        <v>-5.0591024999999945</v>
      </c>
      <c r="AD230" s="61">
        <v>53443</v>
      </c>
      <c r="AE230" s="60">
        <v>-1.4464008000000002</v>
      </c>
      <c r="AF230" s="60">
        <v>83.948250299999998</v>
      </c>
      <c r="AG230" s="60">
        <v>13.683700700000001</v>
      </c>
      <c r="AH230" s="60">
        <v>79.565539200000003</v>
      </c>
      <c r="AI230" s="61">
        <v>52670</v>
      </c>
      <c r="AJ230" s="60">
        <v>90.807914300000007</v>
      </c>
      <c r="AK230" s="60">
        <v>11.584499900000001</v>
      </c>
      <c r="AL230" s="60">
        <v>84.624641699999998</v>
      </c>
      <c r="AM230" s="60">
        <v>-5.0591024999999945</v>
      </c>
      <c r="AN230" s="61">
        <v>53443</v>
      </c>
      <c r="AO230" s="60">
        <v>-1.4464008000000002</v>
      </c>
    </row>
    <row r="231" spans="1:41" x14ac:dyDescent="0.15">
      <c r="A231" s="56" t="s">
        <v>115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2121</v>
      </c>
      <c r="G231" s="56" t="s">
        <v>2122</v>
      </c>
      <c r="H231" s="56" t="s">
        <v>1589</v>
      </c>
      <c r="I231" s="56" t="s">
        <v>1729</v>
      </c>
      <c r="J231" s="61">
        <v>0</v>
      </c>
      <c r="K231" s="61">
        <v>97246</v>
      </c>
      <c r="L231" s="61">
        <v>643</v>
      </c>
      <c r="M231" s="61">
        <v>97889</v>
      </c>
      <c r="N231" s="61">
        <v>0</v>
      </c>
      <c r="O231" s="61">
        <v>0</v>
      </c>
      <c r="P231" s="61">
        <v>91016</v>
      </c>
      <c r="Q231" s="61">
        <v>378</v>
      </c>
      <c r="R231" s="61">
        <v>91394</v>
      </c>
      <c r="S231" s="61">
        <v>0</v>
      </c>
      <c r="T231" s="61">
        <v>0</v>
      </c>
      <c r="U231" s="61">
        <v>0</v>
      </c>
      <c r="V231" s="61">
        <v>0</v>
      </c>
      <c r="W231" s="60">
        <v>93.593566800000005</v>
      </c>
      <c r="X231" s="60">
        <v>58.786936199999992</v>
      </c>
      <c r="Y231" s="60">
        <v>93.364933800000003</v>
      </c>
      <c r="Z231" s="60">
        <v>90.526144099999996</v>
      </c>
      <c r="AA231" s="60">
        <v>14.0151515</v>
      </c>
      <c r="AB231" s="60">
        <v>90.353138700000002</v>
      </c>
      <c r="AC231" s="60">
        <v>3.0117951000000005</v>
      </c>
      <c r="AD231" s="61">
        <v>105490</v>
      </c>
      <c r="AE231" s="60">
        <v>-13.362404</v>
      </c>
      <c r="AF231" s="60">
        <v>93.593566800000005</v>
      </c>
      <c r="AG231" s="60">
        <v>58.786936199999992</v>
      </c>
      <c r="AH231" s="60">
        <v>93.364933800000003</v>
      </c>
      <c r="AI231" s="61">
        <v>91394</v>
      </c>
      <c r="AJ231" s="60">
        <v>90.526144099999996</v>
      </c>
      <c r="AK231" s="60">
        <v>14.0151515</v>
      </c>
      <c r="AL231" s="60">
        <v>90.353138700000002</v>
      </c>
      <c r="AM231" s="60">
        <v>3.0117951000000005</v>
      </c>
      <c r="AN231" s="61">
        <v>105490</v>
      </c>
      <c r="AO231" s="60">
        <v>-13.362404</v>
      </c>
    </row>
    <row r="232" spans="1:41" x14ac:dyDescent="0.15">
      <c r="A232" s="56" t="s">
        <v>116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2121</v>
      </c>
      <c r="G232" s="56" t="s">
        <v>2122</v>
      </c>
      <c r="H232" s="56" t="s">
        <v>1589</v>
      </c>
      <c r="I232" s="56" t="s">
        <v>1884</v>
      </c>
      <c r="J232" s="61">
        <v>0</v>
      </c>
      <c r="K232" s="61">
        <v>3095508</v>
      </c>
      <c r="L232" s="61">
        <v>174812</v>
      </c>
      <c r="M232" s="61">
        <v>3270320</v>
      </c>
      <c r="N232" s="61">
        <v>0</v>
      </c>
      <c r="O232" s="61">
        <v>0</v>
      </c>
      <c r="P232" s="61">
        <v>1527016</v>
      </c>
      <c r="Q232" s="61">
        <v>23200</v>
      </c>
      <c r="R232" s="61">
        <v>1550216</v>
      </c>
      <c r="S232" s="61">
        <v>0</v>
      </c>
      <c r="T232" s="61">
        <v>0</v>
      </c>
      <c r="U232" s="61">
        <v>0</v>
      </c>
      <c r="V232" s="61">
        <v>0</v>
      </c>
      <c r="W232" s="60">
        <v>49.330061499999999</v>
      </c>
      <c r="X232" s="60">
        <v>13.271400099999999</v>
      </c>
      <c r="Y232" s="60">
        <v>47.402578299999995</v>
      </c>
      <c r="Z232" s="60">
        <v>47.422330899999999</v>
      </c>
      <c r="AA232" s="60">
        <v>11.505744199999999</v>
      </c>
      <c r="AB232" s="60">
        <v>45.430082200000001</v>
      </c>
      <c r="AC232" s="60">
        <v>1.9724960999999936</v>
      </c>
      <c r="AD232" s="61">
        <v>1455777</v>
      </c>
      <c r="AE232" s="60">
        <v>6.4871886000000005</v>
      </c>
      <c r="AF232" s="60">
        <v>49.330061499999999</v>
      </c>
      <c r="AG232" s="60">
        <v>13.271400099999999</v>
      </c>
      <c r="AH232" s="60">
        <v>47.402578299999995</v>
      </c>
      <c r="AI232" s="61">
        <v>1550216</v>
      </c>
      <c r="AJ232" s="60">
        <v>47.422330899999999</v>
      </c>
      <c r="AK232" s="60">
        <v>11.505744199999999</v>
      </c>
      <c r="AL232" s="60">
        <v>45.430082200000001</v>
      </c>
      <c r="AM232" s="60">
        <v>1.9724960999999936</v>
      </c>
      <c r="AN232" s="61">
        <v>1455777</v>
      </c>
      <c r="AO232" s="60">
        <v>6.4871886000000005</v>
      </c>
    </row>
    <row r="233" spans="1:41" x14ac:dyDescent="0.15">
      <c r="A233" s="56" t="s">
        <v>117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2121</v>
      </c>
      <c r="G233" s="56" t="s">
        <v>2122</v>
      </c>
      <c r="H233" s="56" t="s">
        <v>1589</v>
      </c>
      <c r="I233" s="56" t="s">
        <v>1613</v>
      </c>
      <c r="J233" s="61">
        <v>0</v>
      </c>
      <c r="K233" s="61">
        <v>3031772</v>
      </c>
      <c r="L233" s="61">
        <v>174812</v>
      </c>
      <c r="M233" s="61">
        <v>3206584</v>
      </c>
      <c r="N233" s="61">
        <v>0</v>
      </c>
      <c r="O233" s="61">
        <v>0</v>
      </c>
      <c r="P233" s="61">
        <v>1463280</v>
      </c>
      <c r="Q233" s="61">
        <v>23200</v>
      </c>
      <c r="R233" s="61">
        <v>1486480</v>
      </c>
      <c r="S233" s="61">
        <v>0</v>
      </c>
      <c r="T233" s="61">
        <v>0</v>
      </c>
      <c r="U233" s="61">
        <v>0</v>
      </c>
      <c r="V233" s="61">
        <v>0</v>
      </c>
      <c r="W233" s="60">
        <v>48.2648431</v>
      </c>
      <c r="X233" s="60">
        <v>13.271400099999999</v>
      </c>
      <c r="Y233" s="60">
        <v>46.357120200000004</v>
      </c>
      <c r="Z233" s="60">
        <v>48.448661700000002</v>
      </c>
      <c r="AA233" s="60">
        <v>11.505744199999999</v>
      </c>
      <c r="AB233" s="60">
        <v>46.357644799999996</v>
      </c>
      <c r="AC233" s="60">
        <v>-5.2459999999143747E-4</v>
      </c>
      <c r="AD233" s="61">
        <v>1455777</v>
      </c>
      <c r="AE233" s="60">
        <v>2.1090455000000001</v>
      </c>
      <c r="AF233" s="60">
        <v>48.2648431</v>
      </c>
      <c r="AG233" s="60">
        <v>13.271400099999999</v>
      </c>
      <c r="AH233" s="60">
        <v>46.357120200000004</v>
      </c>
      <c r="AI233" s="61">
        <v>1486480</v>
      </c>
      <c r="AJ233" s="60">
        <v>48.448661700000002</v>
      </c>
      <c r="AK233" s="60">
        <v>11.505744199999999</v>
      </c>
      <c r="AL233" s="60">
        <v>46.357644799999996</v>
      </c>
      <c r="AM233" s="60">
        <v>-5.2459999999143747E-4</v>
      </c>
      <c r="AN233" s="61">
        <v>1455777</v>
      </c>
      <c r="AO233" s="60">
        <v>2.1090455000000001</v>
      </c>
    </row>
    <row r="234" spans="1:41" x14ac:dyDescent="0.15">
      <c r="A234" s="56" t="s">
        <v>118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2121</v>
      </c>
      <c r="G234" s="56" t="s">
        <v>2122</v>
      </c>
      <c r="H234" s="56" t="s">
        <v>1589</v>
      </c>
      <c r="I234" s="56" t="s">
        <v>1614</v>
      </c>
      <c r="J234" s="61">
        <v>0</v>
      </c>
      <c r="K234" s="61">
        <v>944794</v>
      </c>
      <c r="L234" s="61">
        <v>54489</v>
      </c>
      <c r="M234" s="61">
        <v>999283</v>
      </c>
      <c r="N234" s="61">
        <v>0</v>
      </c>
      <c r="O234" s="61">
        <v>0</v>
      </c>
      <c r="P234" s="61">
        <v>455958</v>
      </c>
      <c r="Q234" s="61">
        <v>7231</v>
      </c>
      <c r="R234" s="61">
        <v>463189</v>
      </c>
      <c r="S234" s="61">
        <v>0</v>
      </c>
      <c r="T234" s="61">
        <v>0</v>
      </c>
      <c r="U234" s="61">
        <v>0</v>
      </c>
      <c r="V234" s="61">
        <v>0</v>
      </c>
      <c r="W234" s="60">
        <v>48.260044000000001</v>
      </c>
      <c r="X234" s="60">
        <v>13.270568399999998</v>
      </c>
      <c r="Y234" s="60">
        <v>46.352134499999998</v>
      </c>
      <c r="Z234" s="60">
        <v>48.450866699999999</v>
      </c>
      <c r="AA234" s="60">
        <v>11.5055231</v>
      </c>
      <c r="AB234" s="60">
        <v>46.355875400000002</v>
      </c>
      <c r="AC234" s="60">
        <v>-3.7409000000039327E-3</v>
      </c>
      <c r="AD234" s="61">
        <v>461056</v>
      </c>
      <c r="AE234" s="60">
        <v>0.46263359999999998</v>
      </c>
      <c r="AF234" s="60">
        <v>48.260044000000001</v>
      </c>
      <c r="AG234" s="60">
        <v>13.270568399999998</v>
      </c>
      <c r="AH234" s="60">
        <v>46.352134499999998</v>
      </c>
      <c r="AI234" s="61">
        <v>463189</v>
      </c>
      <c r="AJ234" s="60">
        <v>48.450866699999999</v>
      </c>
      <c r="AK234" s="60">
        <v>11.5055231</v>
      </c>
      <c r="AL234" s="60">
        <v>46.355875400000002</v>
      </c>
      <c r="AM234" s="60">
        <v>-3.7409000000039327E-3</v>
      </c>
      <c r="AN234" s="61">
        <v>461056</v>
      </c>
      <c r="AO234" s="60">
        <v>0.46263359999999998</v>
      </c>
    </row>
    <row r="235" spans="1:41" x14ac:dyDescent="0.15">
      <c r="A235" s="56" t="s">
        <v>119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2121</v>
      </c>
      <c r="G235" s="56" t="s">
        <v>2122</v>
      </c>
      <c r="H235" s="56" t="s">
        <v>1589</v>
      </c>
      <c r="I235" s="56" t="s">
        <v>1615</v>
      </c>
      <c r="J235" s="61">
        <v>0</v>
      </c>
      <c r="K235" s="61">
        <v>1657865</v>
      </c>
      <c r="L235" s="61">
        <v>95623</v>
      </c>
      <c r="M235" s="61">
        <v>1753488</v>
      </c>
      <c r="N235" s="61">
        <v>0</v>
      </c>
      <c r="O235" s="61">
        <v>0</v>
      </c>
      <c r="P235" s="61">
        <v>800122</v>
      </c>
      <c r="Q235" s="61">
        <v>12690</v>
      </c>
      <c r="R235" s="61">
        <v>812812</v>
      </c>
      <c r="S235" s="61">
        <v>0</v>
      </c>
      <c r="T235" s="61">
        <v>0</v>
      </c>
      <c r="U235" s="61">
        <v>0</v>
      </c>
      <c r="V235" s="61">
        <v>0</v>
      </c>
      <c r="W235" s="60">
        <v>48.262192599999999</v>
      </c>
      <c r="X235" s="60">
        <v>13.270865800000001</v>
      </c>
      <c r="Y235" s="60">
        <v>46.3540098</v>
      </c>
      <c r="Z235" s="60">
        <v>48.445737199999996</v>
      </c>
      <c r="AA235" s="60">
        <v>11.5059539</v>
      </c>
      <c r="AB235" s="60">
        <v>46.351721599999998</v>
      </c>
      <c r="AC235" s="60">
        <v>2.288200000002405E-3</v>
      </c>
      <c r="AD235" s="61">
        <v>785556</v>
      </c>
      <c r="AE235" s="60">
        <v>3.4696444</v>
      </c>
      <c r="AF235" s="60">
        <v>48.262192599999999</v>
      </c>
      <c r="AG235" s="60">
        <v>13.270865800000001</v>
      </c>
      <c r="AH235" s="60">
        <v>46.3540098</v>
      </c>
      <c r="AI235" s="61">
        <v>812812</v>
      </c>
      <c r="AJ235" s="60">
        <v>48.445737199999996</v>
      </c>
      <c r="AK235" s="60">
        <v>11.5059539</v>
      </c>
      <c r="AL235" s="60">
        <v>46.351721599999998</v>
      </c>
      <c r="AM235" s="60">
        <v>2.288200000002405E-3</v>
      </c>
      <c r="AN235" s="61">
        <v>785556</v>
      </c>
      <c r="AO235" s="60">
        <v>3.4696444</v>
      </c>
    </row>
    <row r="236" spans="1:41" x14ac:dyDescent="0.15">
      <c r="A236" s="56" t="s">
        <v>120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2121</v>
      </c>
      <c r="G236" s="56" t="s">
        <v>2122</v>
      </c>
      <c r="H236" s="56" t="s">
        <v>1589</v>
      </c>
      <c r="I236" s="56" t="s">
        <v>1616</v>
      </c>
      <c r="J236" s="61">
        <v>0</v>
      </c>
      <c r="K236" s="61">
        <v>429113</v>
      </c>
      <c r="L236" s="61">
        <v>24700</v>
      </c>
      <c r="M236" s="61">
        <v>453813</v>
      </c>
      <c r="N236" s="61">
        <v>0</v>
      </c>
      <c r="O236" s="61">
        <v>0</v>
      </c>
      <c r="P236" s="61">
        <v>207200</v>
      </c>
      <c r="Q236" s="61">
        <v>3279</v>
      </c>
      <c r="R236" s="61">
        <v>210479</v>
      </c>
      <c r="S236" s="61">
        <v>0</v>
      </c>
      <c r="T236" s="61">
        <v>0</v>
      </c>
      <c r="U236" s="61">
        <v>0</v>
      </c>
      <c r="V236" s="61">
        <v>0</v>
      </c>
      <c r="W236" s="60">
        <v>48.2856497</v>
      </c>
      <c r="X236" s="60">
        <v>13.275303599999999</v>
      </c>
      <c r="Y236" s="60">
        <v>46.380116900000004</v>
      </c>
      <c r="Z236" s="60">
        <v>48.454785299999998</v>
      </c>
      <c r="AA236" s="60">
        <v>11.505440200000001</v>
      </c>
      <c r="AB236" s="60">
        <v>46.383808199999997</v>
      </c>
      <c r="AC236" s="60">
        <v>-3.6912999999927365E-3</v>
      </c>
      <c r="AD236" s="61">
        <v>209165</v>
      </c>
      <c r="AE236" s="60">
        <v>0.6282122</v>
      </c>
      <c r="AF236" s="60">
        <v>48.2856497</v>
      </c>
      <c r="AG236" s="60">
        <v>13.275303599999999</v>
      </c>
      <c r="AH236" s="60">
        <v>46.380116900000004</v>
      </c>
      <c r="AI236" s="61">
        <v>210479</v>
      </c>
      <c r="AJ236" s="60">
        <v>48.454785299999998</v>
      </c>
      <c r="AK236" s="60">
        <v>11.505440200000001</v>
      </c>
      <c r="AL236" s="60">
        <v>46.383808199999997</v>
      </c>
      <c r="AM236" s="60">
        <v>-3.6912999999927365E-3</v>
      </c>
      <c r="AN236" s="61">
        <v>209165</v>
      </c>
      <c r="AO236" s="60">
        <v>0.6282122</v>
      </c>
    </row>
    <row r="237" spans="1:41" x14ac:dyDescent="0.15">
      <c r="A237" s="56" t="s">
        <v>121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2121</v>
      </c>
      <c r="G237" s="56" t="s">
        <v>2122</v>
      </c>
      <c r="H237" s="56" t="s">
        <v>1589</v>
      </c>
      <c r="I237" s="56" t="s">
        <v>1617</v>
      </c>
      <c r="J237" s="61">
        <v>0</v>
      </c>
      <c r="K237" s="61">
        <v>63736</v>
      </c>
      <c r="L237" s="61">
        <v>0</v>
      </c>
      <c r="M237" s="61">
        <v>63736</v>
      </c>
      <c r="N237" s="61">
        <v>0</v>
      </c>
      <c r="O237" s="61">
        <v>0</v>
      </c>
      <c r="P237" s="61">
        <v>63736</v>
      </c>
      <c r="Q237" s="61">
        <v>0</v>
      </c>
      <c r="R237" s="61">
        <v>63736</v>
      </c>
      <c r="S237" s="61">
        <v>0</v>
      </c>
      <c r="T237" s="61">
        <v>0</v>
      </c>
      <c r="U237" s="61">
        <v>0</v>
      </c>
      <c r="V237" s="61">
        <v>0</v>
      </c>
      <c r="W237" s="60">
        <v>100</v>
      </c>
      <c r="X237" s="60">
        <v>0</v>
      </c>
      <c r="Y237" s="60">
        <v>100</v>
      </c>
      <c r="Z237" s="60">
        <v>0</v>
      </c>
      <c r="AA237" s="60">
        <v>0</v>
      </c>
      <c r="AB237" s="60">
        <v>0</v>
      </c>
      <c r="AC237" s="60">
        <v>100</v>
      </c>
      <c r="AD237" s="61">
        <v>0</v>
      </c>
      <c r="AE237" s="60" t="e">
        <v>#DIV/0!</v>
      </c>
      <c r="AF237" s="60">
        <v>100</v>
      </c>
      <c r="AG237" s="60">
        <v>0</v>
      </c>
      <c r="AH237" s="60">
        <v>100</v>
      </c>
      <c r="AI237" s="61">
        <v>63736</v>
      </c>
      <c r="AJ237" s="60">
        <v>0</v>
      </c>
      <c r="AK237" s="60">
        <v>0</v>
      </c>
      <c r="AL237" s="60">
        <v>0</v>
      </c>
      <c r="AM237" s="60">
        <v>100</v>
      </c>
      <c r="AN237" s="61">
        <v>0</v>
      </c>
      <c r="AO237" s="60" t="e">
        <v>#DIV/0!</v>
      </c>
    </row>
    <row r="238" spans="1:41" x14ac:dyDescent="0.15">
      <c r="A238" s="56" t="s">
        <v>122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2121</v>
      </c>
      <c r="G238" s="56" t="s">
        <v>2122</v>
      </c>
      <c r="H238" s="56" t="s">
        <v>1589</v>
      </c>
      <c r="I238" s="56" t="s">
        <v>1618</v>
      </c>
      <c r="J238" s="61">
        <v>0</v>
      </c>
      <c r="K238" s="61">
        <v>241896</v>
      </c>
      <c r="L238" s="61">
        <v>17244</v>
      </c>
      <c r="M238" s="61">
        <v>259140</v>
      </c>
      <c r="N238" s="61">
        <v>0</v>
      </c>
      <c r="O238" s="61">
        <v>0</v>
      </c>
      <c r="P238" s="61">
        <v>225336</v>
      </c>
      <c r="Q238" s="61">
        <v>2878</v>
      </c>
      <c r="R238" s="61">
        <v>228214</v>
      </c>
      <c r="S238" s="61">
        <v>0</v>
      </c>
      <c r="T238" s="61">
        <v>0</v>
      </c>
      <c r="U238" s="61">
        <v>0</v>
      </c>
      <c r="V238" s="61">
        <v>0</v>
      </c>
      <c r="W238" s="60">
        <v>93.154082699999989</v>
      </c>
      <c r="X238" s="60">
        <v>16.6898631</v>
      </c>
      <c r="Y238" s="60">
        <v>88.065910299999999</v>
      </c>
      <c r="Z238" s="60">
        <v>89.975494300000008</v>
      </c>
      <c r="AA238" s="60">
        <v>12.0211206</v>
      </c>
      <c r="AB238" s="60">
        <v>84.64427289999999</v>
      </c>
      <c r="AC238" s="60">
        <v>3.4216374000000087</v>
      </c>
      <c r="AD238" s="61">
        <v>210964</v>
      </c>
      <c r="AE238" s="60">
        <v>8.1767505000000007</v>
      </c>
      <c r="AF238" s="60">
        <v>93.154082699999989</v>
      </c>
      <c r="AG238" s="60">
        <v>16.6898631</v>
      </c>
      <c r="AH238" s="60">
        <v>88.065910299999999</v>
      </c>
      <c r="AI238" s="61">
        <v>228214</v>
      </c>
      <c r="AJ238" s="60">
        <v>89.975494300000008</v>
      </c>
      <c r="AK238" s="60">
        <v>12.0211206</v>
      </c>
      <c r="AL238" s="60">
        <v>84.64427289999999</v>
      </c>
      <c r="AM238" s="60">
        <v>3.4216374000000087</v>
      </c>
      <c r="AN238" s="61">
        <v>210964</v>
      </c>
      <c r="AO238" s="60">
        <v>8.1767505000000007</v>
      </c>
    </row>
    <row r="239" spans="1:41" x14ac:dyDescent="0.15">
      <c r="A239" s="56" t="s">
        <v>123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2121</v>
      </c>
      <c r="G239" s="56" t="s">
        <v>2122</v>
      </c>
      <c r="H239" s="56" t="s">
        <v>1589</v>
      </c>
      <c r="I239" s="56" t="s">
        <v>1871</v>
      </c>
      <c r="J239" s="61">
        <v>0</v>
      </c>
      <c r="K239" s="61">
        <v>0</v>
      </c>
      <c r="L239" s="61">
        <v>17244</v>
      </c>
      <c r="M239" s="61">
        <v>17244</v>
      </c>
      <c r="N239" s="61">
        <v>0</v>
      </c>
      <c r="O239" s="61">
        <v>0</v>
      </c>
      <c r="P239" s="61">
        <v>0</v>
      </c>
      <c r="Q239" s="61">
        <v>2878</v>
      </c>
      <c r="R239" s="61">
        <v>2878</v>
      </c>
      <c r="S239" s="61">
        <v>0</v>
      </c>
      <c r="T239" s="61">
        <v>0</v>
      </c>
      <c r="U239" s="61">
        <v>0</v>
      </c>
      <c r="V239" s="61">
        <v>0</v>
      </c>
      <c r="W239" s="60">
        <v>0</v>
      </c>
      <c r="X239" s="60">
        <v>16.6898631</v>
      </c>
      <c r="Y239" s="60">
        <v>16.6898631</v>
      </c>
      <c r="Z239" s="60">
        <v>89.975494300000008</v>
      </c>
      <c r="AA239" s="60">
        <v>12.0211206</v>
      </c>
      <c r="AB239" s="60">
        <v>84.64427289999999</v>
      </c>
      <c r="AC239" s="60">
        <v>-67.954409799999993</v>
      </c>
      <c r="AD239" s="61">
        <v>210964</v>
      </c>
      <c r="AE239" s="60">
        <v>-98.635786199999998</v>
      </c>
      <c r="AF239" s="60">
        <v>0</v>
      </c>
      <c r="AG239" s="60">
        <v>16.6898631</v>
      </c>
      <c r="AH239" s="60">
        <v>16.6898631</v>
      </c>
      <c r="AI239" s="61">
        <v>2878</v>
      </c>
      <c r="AJ239" s="60">
        <v>89.975494300000008</v>
      </c>
      <c r="AK239" s="60">
        <v>12.0211206</v>
      </c>
      <c r="AL239" s="60">
        <v>84.64427289999999</v>
      </c>
      <c r="AM239" s="60">
        <v>-67.954409799999993</v>
      </c>
      <c r="AN239" s="61">
        <v>210964</v>
      </c>
      <c r="AO239" s="60">
        <v>-98.635786199999998</v>
      </c>
    </row>
    <row r="240" spans="1:41" x14ac:dyDescent="0.15">
      <c r="A240" s="56" t="s">
        <v>124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2121</v>
      </c>
      <c r="G240" s="56" t="s">
        <v>2122</v>
      </c>
      <c r="H240" s="56" t="s">
        <v>1589</v>
      </c>
      <c r="I240" s="56" t="s">
        <v>1885</v>
      </c>
      <c r="J240" s="61">
        <v>0</v>
      </c>
      <c r="K240" s="61">
        <v>949</v>
      </c>
      <c r="L240" s="61">
        <v>0</v>
      </c>
      <c r="M240" s="61">
        <v>949</v>
      </c>
      <c r="N240" s="61">
        <v>0</v>
      </c>
      <c r="O240" s="61">
        <v>0</v>
      </c>
      <c r="P240" s="61">
        <v>949</v>
      </c>
      <c r="Q240" s="61">
        <v>0</v>
      </c>
      <c r="R240" s="61">
        <v>949</v>
      </c>
      <c r="S240" s="61">
        <v>0</v>
      </c>
      <c r="T240" s="61">
        <v>0</v>
      </c>
      <c r="U240" s="61">
        <v>0</v>
      </c>
      <c r="V240" s="61">
        <v>0</v>
      </c>
      <c r="W240" s="60">
        <v>100</v>
      </c>
      <c r="X240" s="60">
        <v>0</v>
      </c>
      <c r="Y240" s="60">
        <v>100</v>
      </c>
      <c r="Z240" s="60" t="s">
        <v>1984</v>
      </c>
      <c r="AA240" s="60" t="s">
        <v>1984</v>
      </c>
      <c r="AB240" s="60" t="s">
        <v>1984</v>
      </c>
      <c r="AC240" s="60" t="s">
        <v>1676</v>
      </c>
      <c r="AD240" s="61" t="s">
        <v>1984</v>
      </c>
      <c r="AE240" s="60" t="e">
        <v>#VALUE!</v>
      </c>
      <c r="AF240" s="60">
        <v>100</v>
      </c>
      <c r="AG240" s="60">
        <v>0</v>
      </c>
      <c r="AH240" s="60">
        <v>100</v>
      </c>
      <c r="AI240" s="61">
        <v>949</v>
      </c>
      <c r="AJ240" s="60" t="s">
        <v>1984</v>
      </c>
      <c r="AK240" s="60" t="s">
        <v>1984</v>
      </c>
      <c r="AL240" s="60" t="s">
        <v>1984</v>
      </c>
      <c r="AM240" s="60" t="e">
        <v>#VALUE!</v>
      </c>
      <c r="AN240" s="61" t="s">
        <v>1984</v>
      </c>
      <c r="AO240" s="60" t="e">
        <v>#VALUE!</v>
      </c>
    </row>
    <row r="241" spans="1:41" x14ac:dyDescent="0.15">
      <c r="A241" s="56" t="s">
        <v>125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2121</v>
      </c>
      <c r="G241" s="56" t="s">
        <v>2122</v>
      </c>
      <c r="H241" s="56" t="s">
        <v>1589</v>
      </c>
      <c r="I241" s="56" t="s">
        <v>1808</v>
      </c>
      <c r="J241" s="61">
        <v>0</v>
      </c>
      <c r="K241" s="61">
        <v>240947</v>
      </c>
      <c r="L241" s="61">
        <v>0</v>
      </c>
      <c r="M241" s="61">
        <v>240947</v>
      </c>
      <c r="N241" s="61">
        <v>0</v>
      </c>
      <c r="O241" s="61">
        <v>0</v>
      </c>
      <c r="P241" s="61">
        <v>224387</v>
      </c>
      <c r="Q241" s="61">
        <v>0</v>
      </c>
      <c r="R241" s="61">
        <v>224387</v>
      </c>
      <c r="S241" s="61">
        <v>0</v>
      </c>
      <c r="T241" s="61">
        <v>0</v>
      </c>
      <c r="U241" s="61">
        <v>0</v>
      </c>
      <c r="V241" s="61">
        <v>0</v>
      </c>
      <c r="W241" s="60">
        <v>93.127119199999996</v>
      </c>
      <c r="X241" s="60">
        <v>0</v>
      </c>
      <c r="Y241" s="60">
        <v>93.127119199999996</v>
      </c>
      <c r="Z241" s="60" t="s">
        <v>1984</v>
      </c>
      <c r="AA241" s="60" t="s">
        <v>1984</v>
      </c>
      <c r="AB241" s="60" t="s">
        <v>1984</v>
      </c>
      <c r="AC241" s="60" t="s">
        <v>1676</v>
      </c>
      <c r="AD241" s="61" t="s">
        <v>1984</v>
      </c>
      <c r="AE241" s="60" t="e">
        <v>#VALUE!</v>
      </c>
      <c r="AF241" s="60">
        <v>93.127119199999996</v>
      </c>
      <c r="AG241" s="60">
        <v>0</v>
      </c>
      <c r="AH241" s="60">
        <v>93.127119199999996</v>
      </c>
      <c r="AI241" s="61">
        <v>224387</v>
      </c>
      <c r="AJ241" s="60" t="s">
        <v>1984</v>
      </c>
      <c r="AK241" s="60" t="s">
        <v>1984</v>
      </c>
      <c r="AL241" s="60" t="s">
        <v>1984</v>
      </c>
      <c r="AM241" s="60" t="e">
        <v>#VALUE!</v>
      </c>
      <c r="AN241" s="61" t="s">
        <v>1984</v>
      </c>
      <c r="AO241" s="60" t="e">
        <v>#VALUE!</v>
      </c>
    </row>
    <row r="242" spans="1:41" x14ac:dyDescent="0.15">
      <c r="A242" s="56" t="s">
        <v>126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2121</v>
      </c>
      <c r="G242" s="56" t="s">
        <v>2122</v>
      </c>
      <c r="H242" s="56" t="s">
        <v>1589</v>
      </c>
      <c r="I242" s="56" t="s">
        <v>1809</v>
      </c>
      <c r="J242" s="61">
        <v>0</v>
      </c>
      <c r="K242" s="61">
        <v>84768</v>
      </c>
      <c r="L242" s="61">
        <v>0</v>
      </c>
      <c r="M242" s="61">
        <v>84768</v>
      </c>
      <c r="N242" s="61">
        <v>0</v>
      </c>
      <c r="O242" s="61">
        <v>0</v>
      </c>
      <c r="P242" s="61">
        <v>84347</v>
      </c>
      <c r="Q242" s="61">
        <v>0</v>
      </c>
      <c r="R242" s="61">
        <v>84347</v>
      </c>
      <c r="S242" s="61">
        <v>0</v>
      </c>
      <c r="T242" s="61">
        <v>0</v>
      </c>
      <c r="U242" s="61">
        <v>0</v>
      </c>
      <c r="V242" s="61">
        <v>0</v>
      </c>
      <c r="W242" s="60">
        <v>99.503350300000008</v>
      </c>
      <c r="X242" s="60">
        <v>0</v>
      </c>
      <c r="Y242" s="60">
        <v>99.503350300000008</v>
      </c>
      <c r="Z242" s="60">
        <v>99.453895799999998</v>
      </c>
      <c r="AA242" s="60">
        <v>0</v>
      </c>
      <c r="AB242" s="60">
        <v>99.453895799999998</v>
      </c>
      <c r="AC242" s="60">
        <v>4.9454500000010171E-2</v>
      </c>
      <c r="AD242" s="61">
        <v>93243</v>
      </c>
      <c r="AE242" s="60">
        <v>-9.5406625999999992</v>
      </c>
      <c r="AF242" s="60">
        <v>99.503350300000008</v>
      </c>
      <c r="AG242" s="60">
        <v>0</v>
      </c>
      <c r="AH242" s="60">
        <v>99.503350300000008</v>
      </c>
      <c r="AI242" s="61">
        <v>84347</v>
      </c>
      <c r="AJ242" s="60">
        <v>99.453895799999998</v>
      </c>
      <c r="AK242" s="60">
        <v>0</v>
      </c>
      <c r="AL242" s="60">
        <v>99.453895799999998</v>
      </c>
      <c r="AM242" s="60">
        <v>4.9454500000010171E-2</v>
      </c>
      <c r="AN242" s="61">
        <v>93243</v>
      </c>
      <c r="AO242" s="60">
        <v>-9.5406625999999992</v>
      </c>
    </row>
    <row r="243" spans="1:41" x14ac:dyDescent="0.15">
      <c r="A243" s="56" t="s">
        <v>1590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2121</v>
      </c>
      <c r="G243" s="56" t="s">
        <v>2122</v>
      </c>
      <c r="H243" s="56" t="s">
        <v>1589</v>
      </c>
      <c r="I243" s="56" t="s">
        <v>1810</v>
      </c>
      <c r="J243" s="61">
        <v>0</v>
      </c>
      <c r="K243" s="61">
        <v>316</v>
      </c>
      <c r="L243" s="61">
        <v>4</v>
      </c>
      <c r="M243" s="61">
        <v>320</v>
      </c>
      <c r="N243" s="61">
        <v>0</v>
      </c>
      <c r="O243" s="61">
        <v>0</v>
      </c>
      <c r="P243" s="61">
        <v>281</v>
      </c>
      <c r="Q243" s="61">
        <v>0</v>
      </c>
      <c r="R243" s="61">
        <v>281</v>
      </c>
      <c r="S243" s="61">
        <v>0</v>
      </c>
      <c r="T243" s="61">
        <v>0</v>
      </c>
      <c r="U243" s="61">
        <v>0</v>
      </c>
      <c r="V243" s="61">
        <v>0</v>
      </c>
      <c r="W243" s="60">
        <v>88.924050600000001</v>
      </c>
      <c r="X243" s="60">
        <v>0</v>
      </c>
      <c r="Y243" s="60">
        <v>87.8125</v>
      </c>
      <c r="Z243" s="60">
        <v>100</v>
      </c>
      <c r="AA243" s="60">
        <v>0</v>
      </c>
      <c r="AB243" s="60">
        <v>100</v>
      </c>
      <c r="AC243" s="60">
        <v>-12.1875</v>
      </c>
      <c r="AD243" s="61">
        <v>570</v>
      </c>
      <c r="AE243" s="60">
        <v>-50.701754399999999</v>
      </c>
      <c r="AF243" s="60">
        <v>88.924050600000001</v>
      </c>
      <c r="AG243" s="60">
        <v>0</v>
      </c>
      <c r="AH243" s="60">
        <v>87.8125</v>
      </c>
      <c r="AI243" s="61">
        <v>281</v>
      </c>
      <c r="AJ243" s="60">
        <v>100</v>
      </c>
      <c r="AK243" s="60">
        <v>0</v>
      </c>
      <c r="AL243" s="60">
        <v>100</v>
      </c>
      <c r="AM243" s="60">
        <v>-12.1875</v>
      </c>
      <c r="AN243" s="61">
        <v>570</v>
      </c>
      <c r="AO243" s="60">
        <v>-50.701754399999999</v>
      </c>
    </row>
    <row r="244" spans="1:41" x14ac:dyDescent="0.15">
      <c r="A244" s="56" t="s">
        <v>1591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2121</v>
      </c>
      <c r="G244" s="56" t="s">
        <v>2122</v>
      </c>
      <c r="H244" s="56" t="s">
        <v>1589</v>
      </c>
      <c r="I244" s="56" t="s">
        <v>1811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1592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2121</v>
      </c>
      <c r="G245" s="56" t="s">
        <v>2122</v>
      </c>
      <c r="H245" s="56" t="s">
        <v>1589</v>
      </c>
      <c r="I245" s="56" t="s">
        <v>1812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1593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2121</v>
      </c>
      <c r="G246" s="56" t="s">
        <v>2122</v>
      </c>
      <c r="H246" s="56" t="s">
        <v>1589</v>
      </c>
      <c r="I246" s="56" t="s">
        <v>1813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1594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2121</v>
      </c>
      <c r="G247" s="56" t="s">
        <v>2122</v>
      </c>
      <c r="H247" s="56" t="s">
        <v>1589</v>
      </c>
      <c r="I247" s="56" t="s">
        <v>1814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1595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2121</v>
      </c>
      <c r="G248" s="56" t="s">
        <v>2122</v>
      </c>
      <c r="H248" s="56" t="s">
        <v>1589</v>
      </c>
      <c r="I248" s="56" t="s">
        <v>1815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1596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2121</v>
      </c>
      <c r="G249" s="56" t="s">
        <v>2122</v>
      </c>
      <c r="H249" s="56" t="s">
        <v>1589</v>
      </c>
      <c r="I249" s="56" t="s">
        <v>1816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1597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2121</v>
      </c>
      <c r="G250" s="56" t="s">
        <v>2122</v>
      </c>
      <c r="H250" s="56" t="s">
        <v>1589</v>
      </c>
      <c r="I250" s="56" t="s">
        <v>1817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1598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2121</v>
      </c>
      <c r="G251" s="56" t="s">
        <v>2122</v>
      </c>
      <c r="H251" s="56" t="s">
        <v>1589</v>
      </c>
      <c r="I251" s="56" t="s">
        <v>1818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1599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2121</v>
      </c>
      <c r="G252" s="56" t="s">
        <v>2122</v>
      </c>
      <c r="H252" s="56" t="s">
        <v>1589</v>
      </c>
      <c r="I252" s="56" t="s">
        <v>1819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1600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2121</v>
      </c>
      <c r="G253" s="56" t="s">
        <v>2122</v>
      </c>
      <c r="H253" s="56" t="s">
        <v>1589</v>
      </c>
      <c r="I253" s="56" t="s">
        <v>1820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1601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2121</v>
      </c>
      <c r="G254" s="56" t="s">
        <v>2122</v>
      </c>
      <c r="H254" s="56" t="s">
        <v>1589</v>
      </c>
      <c r="I254" s="56" t="s">
        <v>1821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1602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2121</v>
      </c>
      <c r="G255" s="56" t="s">
        <v>2122</v>
      </c>
      <c r="H255" s="56" t="s">
        <v>1589</v>
      </c>
      <c r="I255" s="56" t="s">
        <v>1822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1603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2121</v>
      </c>
      <c r="G256" s="56" t="s">
        <v>2122</v>
      </c>
      <c r="H256" s="56" t="s">
        <v>1589</v>
      </c>
      <c r="I256" s="56" t="s">
        <v>1823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1604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2121</v>
      </c>
      <c r="G257" s="56" t="s">
        <v>2122</v>
      </c>
      <c r="H257" s="56" t="s">
        <v>1589</v>
      </c>
      <c r="I257" s="56" t="s">
        <v>1824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1">
        <v>0</v>
      </c>
      <c r="AE257" s="60">
        <v>0</v>
      </c>
      <c r="AF257" s="60">
        <v>0</v>
      </c>
      <c r="AG257" s="60">
        <v>0</v>
      </c>
      <c r="AH257" s="60">
        <v>0</v>
      </c>
      <c r="AI257" s="61">
        <v>0</v>
      </c>
      <c r="AJ257" s="60">
        <v>0</v>
      </c>
      <c r="AK257" s="60">
        <v>0</v>
      </c>
      <c r="AL257" s="60">
        <v>0</v>
      </c>
      <c r="AM257" s="60">
        <v>0</v>
      </c>
      <c r="AN257" s="61">
        <v>0</v>
      </c>
      <c r="AO257" s="60">
        <v>0</v>
      </c>
    </row>
    <row r="258" spans="1:41" x14ac:dyDescent="0.15">
      <c r="A258" s="56" t="s">
        <v>1605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2121</v>
      </c>
      <c r="G258" s="56" t="s">
        <v>2122</v>
      </c>
      <c r="H258" s="56" t="s">
        <v>1589</v>
      </c>
      <c r="I258" s="56" t="s">
        <v>1825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1606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2121</v>
      </c>
      <c r="G259" s="56" t="s">
        <v>2122</v>
      </c>
      <c r="H259" s="56" t="s">
        <v>1589</v>
      </c>
      <c r="I259" s="56" t="s">
        <v>1826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1607</v>
      </c>
      <c r="B260" s="56" t="s">
        <v>1481</v>
      </c>
      <c r="C260" s="64" t="s">
        <v>1481</v>
      </c>
      <c r="D260" s="56" t="s">
        <v>1482</v>
      </c>
      <c r="E260" s="56" t="s">
        <v>397</v>
      </c>
      <c r="F260" s="56" t="s">
        <v>2121</v>
      </c>
      <c r="G260" s="56" t="s">
        <v>2122</v>
      </c>
      <c r="H260" s="56" t="s">
        <v>1589</v>
      </c>
      <c r="I260" s="56" t="s">
        <v>1827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1">
        <v>0</v>
      </c>
      <c r="AE260" s="60">
        <v>0</v>
      </c>
      <c r="AF260" s="60">
        <v>0</v>
      </c>
      <c r="AG260" s="60">
        <v>0</v>
      </c>
      <c r="AH260" s="60">
        <v>0</v>
      </c>
      <c r="AI260" s="61">
        <v>0</v>
      </c>
      <c r="AJ260" s="60">
        <v>0</v>
      </c>
      <c r="AK260" s="60">
        <v>0</v>
      </c>
      <c r="AL260" s="60">
        <v>0</v>
      </c>
      <c r="AM260" s="60">
        <v>0</v>
      </c>
      <c r="AN260" s="61">
        <v>0</v>
      </c>
      <c r="AO260" s="60">
        <v>0</v>
      </c>
    </row>
    <row r="261" spans="1:41" x14ac:dyDescent="0.15">
      <c r="A261" s="56" t="s">
        <v>1608</v>
      </c>
      <c r="B261" s="56" t="s">
        <v>1481</v>
      </c>
      <c r="C261" s="64" t="s">
        <v>1481</v>
      </c>
      <c r="D261" s="56" t="s">
        <v>1482</v>
      </c>
      <c r="E261" s="56" t="s">
        <v>397</v>
      </c>
      <c r="F261" s="56" t="s">
        <v>2121</v>
      </c>
      <c r="G261" s="56" t="s">
        <v>2122</v>
      </c>
      <c r="H261" s="56" t="s">
        <v>1589</v>
      </c>
      <c r="I261" s="56" t="s">
        <v>1828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1">
        <v>0</v>
      </c>
      <c r="AE261" s="60">
        <v>0</v>
      </c>
      <c r="AF261" s="60">
        <v>0</v>
      </c>
      <c r="AG261" s="60">
        <v>0</v>
      </c>
      <c r="AH261" s="60">
        <v>0</v>
      </c>
      <c r="AI261" s="61">
        <v>0</v>
      </c>
      <c r="AJ261" s="60">
        <v>0</v>
      </c>
      <c r="AK261" s="60">
        <v>0</v>
      </c>
      <c r="AL261" s="60">
        <v>0</v>
      </c>
      <c r="AM261" s="60">
        <v>0</v>
      </c>
      <c r="AN261" s="61">
        <v>0</v>
      </c>
      <c r="AO261" s="60">
        <v>0</v>
      </c>
    </row>
    <row r="262" spans="1:41" x14ac:dyDescent="0.15">
      <c r="A262" s="56" t="s">
        <v>1609</v>
      </c>
      <c r="B262" s="56" t="s">
        <v>1481</v>
      </c>
      <c r="C262" s="64" t="s">
        <v>1481</v>
      </c>
      <c r="D262" s="56" t="s">
        <v>1482</v>
      </c>
      <c r="E262" s="56" t="s">
        <v>397</v>
      </c>
      <c r="F262" s="56" t="s">
        <v>2121</v>
      </c>
      <c r="G262" s="56" t="s">
        <v>2122</v>
      </c>
      <c r="H262" s="56" t="s">
        <v>1589</v>
      </c>
      <c r="I262" s="56" t="s">
        <v>1829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1">
        <v>0</v>
      </c>
      <c r="AE262" s="60">
        <v>0</v>
      </c>
      <c r="AF262" s="60">
        <v>0</v>
      </c>
      <c r="AG262" s="60">
        <v>0</v>
      </c>
      <c r="AH262" s="60">
        <v>0</v>
      </c>
      <c r="AI262" s="61">
        <v>0</v>
      </c>
      <c r="AJ262" s="60">
        <v>0</v>
      </c>
      <c r="AK262" s="60">
        <v>0</v>
      </c>
      <c r="AL262" s="60">
        <v>0</v>
      </c>
      <c r="AM262" s="60">
        <v>0</v>
      </c>
      <c r="AN262" s="61">
        <v>0</v>
      </c>
      <c r="AO262" s="60">
        <v>0</v>
      </c>
    </row>
    <row r="263" spans="1:41" x14ac:dyDescent="0.15">
      <c r="A263" s="56" t="s">
        <v>1740</v>
      </c>
      <c r="B263" s="56" t="s">
        <v>1481</v>
      </c>
      <c r="C263" s="64" t="s">
        <v>1481</v>
      </c>
      <c r="D263" s="56" t="s">
        <v>1482</v>
      </c>
      <c r="E263" s="56" t="s">
        <v>397</v>
      </c>
      <c r="F263" s="56" t="s">
        <v>2121</v>
      </c>
      <c r="G263" s="56" t="s">
        <v>2122</v>
      </c>
      <c r="H263" s="56" t="s">
        <v>1589</v>
      </c>
      <c r="I263" s="56" t="s">
        <v>1830</v>
      </c>
      <c r="J263" s="61">
        <v>0</v>
      </c>
      <c r="K263" s="61">
        <v>5682197</v>
      </c>
      <c r="L263" s="61">
        <v>288670</v>
      </c>
      <c r="M263" s="61">
        <v>5970867</v>
      </c>
      <c r="N263" s="61">
        <v>0</v>
      </c>
      <c r="O263" s="61">
        <v>0</v>
      </c>
      <c r="P263" s="61">
        <v>2605220</v>
      </c>
      <c r="Q263" s="61">
        <v>37233</v>
      </c>
      <c r="R263" s="61">
        <v>2642453</v>
      </c>
      <c r="S263" s="61">
        <v>0</v>
      </c>
      <c r="T263" s="61">
        <v>0</v>
      </c>
      <c r="U263" s="61">
        <v>0</v>
      </c>
      <c r="V263" s="61">
        <v>0</v>
      </c>
      <c r="W263" s="60">
        <v>45.848815199999997</v>
      </c>
      <c r="X263" s="60">
        <v>12.898118999999999</v>
      </c>
      <c r="Y263" s="60">
        <v>44.255767200000001</v>
      </c>
      <c r="Z263" s="60">
        <v>45.0878576</v>
      </c>
      <c r="AA263" s="60">
        <v>11.5169338</v>
      </c>
      <c r="AB263" s="60">
        <v>43.446333700000004</v>
      </c>
      <c r="AC263" s="60">
        <v>0.80943349999999725</v>
      </c>
      <c r="AD263" s="61">
        <v>2531965</v>
      </c>
      <c r="AE263" s="60">
        <v>4.3637253999999999</v>
      </c>
      <c r="AF263" s="60">
        <v>45.848815199999997</v>
      </c>
      <c r="AG263" s="60">
        <v>12.898118999999999</v>
      </c>
      <c r="AH263" s="60">
        <v>44.255767200000001</v>
      </c>
      <c r="AI263" s="61">
        <v>2642453</v>
      </c>
      <c r="AJ263" s="60">
        <v>45.0878576</v>
      </c>
      <c r="AK263" s="60">
        <v>11.5169338</v>
      </c>
      <c r="AL263" s="60">
        <v>43.446333700000004</v>
      </c>
      <c r="AM263" s="60">
        <v>0.80943349999999725</v>
      </c>
      <c r="AN263" s="61">
        <v>2531965</v>
      </c>
      <c r="AO263" s="60">
        <v>4.3637253999999999</v>
      </c>
    </row>
    <row r="264" spans="1:41" x14ac:dyDescent="0.15">
      <c r="A264" s="56" t="s">
        <v>1741</v>
      </c>
      <c r="B264" s="56" t="s">
        <v>1481</v>
      </c>
      <c r="C264" s="64" t="s">
        <v>1481</v>
      </c>
      <c r="D264" s="56" t="s">
        <v>1482</v>
      </c>
      <c r="E264" s="56" t="s">
        <v>397</v>
      </c>
      <c r="F264" s="56" t="s">
        <v>2121</v>
      </c>
      <c r="G264" s="56" t="s">
        <v>2122</v>
      </c>
      <c r="H264" s="56" t="s">
        <v>1589</v>
      </c>
      <c r="I264" s="56" t="s">
        <v>1831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1">
        <v>0</v>
      </c>
      <c r="AE264" s="60">
        <v>0</v>
      </c>
      <c r="AF264" s="60">
        <v>0</v>
      </c>
      <c r="AG264" s="60">
        <v>0</v>
      </c>
      <c r="AH264" s="60">
        <v>0</v>
      </c>
      <c r="AI264" s="61">
        <v>0</v>
      </c>
      <c r="AJ264" s="60">
        <v>0</v>
      </c>
      <c r="AK264" s="60">
        <v>0</v>
      </c>
      <c r="AL264" s="60">
        <v>0</v>
      </c>
      <c r="AM264" s="60">
        <v>0</v>
      </c>
      <c r="AN264" s="61">
        <v>0</v>
      </c>
      <c r="AO264" s="60">
        <v>0</v>
      </c>
    </row>
    <row r="265" spans="1:41" x14ac:dyDescent="0.15">
      <c r="A265" s="56" t="s">
        <v>1838</v>
      </c>
      <c r="B265" s="56" t="s">
        <v>1481</v>
      </c>
      <c r="C265" s="64" t="s">
        <v>1481</v>
      </c>
      <c r="D265" s="56" t="s">
        <v>1482</v>
      </c>
      <c r="E265" s="56" t="s">
        <v>397</v>
      </c>
      <c r="F265" s="56" t="s">
        <v>2121</v>
      </c>
      <c r="G265" s="56" t="s">
        <v>2122</v>
      </c>
      <c r="H265" s="56" t="s">
        <v>1589</v>
      </c>
      <c r="I265" s="56" t="s">
        <v>1833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1">
        <v>0</v>
      </c>
      <c r="AE265" s="60">
        <v>0</v>
      </c>
      <c r="AF265" s="60">
        <v>0</v>
      </c>
      <c r="AG265" s="60">
        <v>0</v>
      </c>
      <c r="AH265" s="60">
        <v>0</v>
      </c>
      <c r="AI265" s="61">
        <v>0</v>
      </c>
      <c r="AJ265" s="60">
        <v>0</v>
      </c>
      <c r="AK265" s="60">
        <v>0</v>
      </c>
      <c r="AL265" s="60">
        <v>0</v>
      </c>
      <c r="AM265" s="60">
        <v>0</v>
      </c>
      <c r="AN265" s="61">
        <v>0</v>
      </c>
      <c r="AO265" s="60">
        <v>0</v>
      </c>
    </row>
    <row r="266" spans="1:41" x14ac:dyDescent="0.15">
      <c r="A266" s="56" t="s">
        <v>1985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2121</v>
      </c>
      <c r="G266" s="56" t="s">
        <v>2122</v>
      </c>
      <c r="H266" s="56" t="s">
        <v>1986</v>
      </c>
      <c r="I266" s="56" t="s">
        <v>1875</v>
      </c>
      <c r="J266" s="61">
        <v>0</v>
      </c>
      <c r="K266" s="61">
        <v>15100783</v>
      </c>
      <c r="L266" s="61">
        <v>746779</v>
      </c>
      <c r="M266" s="61">
        <v>15847562</v>
      </c>
      <c r="N266" s="61">
        <v>0</v>
      </c>
      <c r="O266" s="61">
        <v>0</v>
      </c>
      <c r="P266" s="61">
        <v>7083031</v>
      </c>
      <c r="Q266" s="61">
        <v>94887</v>
      </c>
      <c r="R266" s="61">
        <v>7177918</v>
      </c>
      <c r="S266" s="61">
        <v>0</v>
      </c>
      <c r="T266" s="61">
        <v>0</v>
      </c>
      <c r="U266" s="61">
        <v>0</v>
      </c>
      <c r="V266" s="61">
        <v>0</v>
      </c>
      <c r="W266" s="60">
        <v>46.905057800000002</v>
      </c>
      <c r="X266" s="60">
        <v>12.7061688</v>
      </c>
      <c r="Y266" s="60">
        <v>45.293515800000002</v>
      </c>
      <c r="Z266" s="60">
        <v>45.7931369</v>
      </c>
      <c r="AA266" s="60">
        <v>13.965657800000001</v>
      </c>
      <c r="AB266" s="60">
        <v>44.4609953</v>
      </c>
      <c r="AC266" s="60">
        <v>0.83252050000000111</v>
      </c>
      <c r="AD266" s="61">
        <v>6774035</v>
      </c>
      <c r="AE266" s="60">
        <v>5.9622218999999994</v>
      </c>
      <c r="AF266" s="60">
        <v>46.905057800000002</v>
      </c>
      <c r="AG266" s="60">
        <v>12.7061688</v>
      </c>
      <c r="AH266" s="60">
        <v>45.293515800000002</v>
      </c>
      <c r="AI266" s="61">
        <v>7177918</v>
      </c>
      <c r="AJ266" s="60">
        <v>45.7931369</v>
      </c>
      <c r="AK266" s="60">
        <v>13.965657800000001</v>
      </c>
      <c r="AL266" s="60">
        <v>44.4609953</v>
      </c>
      <c r="AM266" s="60">
        <v>0.83252050000000111</v>
      </c>
      <c r="AN266" s="61">
        <v>6774035</v>
      </c>
      <c r="AO266" s="60">
        <v>5.9622218999999994</v>
      </c>
    </row>
    <row r="267" spans="1:41" x14ac:dyDescent="0.15">
      <c r="A267" s="56" t="s">
        <v>1987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2121</v>
      </c>
      <c r="G267" s="56" t="s">
        <v>2122</v>
      </c>
      <c r="H267" s="56" t="s">
        <v>1986</v>
      </c>
      <c r="I267" s="56" t="s">
        <v>1876</v>
      </c>
      <c r="J267" s="61">
        <v>0</v>
      </c>
      <c r="K267" s="61">
        <v>15100783</v>
      </c>
      <c r="L267" s="61">
        <v>746779</v>
      </c>
      <c r="M267" s="61">
        <v>15847562</v>
      </c>
      <c r="N267" s="61">
        <v>0</v>
      </c>
      <c r="O267" s="61">
        <v>0</v>
      </c>
      <c r="P267" s="61">
        <v>7083031</v>
      </c>
      <c r="Q267" s="61">
        <v>94887</v>
      </c>
      <c r="R267" s="61">
        <v>7177918</v>
      </c>
      <c r="S267" s="61">
        <v>0</v>
      </c>
      <c r="T267" s="61">
        <v>0</v>
      </c>
      <c r="U267" s="61">
        <v>0</v>
      </c>
      <c r="V267" s="61">
        <v>0</v>
      </c>
      <c r="W267" s="60">
        <v>46.905057800000002</v>
      </c>
      <c r="X267" s="60">
        <v>12.7061688</v>
      </c>
      <c r="Y267" s="60">
        <v>45.293515800000002</v>
      </c>
      <c r="Z267" s="60">
        <v>45.7931369</v>
      </c>
      <c r="AA267" s="60">
        <v>13.965657800000001</v>
      </c>
      <c r="AB267" s="60">
        <v>44.4609953</v>
      </c>
      <c r="AC267" s="60">
        <v>0.83252050000000111</v>
      </c>
      <c r="AD267" s="61">
        <v>6774035</v>
      </c>
      <c r="AE267" s="60">
        <v>5.9622218999999994</v>
      </c>
      <c r="AF267" s="60">
        <v>46.905057800000002</v>
      </c>
      <c r="AG267" s="60">
        <v>12.7061688</v>
      </c>
      <c r="AH267" s="60">
        <v>45.293515800000002</v>
      </c>
      <c r="AI267" s="61">
        <v>7177918</v>
      </c>
      <c r="AJ267" s="60">
        <v>45.7931369</v>
      </c>
      <c r="AK267" s="60">
        <v>13.965657800000001</v>
      </c>
      <c r="AL267" s="60">
        <v>44.4609953</v>
      </c>
      <c r="AM267" s="60">
        <v>0.83252050000000111</v>
      </c>
      <c r="AN267" s="61">
        <v>6774035</v>
      </c>
      <c r="AO267" s="60">
        <v>5.9622218999999994</v>
      </c>
    </row>
    <row r="268" spans="1:41" x14ac:dyDescent="0.15">
      <c r="A268" s="56" t="s">
        <v>1988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2121</v>
      </c>
      <c r="G268" s="56" t="s">
        <v>2122</v>
      </c>
      <c r="H268" s="56" t="s">
        <v>1986</v>
      </c>
      <c r="I268" s="56" t="s">
        <v>1877</v>
      </c>
      <c r="J268" s="61">
        <v>0</v>
      </c>
      <c r="K268" s="61">
        <v>6055551</v>
      </c>
      <c r="L268" s="61">
        <v>343779</v>
      </c>
      <c r="M268" s="61">
        <v>6399330</v>
      </c>
      <c r="N268" s="61">
        <v>0</v>
      </c>
      <c r="O268" s="61">
        <v>0</v>
      </c>
      <c r="P268" s="61">
        <v>2609235</v>
      </c>
      <c r="Q268" s="61">
        <v>40244</v>
      </c>
      <c r="R268" s="61">
        <v>2649479</v>
      </c>
      <c r="S268" s="61">
        <v>0</v>
      </c>
      <c r="T268" s="61">
        <v>0</v>
      </c>
      <c r="U268" s="61">
        <v>0</v>
      </c>
      <c r="V268" s="61">
        <v>0</v>
      </c>
      <c r="W268" s="60">
        <v>43.088316800000001</v>
      </c>
      <c r="X268" s="60">
        <v>11.7063579</v>
      </c>
      <c r="Y268" s="60">
        <v>41.402443699999999</v>
      </c>
      <c r="Z268" s="60">
        <v>41.328338500000001</v>
      </c>
      <c r="AA268" s="60">
        <v>13.030431200000001</v>
      </c>
      <c r="AB268" s="60">
        <v>40.026219099999999</v>
      </c>
      <c r="AC268" s="60">
        <v>1.3762246000000005</v>
      </c>
      <c r="AD268" s="61">
        <v>2446535</v>
      </c>
      <c r="AE268" s="60">
        <v>8.2951602999999992</v>
      </c>
      <c r="AF268" s="60">
        <v>43.088316800000001</v>
      </c>
      <c r="AG268" s="60">
        <v>11.7063579</v>
      </c>
      <c r="AH268" s="60">
        <v>41.402443699999999</v>
      </c>
      <c r="AI268" s="61">
        <v>2649479</v>
      </c>
      <c r="AJ268" s="60">
        <v>41.328338500000001</v>
      </c>
      <c r="AK268" s="60">
        <v>13.030431200000001</v>
      </c>
      <c r="AL268" s="60">
        <v>40.026219099999999</v>
      </c>
      <c r="AM268" s="60">
        <v>1.3762246000000005</v>
      </c>
      <c r="AN268" s="61">
        <v>2446535</v>
      </c>
      <c r="AO268" s="60">
        <v>8.2951602999999992</v>
      </c>
    </row>
    <row r="269" spans="1:41" x14ac:dyDescent="0.15">
      <c r="A269" s="56" t="s">
        <v>1989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2121</v>
      </c>
      <c r="G269" s="56" t="s">
        <v>2122</v>
      </c>
      <c r="H269" s="56" t="s">
        <v>1986</v>
      </c>
      <c r="I269" s="56" t="s">
        <v>1878</v>
      </c>
      <c r="J269" s="61">
        <v>0</v>
      </c>
      <c r="K269" s="61">
        <v>5755825</v>
      </c>
      <c r="L269" s="61">
        <v>328935</v>
      </c>
      <c r="M269" s="61">
        <v>6084760</v>
      </c>
      <c r="N269" s="61">
        <v>0</v>
      </c>
      <c r="O269" s="61">
        <v>0</v>
      </c>
      <c r="P269" s="61">
        <v>2305228</v>
      </c>
      <c r="Q269" s="61">
        <v>38155</v>
      </c>
      <c r="R269" s="61">
        <v>2343383</v>
      </c>
      <c r="S269" s="61">
        <v>0</v>
      </c>
      <c r="T269" s="61">
        <v>0</v>
      </c>
      <c r="U269" s="61">
        <v>0</v>
      </c>
      <c r="V269" s="61">
        <v>0</v>
      </c>
      <c r="W269" s="60">
        <v>40.050349000000004</v>
      </c>
      <c r="X269" s="60">
        <v>11.599556099999999</v>
      </c>
      <c r="Y269" s="60">
        <v>38.512332499999999</v>
      </c>
      <c r="Z269" s="60">
        <v>38.347926600000001</v>
      </c>
      <c r="AA269" s="60">
        <v>12.4120528</v>
      </c>
      <c r="AB269" s="60">
        <v>37.117195299999999</v>
      </c>
      <c r="AC269" s="60">
        <v>1.3951372000000006</v>
      </c>
      <c r="AD269" s="61">
        <v>2151205</v>
      </c>
      <c r="AE269" s="60">
        <v>8.9335047000000003</v>
      </c>
      <c r="AF269" s="60">
        <v>40.050349000000004</v>
      </c>
      <c r="AG269" s="60">
        <v>11.599556099999999</v>
      </c>
      <c r="AH269" s="60">
        <v>38.512332499999999</v>
      </c>
      <c r="AI269" s="61">
        <v>2343383</v>
      </c>
      <c r="AJ269" s="60">
        <v>38.347926600000001</v>
      </c>
      <c r="AK269" s="60">
        <v>12.4120528</v>
      </c>
      <c r="AL269" s="60">
        <v>37.117195299999999</v>
      </c>
      <c r="AM269" s="60">
        <v>1.3951372000000006</v>
      </c>
      <c r="AN269" s="61">
        <v>2151205</v>
      </c>
      <c r="AO269" s="60">
        <v>8.9335047000000003</v>
      </c>
    </row>
    <row r="270" spans="1:41" x14ac:dyDescent="0.15">
      <c r="A270" s="56" t="s">
        <v>1990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2121</v>
      </c>
      <c r="G270" s="56" t="s">
        <v>2122</v>
      </c>
      <c r="H270" s="56" t="s">
        <v>1986</v>
      </c>
      <c r="I270" s="56" t="s">
        <v>1879</v>
      </c>
      <c r="J270" s="61">
        <v>0</v>
      </c>
      <c r="K270" s="61">
        <v>214943</v>
      </c>
      <c r="L270" s="61">
        <v>12283</v>
      </c>
      <c r="M270" s="61">
        <v>227226</v>
      </c>
      <c r="N270" s="61">
        <v>0</v>
      </c>
      <c r="O270" s="61">
        <v>0</v>
      </c>
      <c r="P270" s="61">
        <v>86084</v>
      </c>
      <c r="Q270" s="61">
        <v>1425</v>
      </c>
      <c r="R270" s="61">
        <v>87509</v>
      </c>
      <c r="S270" s="61">
        <v>0</v>
      </c>
      <c r="T270" s="61">
        <v>0</v>
      </c>
      <c r="U270" s="61">
        <v>0</v>
      </c>
      <c r="V270" s="61">
        <v>0</v>
      </c>
      <c r="W270" s="60">
        <v>40.049687599999999</v>
      </c>
      <c r="X270" s="60">
        <v>11.6014003</v>
      </c>
      <c r="Y270" s="60">
        <v>38.511877999999996</v>
      </c>
      <c r="Z270" s="60">
        <v>38.322814199999996</v>
      </c>
      <c r="AA270" s="60">
        <v>12.4149329</v>
      </c>
      <c r="AB270" s="60">
        <v>37.094156599999998</v>
      </c>
      <c r="AC270" s="60">
        <v>1.4177213999999978</v>
      </c>
      <c r="AD270" s="61">
        <v>80455</v>
      </c>
      <c r="AE270" s="60">
        <v>8.7676341000000004</v>
      </c>
      <c r="AF270" s="60">
        <v>40.049687599999999</v>
      </c>
      <c r="AG270" s="60">
        <v>11.6014003</v>
      </c>
      <c r="AH270" s="60">
        <v>38.511877999999996</v>
      </c>
      <c r="AI270" s="61">
        <v>87509</v>
      </c>
      <c r="AJ270" s="60">
        <v>38.322814199999996</v>
      </c>
      <c r="AK270" s="60">
        <v>12.4149329</v>
      </c>
      <c r="AL270" s="60">
        <v>37.094156599999998</v>
      </c>
      <c r="AM270" s="60">
        <v>1.4177213999999978</v>
      </c>
      <c r="AN270" s="61">
        <v>80455</v>
      </c>
      <c r="AO270" s="60">
        <v>8.7676341000000004</v>
      </c>
    </row>
    <row r="271" spans="1:41" x14ac:dyDescent="0.15">
      <c r="A271" s="56" t="s">
        <v>1991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2121</v>
      </c>
      <c r="G271" s="56" t="s">
        <v>2122</v>
      </c>
      <c r="H271" s="56" t="s">
        <v>1986</v>
      </c>
      <c r="I271" s="56" t="s">
        <v>1880</v>
      </c>
      <c r="J271" s="61">
        <v>0</v>
      </c>
      <c r="K271" s="61">
        <v>5540882</v>
      </c>
      <c r="L271" s="61">
        <v>316652</v>
      </c>
      <c r="M271" s="61">
        <v>5857534</v>
      </c>
      <c r="N271" s="61">
        <v>0</v>
      </c>
      <c r="O271" s="61">
        <v>0</v>
      </c>
      <c r="P271" s="61">
        <v>2219144</v>
      </c>
      <c r="Q271" s="61">
        <v>36730</v>
      </c>
      <c r="R271" s="61">
        <v>2255874</v>
      </c>
      <c r="S271" s="61">
        <v>0</v>
      </c>
      <c r="T271" s="61">
        <v>0</v>
      </c>
      <c r="U271" s="61">
        <v>0</v>
      </c>
      <c r="V271" s="61">
        <v>0</v>
      </c>
      <c r="W271" s="60">
        <v>40.050374699999999</v>
      </c>
      <c r="X271" s="60">
        <v>11.5994846</v>
      </c>
      <c r="Y271" s="60">
        <v>38.512350099999999</v>
      </c>
      <c r="Z271" s="60">
        <v>38.348903</v>
      </c>
      <c r="AA271" s="60">
        <v>12.411940899999999</v>
      </c>
      <c r="AB271" s="60">
        <v>37.118091</v>
      </c>
      <c r="AC271" s="60">
        <v>1.3942590999999993</v>
      </c>
      <c r="AD271" s="61">
        <v>2070750</v>
      </c>
      <c r="AE271" s="60">
        <v>8.9399493000000003</v>
      </c>
      <c r="AF271" s="60">
        <v>40.050374699999999</v>
      </c>
      <c r="AG271" s="60">
        <v>11.5994846</v>
      </c>
      <c r="AH271" s="60">
        <v>38.512350099999999</v>
      </c>
      <c r="AI271" s="61">
        <v>2255874</v>
      </c>
      <c r="AJ271" s="60">
        <v>38.348903</v>
      </c>
      <c r="AK271" s="60">
        <v>12.411940899999999</v>
      </c>
      <c r="AL271" s="60">
        <v>37.118091</v>
      </c>
      <c r="AM271" s="60">
        <v>1.3942590999999993</v>
      </c>
      <c r="AN271" s="61">
        <v>2070750</v>
      </c>
      <c r="AO271" s="60">
        <v>8.9399493000000003</v>
      </c>
    </row>
    <row r="272" spans="1:41" x14ac:dyDescent="0.15">
      <c r="A272" s="56" t="s">
        <v>1992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2121</v>
      </c>
      <c r="G272" s="56" t="s">
        <v>2122</v>
      </c>
      <c r="H272" s="56" t="s">
        <v>1986</v>
      </c>
      <c r="I272" s="56" t="s">
        <v>1881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20986</v>
      </c>
      <c r="Q272" s="61">
        <v>0</v>
      </c>
      <c r="R272" s="61">
        <v>20986</v>
      </c>
      <c r="S272" s="61">
        <v>0</v>
      </c>
      <c r="T272" s="61">
        <v>0</v>
      </c>
      <c r="U272" s="61">
        <v>0</v>
      </c>
      <c r="V272" s="61">
        <v>0</v>
      </c>
      <c r="W272" s="60">
        <v>0</v>
      </c>
      <c r="X272" s="60">
        <v>0</v>
      </c>
      <c r="Y272" s="60">
        <v>0</v>
      </c>
      <c r="Z272" s="60">
        <v>100</v>
      </c>
      <c r="AA272" s="60">
        <v>0</v>
      </c>
      <c r="AB272" s="60">
        <v>100</v>
      </c>
      <c r="AC272" s="60">
        <v>-100</v>
      </c>
      <c r="AD272" s="61">
        <v>522</v>
      </c>
      <c r="AE272" s="60">
        <v>3920.3065133999999</v>
      </c>
      <c r="AF272" s="60">
        <v>0</v>
      </c>
      <c r="AG272" s="60">
        <v>0</v>
      </c>
      <c r="AH272" s="60">
        <v>0</v>
      </c>
      <c r="AI272" s="61">
        <v>20986</v>
      </c>
      <c r="AJ272" s="60">
        <v>100</v>
      </c>
      <c r="AK272" s="60">
        <v>0</v>
      </c>
      <c r="AL272" s="60">
        <v>100</v>
      </c>
      <c r="AM272" s="60">
        <v>-100</v>
      </c>
      <c r="AN272" s="61">
        <v>522</v>
      </c>
      <c r="AO272" s="60">
        <v>3920.3065133999999</v>
      </c>
    </row>
    <row r="273" spans="1:41" x14ac:dyDescent="0.15">
      <c r="A273" s="56" t="s">
        <v>1993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2121</v>
      </c>
      <c r="G273" s="56" t="s">
        <v>2122</v>
      </c>
      <c r="H273" s="56" t="s">
        <v>1986</v>
      </c>
      <c r="I273" s="56" t="s">
        <v>1882</v>
      </c>
      <c r="J273" s="61">
        <v>0</v>
      </c>
      <c r="K273" s="61">
        <v>299726</v>
      </c>
      <c r="L273" s="61">
        <v>14844</v>
      </c>
      <c r="M273" s="61">
        <v>314570</v>
      </c>
      <c r="N273" s="61">
        <v>0</v>
      </c>
      <c r="O273" s="61">
        <v>0</v>
      </c>
      <c r="P273" s="61">
        <v>304007</v>
      </c>
      <c r="Q273" s="61">
        <v>2089</v>
      </c>
      <c r="R273" s="61">
        <v>306096</v>
      </c>
      <c r="S273" s="61">
        <v>0</v>
      </c>
      <c r="T273" s="61">
        <v>0</v>
      </c>
      <c r="U273" s="61">
        <v>0</v>
      </c>
      <c r="V273" s="61">
        <v>0</v>
      </c>
      <c r="W273" s="60">
        <v>101.4283045</v>
      </c>
      <c r="X273" s="60">
        <v>14.0730261</v>
      </c>
      <c r="Y273" s="60">
        <v>97.306163999999995</v>
      </c>
      <c r="Z273" s="60">
        <v>94.3393248</v>
      </c>
      <c r="AA273" s="60">
        <v>40.311196700000004</v>
      </c>
      <c r="AB273" s="60">
        <v>93.275556600000002</v>
      </c>
      <c r="AC273" s="60">
        <v>4.0306073999999938</v>
      </c>
      <c r="AD273" s="61">
        <v>295330</v>
      </c>
      <c r="AE273" s="60">
        <v>3.6454135999999999</v>
      </c>
      <c r="AF273" s="60">
        <v>101.4283045</v>
      </c>
      <c r="AG273" s="60">
        <v>14.0730261</v>
      </c>
      <c r="AH273" s="60">
        <v>97.306163999999995</v>
      </c>
      <c r="AI273" s="61">
        <v>306096</v>
      </c>
      <c r="AJ273" s="60">
        <v>94.3393248</v>
      </c>
      <c r="AK273" s="60">
        <v>40.311196700000004</v>
      </c>
      <c r="AL273" s="60">
        <v>93.275556600000002</v>
      </c>
      <c r="AM273" s="60">
        <v>4.0306073999999938</v>
      </c>
      <c r="AN273" s="61">
        <v>295330</v>
      </c>
      <c r="AO273" s="60">
        <v>3.6454135999999999</v>
      </c>
    </row>
    <row r="274" spans="1:41" x14ac:dyDescent="0.15">
      <c r="A274" s="56" t="s">
        <v>1994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2121</v>
      </c>
      <c r="G274" s="56" t="s">
        <v>2122</v>
      </c>
      <c r="H274" s="56" t="s">
        <v>1986</v>
      </c>
      <c r="I274" s="63" t="s">
        <v>1883</v>
      </c>
      <c r="J274" s="61">
        <v>0</v>
      </c>
      <c r="K274" s="61">
        <v>98599</v>
      </c>
      <c r="L274" s="61">
        <v>4883</v>
      </c>
      <c r="M274" s="61">
        <v>103482</v>
      </c>
      <c r="N274" s="61">
        <v>0</v>
      </c>
      <c r="O274" s="61">
        <v>0</v>
      </c>
      <c r="P274" s="61">
        <v>100007</v>
      </c>
      <c r="Q274" s="61">
        <v>687</v>
      </c>
      <c r="R274" s="61">
        <v>100694</v>
      </c>
      <c r="S274" s="61">
        <v>0</v>
      </c>
      <c r="T274" s="61">
        <v>0</v>
      </c>
      <c r="U274" s="61">
        <v>0</v>
      </c>
      <c r="V274" s="61">
        <v>0</v>
      </c>
      <c r="W274" s="60">
        <v>101.4280064</v>
      </c>
      <c r="X274" s="60">
        <v>14.0692197</v>
      </c>
      <c r="Y274" s="60">
        <v>97.305811599999998</v>
      </c>
      <c r="Z274" s="60">
        <v>94.347328900000008</v>
      </c>
      <c r="AA274" s="60">
        <v>40.307275199999999</v>
      </c>
      <c r="AB274" s="60">
        <v>93.283270000000002</v>
      </c>
      <c r="AC274" s="60">
        <v>4.0225415999999967</v>
      </c>
      <c r="AD274" s="61">
        <v>104842</v>
      </c>
      <c r="AE274" s="60">
        <v>-3.9564296999999997</v>
      </c>
      <c r="AF274" s="60">
        <v>101.4280064</v>
      </c>
      <c r="AG274" s="60">
        <v>14.0692197</v>
      </c>
      <c r="AH274" s="60">
        <v>97.305811599999998</v>
      </c>
      <c r="AI274" s="61">
        <v>100694</v>
      </c>
      <c r="AJ274" s="60">
        <v>94.347328900000008</v>
      </c>
      <c r="AK274" s="60">
        <v>40.307275199999999</v>
      </c>
      <c r="AL274" s="60">
        <v>93.283270000000002</v>
      </c>
      <c r="AM274" s="60">
        <v>4.0225415999999967</v>
      </c>
      <c r="AN274" s="61">
        <v>104842</v>
      </c>
      <c r="AO274" s="60">
        <v>-3.9564296999999997</v>
      </c>
    </row>
    <row r="275" spans="1:41" x14ac:dyDescent="0.15">
      <c r="A275" s="56" t="s">
        <v>1995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2121</v>
      </c>
      <c r="G275" s="56" t="s">
        <v>2122</v>
      </c>
      <c r="H275" s="56" t="s">
        <v>1986</v>
      </c>
      <c r="I275" s="56" t="s">
        <v>1729</v>
      </c>
      <c r="J275" s="61">
        <v>0</v>
      </c>
      <c r="K275" s="61">
        <v>201127</v>
      </c>
      <c r="L275" s="61">
        <v>9961</v>
      </c>
      <c r="M275" s="61">
        <v>211088</v>
      </c>
      <c r="N275" s="61">
        <v>0</v>
      </c>
      <c r="O275" s="61">
        <v>0</v>
      </c>
      <c r="P275" s="61">
        <v>204000</v>
      </c>
      <c r="Q275" s="61">
        <v>1402</v>
      </c>
      <c r="R275" s="61">
        <v>205402</v>
      </c>
      <c r="S275" s="61">
        <v>0</v>
      </c>
      <c r="T275" s="61">
        <v>0</v>
      </c>
      <c r="U275" s="61">
        <v>0</v>
      </c>
      <c r="V275" s="61">
        <v>0</v>
      </c>
      <c r="W275" s="60">
        <v>101.4284507</v>
      </c>
      <c r="X275" s="60">
        <v>14.0748921</v>
      </c>
      <c r="Y275" s="60">
        <v>97.306336700000003</v>
      </c>
      <c r="Z275" s="60">
        <v>94.334919999999997</v>
      </c>
      <c r="AA275" s="60">
        <v>40.3133549</v>
      </c>
      <c r="AB275" s="60">
        <v>93.271311800000007</v>
      </c>
      <c r="AC275" s="60">
        <v>4.0350248999999963</v>
      </c>
      <c r="AD275" s="61">
        <v>190488</v>
      </c>
      <c r="AE275" s="60">
        <v>7.8293645999999999</v>
      </c>
      <c r="AF275" s="60">
        <v>101.4284507</v>
      </c>
      <c r="AG275" s="60">
        <v>14.0748921</v>
      </c>
      <c r="AH275" s="60">
        <v>97.306336700000003</v>
      </c>
      <c r="AI275" s="61">
        <v>205402</v>
      </c>
      <c r="AJ275" s="60">
        <v>94.334919999999997</v>
      </c>
      <c r="AK275" s="60">
        <v>40.3133549</v>
      </c>
      <c r="AL275" s="60">
        <v>93.271311800000007</v>
      </c>
      <c r="AM275" s="60">
        <v>4.0350248999999963</v>
      </c>
      <c r="AN275" s="61">
        <v>190488</v>
      </c>
      <c r="AO275" s="60">
        <v>7.8293645999999999</v>
      </c>
    </row>
    <row r="276" spans="1:41" x14ac:dyDescent="0.15">
      <c r="A276" s="56" t="s">
        <v>1996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2121</v>
      </c>
      <c r="G276" s="56" t="s">
        <v>2122</v>
      </c>
      <c r="H276" s="56" t="s">
        <v>1986</v>
      </c>
      <c r="I276" s="56" t="s">
        <v>1884</v>
      </c>
      <c r="J276" s="61">
        <v>0</v>
      </c>
      <c r="K276" s="61">
        <v>8374920</v>
      </c>
      <c r="L276" s="61">
        <v>356440</v>
      </c>
      <c r="M276" s="61">
        <v>8731360</v>
      </c>
      <c r="N276" s="61">
        <v>0</v>
      </c>
      <c r="O276" s="61">
        <v>0</v>
      </c>
      <c r="P276" s="61">
        <v>3840014</v>
      </c>
      <c r="Q276" s="61">
        <v>48827</v>
      </c>
      <c r="R276" s="61">
        <v>3888841</v>
      </c>
      <c r="S276" s="61">
        <v>0</v>
      </c>
      <c r="T276" s="61">
        <v>0</v>
      </c>
      <c r="U276" s="61">
        <v>0</v>
      </c>
      <c r="V276" s="61">
        <v>0</v>
      </c>
      <c r="W276" s="60">
        <v>45.851351399999999</v>
      </c>
      <c r="X276" s="60">
        <v>13.698518700000001</v>
      </c>
      <c r="Y276" s="60">
        <v>44.538777500000002</v>
      </c>
      <c r="Z276" s="60">
        <v>45.097133999999997</v>
      </c>
      <c r="AA276" s="60">
        <v>15.421412200000001</v>
      </c>
      <c r="AB276" s="60">
        <v>43.975625800000003</v>
      </c>
      <c r="AC276" s="60">
        <v>0.56315169999999881</v>
      </c>
      <c r="AD276" s="61">
        <v>3697435</v>
      </c>
      <c r="AE276" s="60">
        <v>5.1767238999999998</v>
      </c>
      <c r="AF276" s="60">
        <v>45.851351399999999</v>
      </c>
      <c r="AG276" s="60">
        <v>13.698518700000001</v>
      </c>
      <c r="AH276" s="60">
        <v>44.538777500000002</v>
      </c>
      <c r="AI276" s="61">
        <v>3888841</v>
      </c>
      <c r="AJ276" s="60">
        <v>45.097133999999997</v>
      </c>
      <c r="AK276" s="60">
        <v>15.421412200000001</v>
      </c>
      <c r="AL276" s="60">
        <v>43.975625800000003</v>
      </c>
      <c r="AM276" s="60">
        <v>0.56315169999999881</v>
      </c>
      <c r="AN276" s="61">
        <v>3697435</v>
      </c>
      <c r="AO276" s="60">
        <v>5.1767238999999998</v>
      </c>
    </row>
    <row r="277" spans="1:41" x14ac:dyDescent="0.15">
      <c r="A277" s="56" t="s">
        <v>1997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2121</v>
      </c>
      <c r="G277" s="56" t="s">
        <v>2122</v>
      </c>
      <c r="H277" s="56" t="s">
        <v>1986</v>
      </c>
      <c r="I277" s="56" t="s">
        <v>1613</v>
      </c>
      <c r="J277" s="61">
        <v>0</v>
      </c>
      <c r="K277" s="61">
        <v>8210140</v>
      </c>
      <c r="L277" s="61">
        <v>356440</v>
      </c>
      <c r="M277" s="61">
        <v>8566580</v>
      </c>
      <c r="N277" s="61">
        <v>0</v>
      </c>
      <c r="O277" s="61">
        <v>0</v>
      </c>
      <c r="P277" s="61">
        <v>3675234</v>
      </c>
      <c r="Q277" s="61">
        <v>48827</v>
      </c>
      <c r="R277" s="61">
        <v>3724061</v>
      </c>
      <c r="S277" s="61">
        <v>0</v>
      </c>
      <c r="T277" s="61">
        <v>0</v>
      </c>
      <c r="U277" s="61">
        <v>0</v>
      </c>
      <c r="V277" s="61">
        <v>0</v>
      </c>
      <c r="W277" s="60">
        <v>44.764571600000004</v>
      </c>
      <c r="X277" s="60">
        <v>13.698518700000001</v>
      </c>
      <c r="Y277" s="60">
        <v>43.471969000000001</v>
      </c>
      <c r="Z277" s="60">
        <v>45.097133999999997</v>
      </c>
      <c r="AA277" s="60">
        <v>15.421412200000001</v>
      </c>
      <c r="AB277" s="60">
        <v>43.975625800000003</v>
      </c>
      <c r="AC277" s="60">
        <v>-0.50365680000000168</v>
      </c>
      <c r="AD277" s="61">
        <v>3697435</v>
      </c>
      <c r="AE277" s="60">
        <v>0.72012080000000001</v>
      </c>
      <c r="AF277" s="60">
        <v>44.764571600000004</v>
      </c>
      <c r="AG277" s="60">
        <v>13.698518700000001</v>
      </c>
      <c r="AH277" s="60">
        <v>43.471969000000001</v>
      </c>
      <c r="AI277" s="61">
        <v>3724061</v>
      </c>
      <c r="AJ277" s="60">
        <v>45.097133999999997</v>
      </c>
      <c r="AK277" s="60">
        <v>15.421412200000001</v>
      </c>
      <c r="AL277" s="60">
        <v>43.975625800000003</v>
      </c>
      <c r="AM277" s="60">
        <v>-0.50365680000000168</v>
      </c>
      <c r="AN277" s="61">
        <v>3697435</v>
      </c>
      <c r="AO277" s="60">
        <v>0.72012080000000001</v>
      </c>
    </row>
    <row r="278" spans="1:41" x14ac:dyDescent="0.15">
      <c r="A278" s="56" t="s">
        <v>1998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2121</v>
      </c>
      <c r="G278" s="56" t="s">
        <v>2122</v>
      </c>
      <c r="H278" s="56" t="s">
        <v>1986</v>
      </c>
      <c r="I278" s="56" t="s">
        <v>1614</v>
      </c>
      <c r="J278" s="61">
        <v>0</v>
      </c>
      <c r="K278" s="61">
        <v>3735835</v>
      </c>
      <c r="L278" s="61">
        <v>162189</v>
      </c>
      <c r="M278" s="61">
        <v>3898024</v>
      </c>
      <c r="N278" s="61">
        <v>0</v>
      </c>
      <c r="O278" s="61">
        <v>0</v>
      </c>
      <c r="P278" s="61">
        <v>1672327</v>
      </c>
      <c r="Q278" s="61">
        <v>22218</v>
      </c>
      <c r="R278" s="61">
        <v>1694545</v>
      </c>
      <c r="S278" s="61">
        <v>0</v>
      </c>
      <c r="T278" s="61">
        <v>0</v>
      </c>
      <c r="U278" s="61">
        <v>0</v>
      </c>
      <c r="V278" s="61">
        <v>0</v>
      </c>
      <c r="W278" s="60">
        <v>44.764476999999999</v>
      </c>
      <c r="X278" s="60">
        <v>13.6988328</v>
      </c>
      <c r="Y278" s="60">
        <v>43.471897599999998</v>
      </c>
      <c r="Z278" s="60">
        <v>45.125932300000002</v>
      </c>
      <c r="AA278" s="60">
        <v>15.421507100000001</v>
      </c>
      <c r="AB278" s="60">
        <v>44.002652300000001</v>
      </c>
      <c r="AC278" s="60">
        <v>-0.5307547000000028</v>
      </c>
      <c r="AD278" s="61">
        <v>1700820</v>
      </c>
      <c r="AE278" s="60">
        <v>-0.36893969999999998</v>
      </c>
      <c r="AF278" s="60">
        <v>44.764476999999999</v>
      </c>
      <c r="AG278" s="60">
        <v>13.6988328</v>
      </c>
      <c r="AH278" s="60">
        <v>43.471897599999998</v>
      </c>
      <c r="AI278" s="61">
        <v>1694545</v>
      </c>
      <c r="AJ278" s="60">
        <v>45.125932300000002</v>
      </c>
      <c r="AK278" s="60">
        <v>15.421507100000001</v>
      </c>
      <c r="AL278" s="60">
        <v>44.002652300000001</v>
      </c>
      <c r="AM278" s="60">
        <v>-0.5307547000000028</v>
      </c>
      <c r="AN278" s="61">
        <v>1700820</v>
      </c>
      <c r="AO278" s="60">
        <v>-0.36893969999999998</v>
      </c>
    </row>
    <row r="279" spans="1:41" x14ac:dyDescent="0.15">
      <c r="A279" s="56" t="s">
        <v>1999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2121</v>
      </c>
      <c r="G279" s="56" t="s">
        <v>2122</v>
      </c>
      <c r="H279" s="56" t="s">
        <v>1986</v>
      </c>
      <c r="I279" s="56" t="s">
        <v>1615</v>
      </c>
      <c r="J279" s="61">
        <v>0</v>
      </c>
      <c r="K279" s="61">
        <v>3897790</v>
      </c>
      <c r="L279" s="61">
        <v>169222</v>
      </c>
      <c r="M279" s="61">
        <v>4067012</v>
      </c>
      <c r="N279" s="61">
        <v>0</v>
      </c>
      <c r="O279" s="61">
        <v>0</v>
      </c>
      <c r="P279" s="61">
        <v>1744836</v>
      </c>
      <c r="Q279" s="61">
        <v>23180</v>
      </c>
      <c r="R279" s="61">
        <v>1768016</v>
      </c>
      <c r="S279" s="61">
        <v>0</v>
      </c>
      <c r="T279" s="61">
        <v>0</v>
      </c>
      <c r="U279" s="61">
        <v>0</v>
      </c>
      <c r="V279" s="61">
        <v>0</v>
      </c>
      <c r="W279" s="60">
        <v>44.7647513</v>
      </c>
      <c r="X279" s="60">
        <v>13.6979825</v>
      </c>
      <c r="Y279" s="60">
        <v>43.472111699999999</v>
      </c>
      <c r="Z279" s="60">
        <v>45.291971399999994</v>
      </c>
      <c r="AA279" s="60">
        <v>15.421443100000001</v>
      </c>
      <c r="AB279" s="60">
        <v>44.158408600000001</v>
      </c>
      <c r="AC279" s="60">
        <v>-0.6862969000000021</v>
      </c>
      <c r="AD279" s="61">
        <v>1737795</v>
      </c>
      <c r="AE279" s="60">
        <v>1.7390428999999998</v>
      </c>
      <c r="AF279" s="60">
        <v>44.7647513</v>
      </c>
      <c r="AG279" s="60">
        <v>13.6979825</v>
      </c>
      <c r="AH279" s="60">
        <v>43.472111699999999</v>
      </c>
      <c r="AI279" s="61">
        <v>1768016</v>
      </c>
      <c r="AJ279" s="60">
        <v>45.291971399999994</v>
      </c>
      <c r="AK279" s="60">
        <v>15.421443100000001</v>
      </c>
      <c r="AL279" s="60">
        <v>44.158408600000001</v>
      </c>
      <c r="AM279" s="60">
        <v>-0.6862969000000021</v>
      </c>
      <c r="AN279" s="61">
        <v>1737795</v>
      </c>
      <c r="AO279" s="60">
        <v>1.7390428999999998</v>
      </c>
    </row>
    <row r="280" spans="1:41" x14ac:dyDescent="0.15">
      <c r="A280" s="56" t="s">
        <v>2000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2121</v>
      </c>
      <c r="G280" s="56" t="s">
        <v>2122</v>
      </c>
      <c r="H280" s="56" t="s">
        <v>1986</v>
      </c>
      <c r="I280" s="56" t="s">
        <v>1616</v>
      </c>
      <c r="J280" s="61">
        <v>0</v>
      </c>
      <c r="K280" s="61">
        <v>576515</v>
      </c>
      <c r="L280" s="61">
        <v>25029</v>
      </c>
      <c r="M280" s="61">
        <v>601544</v>
      </c>
      <c r="N280" s="61">
        <v>0</v>
      </c>
      <c r="O280" s="61">
        <v>0</v>
      </c>
      <c r="P280" s="61">
        <v>258071</v>
      </c>
      <c r="Q280" s="61">
        <v>3429</v>
      </c>
      <c r="R280" s="61">
        <v>261500</v>
      </c>
      <c r="S280" s="61">
        <v>0</v>
      </c>
      <c r="T280" s="61">
        <v>0</v>
      </c>
      <c r="U280" s="61">
        <v>0</v>
      </c>
      <c r="V280" s="61">
        <v>0</v>
      </c>
      <c r="W280" s="60">
        <v>44.763969699999997</v>
      </c>
      <c r="X280" s="60">
        <v>13.700107899999999</v>
      </c>
      <c r="Y280" s="60">
        <v>43.471466800000002</v>
      </c>
      <c r="Z280" s="60">
        <v>43.653201600000003</v>
      </c>
      <c r="AA280" s="60">
        <v>15.420581799999999</v>
      </c>
      <c r="AB280" s="60">
        <v>42.619128400000001</v>
      </c>
      <c r="AC280" s="60">
        <v>0.85233840000000072</v>
      </c>
      <c r="AD280" s="61">
        <v>258820</v>
      </c>
      <c r="AE280" s="60">
        <v>1.0354687</v>
      </c>
      <c r="AF280" s="60">
        <v>44.763969699999997</v>
      </c>
      <c r="AG280" s="60">
        <v>13.700107899999999</v>
      </c>
      <c r="AH280" s="60">
        <v>43.471466800000002</v>
      </c>
      <c r="AI280" s="61">
        <v>261500</v>
      </c>
      <c r="AJ280" s="60">
        <v>43.653201600000003</v>
      </c>
      <c r="AK280" s="60">
        <v>15.420581799999999</v>
      </c>
      <c r="AL280" s="60">
        <v>42.619128400000001</v>
      </c>
      <c r="AM280" s="60">
        <v>0.85233840000000072</v>
      </c>
      <c r="AN280" s="61">
        <v>258820</v>
      </c>
      <c r="AO280" s="60">
        <v>1.0354687</v>
      </c>
    </row>
    <row r="281" spans="1:41" x14ac:dyDescent="0.15">
      <c r="A281" s="56" t="s">
        <v>2001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2121</v>
      </c>
      <c r="G281" s="56" t="s">
        <v>2122</v>
      </c>
      <c r="H281" s="56" t="s">
        <v>1986</v>
      </c>
      <c r="I281" s="56" t="s">
        <v>1617</v>
      </c>
      <c r="J281" s="61">
        <v>0</v>
      </c>
      <c r="K281" s="61">
        <v>164780</v>
      </c>
      <c r="L281" s="61">
        <v>0</v>
      </c>
      <c r="M281" s="61">
        <v>164780</v>
      </c>
      <c r="N281" s="61">
        <v>0</v>
      </c>
      <c r="O281" s="61">
        <v>0</v>
      </c>
      <c r="P281" s="61">
        <v>164780</v>
      </c>
      <c r="Q281" s="61">
        <v>0</v>
      </c>
      <c r="R281" s="61">
        <v>164780</v>
      </c>
      <c r="S281" s="61">
        <v>0</v>
      </c>
      <c r="T281" s="61">
        <v>0</v>
      </c>
      <c r="U281" s="61">
        <v>0</v>
      </c>
      <c r="V281" s="61">
        <v>0</v>
      </c>
      <c r="W281" s="60">
        <v>100</v>
      </c>
      <c r="X281" s="60">
        <v>0</v>
      </c>
      <c r="Y281" s="60">
        <v>100</v>
      </c>
      <c r="Z281" s="60">
        <v>0</v>
      </c>
      <c r="AA281" s="60">
        <v>0</v>
      </c>
      <c r="AB281" s="60">
        <v>0</v>
      </c>
      <c r="AC281" s="60">
        <v>100</v>
      </c>
      <c r="AD281" s="61">
        <v>0</v>
      </c>
      <c r="AE281" s="60" t="e">
        <v>#DIV/0!</v>
      </c>
      <c r="AF281" s="60">
        <v>100</v>
      </c>
      <c r="AG281" s="60">
        <v>0</v>
      </c>
      <c r="AH281" s="60">
        <v>100</v>
      </c>
      <c r="AI281" s="61">
        <v>164780</v>
      </c>
      <c r="AJ281" s="60">
        <v>0</v>
      </c>
      <c r="AK281" s="60">
        <v>0</v>
      </c>
      <c r="AL281" s="60">
        <v>0</v>
      </c>
      <c r="AM281" s="60">
        <v>100</v>
      </c>
      <c r="AN281" s="61">
        <v>0</v>
      </c>
      <c r="AO281" s="60" t="e">
        <v>#DIV/0!</v>
      </c>
    </row>
    <row r="282" spans="1:41" x14ac:dyDescent="0.15">
      <c r="A282" s="56" t="s">
        <v>2002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2121</v>
      </c>
      <c r="G282" s="56" t="s">
        <v>2122</v>
      </c>
      <c r="H282" s="56" t="s">
        <v>1986</v>
      </c>
      <c r="I282" s="56" t="s">
        <v>1618</v>
      </c>
      <c r="J282" s="61">
        <v>0</v>
      </c>
      <c r="K282" s="61">
        <v>481223</v>
      </c>
      <c r="L282" s="61">
        <v>46560</v>
      </c>
      <c r="M282" s="61">
        <v>527783</v>
      </c>
      <c r="N282" s="61">
        <v>0</v>
      </c>
      <c r="O282" s="61">
        <v>0</v>
      </c>
      <c r="P282" s="61">
        <v>446598</v>
      </c>
      <c r="Q282" s="61">
        <v>5816</v>
      </c>
      <c r="R282" s="61">
        <v>452414</v>
      </c>
      <c r="S282" s="61">
        <v>0</v>
      </c>
      <c r="T282" s="61">
        <v>0</v>
      </c>
      <c r="U282" s="61">
        <v>0</v>
      </c>
      <c r="V282" s="61">
        <v>0</v>
      </c>
      <c r="W282" s="60">
        <v>92.804791099999989</v>
      </c>
      <c r="X282" s="60">
        <v>12.4914089</v>
      </c>
      <c r="Y282" s="60">
        <v>85.719699199999994</v>
      </c>
      <c r="Z282" s="60">
        <v>89.490062800000004</v>
      </c>
      <c r="AA282" s="60">
        <v>8.8084775999999998</v>
      </c>
      <c r="AB282" s="60">
        <v>83.2486569</v>
      </c>
      <c r="AC282" s="60">
        <v>2.4710422999999935</v>
      </c>
      <c r="AD282" s="61">
        <v>416359</v>
      </c>
      <c r="AE282" s="60">
        <v>8.659594199999999</v>
      </c>
      <c r="AF282" s="60">
        <v>92.804791099999989</v>
      </c>
      <c r="AG282" s="60">
        <v>12.4914089</v>
      </c>
      <c r="AH282" s="60">
        <v>85.719699199999994</v>
      </c>
      <c r="AI282" s="61">
        <v>452414</v>
      </c>
      <c r="AJ282" s="60">
        <v>89.490062800000004</v>
      </c>
      <c r="AK282" s="60">
        <v>8.8084775999999998</v>
      </c>
      <c r="AL282" s="60">
        <v>83.2486569</v>
      </c>
      <c r="AM282" s="60">
        <v>2.4710422999999935</v>
      </c>
      <c r="AN282" s="61">
        <v>416359</v>
      </c>
      <c r="AO282" s="60">
        <v>8.659594199999999</v>
      </c>
    </row>
    <row r="283" spans="1:41" x14ac:dyDescent="0.15">
      <c r="A283" s="56" t="s">
        <v>2003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2121</v>
      </c>
      <c r="G283" s="56" t="s">
        <v>2122</v>
      </c>
      <c r="H283" s="56" t="s">
        <v>1986</v>
      </c>
      <c r="I283" s="56" t="s">
        <v>1871</v>
      </c>
      <c r="J283" s="61">
        <v>0</v>
      </c>
      <c r="K283" s="61">
        <v>0</v>
      </c>
      <c r="L283" s="61">
        <v>46560</v>
      </c>
      <c r="M283" s="61">
        <v>46560</v>
      </c>
      <c r="N283" s="61">
        <v>0</v>
      </c>
      <c r="O283" s="61">
        <v>0</v>
      </c>
      <c r="P283" s="61">
        <v>0</v>
      </c>
      <c r="Q283" s="61">
        <v>5816</v>
      </c>
      <c r="R283" s="61">
        <v>5816</v>
      </c>
      <c r="S283" s="61">
        <v>0</v>
      </c>
      <c r="T283" s="61">
        <v>0</v>
      </c>
      <c r="U283" s="61">
        <v>0</v>
      </c>
      <c r="V283" s="61">
        <v>0</v>
      </c>
      <c r="W283" s="60">
        <v>0</v>
      </c>
      <c r="X283" s="60">
        <v>12.4914089</v>
      </c>
      <c r="Y283" s="60">
        <v>12.4914089</v>
      </c>
      <c r="Z283" s="60">
        <v>89.490062800000004</v>
      </c>
      <c r="AA283" s="60">
        <v>8.8084775999999998</v>
      </c>
      <c r="AB283" s="60">
        <v>83.2486569</v>
      </c>
      <c r="AC283" s="60">
        <v>-70.757248000000004</v>
      </c>
      <c r="AD283" s="61">
        <v>416359</v>
      </c>
      <c r="AE283" s="60">
        <v>-98.603128600000005</v>
      </c>
      <c r="AF283" s="60">
        <v>0</v>
      </c>
      <c r="AG283" s="60">
        <v>12.4914089</v>
      </c>
      <c r="AH283" s="60">
        <v>12.4914089</v>
      </c>
      <c r="AI283" s="61">
        <v>5816</v>
      </c>
      <c r="AJ283" s="60">
        <v>89.490062800000004</v>
      </c>
      <c r="AK283" s="60">
        <v>8.8084775999999998</v>
      </c>
      <c r="AL283" s="60">
        <v>83.2486569</v>
      </c>
      <c r="AM283" s="60">
        <v>-70.757248000000004</v>
      </c>
      <c r="AN283" s="61">
        <v>416359</v>
      </c>
      <c r="AO283" s="60">
        <v>-98.603128600000005</v>
      </c>
    </row>
    <row r="284" spans="1:41" x14ac:dyDescent="0.15">
      <c r="A284" s="56" t="s">
        <v>2004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2121</v>
      </c>
      <c r="G284" s="56" t="s">
        <v>2122</v>
      </c>
      <c r="H284" s="56" t="s">
        <v>1986</v>
      </c>
      <c r="I284" s="56" t="s">
        <v>1885</v>
      </c>
      <c r="J284" s="61">
        <v>0</v>
      </c>
      <c r="K284" s="61">
        <v>1998</v>
      </c>
      <c r="L284" s="61">
        <v>0</v>
      </c>
      <c r="M284" s="61">
        <v>1998</v>
      </c>
      <c r="N284" s="61">
        <v>0</v>
      </c>
      <c r="O284" s="61">
        <v>0</v>
      </c>
      <c r="P284" s="61">
        <v>1262</v>
      </c>
      <c r="Q284" s="61">
        <v>0</v>
      </c>
      <c r="R284" s="61">
        <v>1262</v>
      </c>
      <c r="S284" s="61">
        <v>0</v>
      </c>
      <c r="T284" s="61">
        <v>0</v>
      </c>
      <c r="U284" s="61">
        <v>0</v>
      </c>
      <c r="V284" s="61">
        <v>0</v>
      </c>
      <c r="W284" s="60">
        <v>63.163163200000007</v>
      </c>
      <c r="X284" s="60">
        <v>0</v>
      </c>
      <c r="Y284" s="60">
        <v>63.163163200000007</v>
      </c>
      <c r="Z284" s="60" t="s">
        <v>1984</v>
      </c>
      <c r="AA284" s="60" t="s">
        <v>1984</v>
      </c>
      <c r="AB284" s="60" t="s">
        <v>1984</v>
      </c>
      <c r="AC284" s="60" t="s">
        <v>1676</v>
      </c>
      <c r="AD284" s="61" t="s">
        <v>1984</v>
      </c>
      <c r="AE284" s="60" t="e">
        <v>#VALUE!</v>
      </c>
      <c r="AF284" s="60">
        <v>63.163163200000007</v>
      </c>
      <c r="AG284" s="60">
        <v>0</v>
      </c>
      <c r="AH284" s="60">
        <v>63.163163200000007</v>
      </c>
      <c r="AI284" s="61">
        <v>1262</v>
      </c>
      <c r="AJ284" s="60" t="s">
        <v>1984</v>
      </c>
      <c r="AK284" s="60" t="s">
        <v>1984</v>
      </c>
      <c r="AL284" s="60" t="s">
        <v>1984</v>
      </c>
      <c r="AM284" s="60" t="e">
        <v>#VALUE!</v>
      </c>
      <c r="AN284" s="61" t="s">
        <v>1984</v>
      </c>
      <c r="AO284" s="60" t="e">
        <v>#VALUE!</v>
      </c>
    </row>
    <row r="285" spans="1:41" x14ac:dyDescent="0.15">
      <c r="A285" s="56" t="s">
        <v>2005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2121</v>
      </c>
      <c r="G285" s="56" t="s">
        <v>2122</v>
      </c>
      <c r="H285" s="56" t="s">
        <v>1986</v>
      </c>
      <c r="I285" s="56" t="s">
        <v>1808</v>
      </c>
      <c r="J285" s="61">
        <v>0</v>
      </c>
      <c r="K285" s="61">
        <v>479225</v>
      </c>
      <c r="L285" s="61">
        <v>0</v>
      </c>
      <c r="M285" s="61">
        <v>479225</v>
      </c>
      <c r="N285" s="61">
        <v>0</v>
      </c>
      <c r="O285" s="61">
        <v>0</v>
      </c>
      <c r="P285" s="61">
        <v>445336</v>
      </c>
      <c r="Q285" s="61">
        <v>0</v>
      </c>
      <c r="R285" s="61">
        <v>445336</v>
      </c>
      <c r="S285" s="61">
        <v>0</v>
      </c>
      <c r="T285" s="61">
        <v>0</v>
      </c>
      <c r="U285" s="61">
        <v>0</v>
      </c>
      <c r="V285" s="61">
        <v>0</v>
      </c>
      <c r="W285" s="60">
        <v>92.928373900000011</v>
      </c>
      <c r="X285" s="60">
        <v>0</v>
      </c>
      <c r="Y285" s="60">
        <v>92.928373900000011</v>
      </c>
      <c r="Z285" s="60" t="s">
        <v>1984</v>
      </c>
      <c r="AA285" s="60" t="s">
        <v>1984</v>
      </c>
      <c r="AB285" s="60" t="s">
        <v>1984</v>
      </c>
      <c r="AC285" s="60" t="s">
        <v>1676</v>
      </c>
      <c r="AD285" s="61" t="s">
        <v>1984</v>
      </c>
      <c r="AE285" s="60" t="e">
        <v>#VALUE!</v>
      </c>
      <c r="AF285" s="60">
        <v>92.928373900000011</v>
      </c>
      <c r="AG285" s="60">
        <v>0</v>
      </c>
      <c r="AH285" s="60">
        <v>92.928373900000011</v>
      </c>
      <c r="AI285" s="61">
        <v>445336</v>
      </c>
      <c r="AJ285" s="60" t="s">
        <v>1984</v>
      </c>
      <c r="AK285" s="60" t="s">
        <v>1984</v>
      </c>
      <c r="AL285" s="60" t="s">
        <v>1984</v>
      </c>
      <c r="AM285" s="60" t="e">
        <v>#VALUE!</v>
      </c>
      <c r="AN285" s="61" t="s">
        <v>1984</v>
      </c>
      <c r="AO285" s="60" t="e">
        <v>#VALUE!</v>
      </c>
    </row>
    <row r="286" spans="1:41" x14ac:dyDescent="0.15">
      <c r="A286" s="56" t="s">
        <v>2006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2121</v>
      </c>
      <c r="G286" s="56" t="s">
        <v>2122</v>
      </c>
      <c r="H286" s="56" t="s">
        <v>1986</v>
      </c>
      <c r="I286" s="56" t="s">
        <v>1809</v>
      </c>
      <c r="J286" s="61">
        <v>0</v>
      </c>
      <c r="K286" s="61">
        <v>189089</v>
      </c>
      <c r="L286" s="61">
        <v>0</v>
      </c>
      <c r="M286" s="61">
        <v>189089</v>
      </c>
      <c r="N286" s="61">
        <v>0</v>
      </c>
      <c r="O286" s="61">
        <v>0</v>
      </c>
      <c r="P286" s="61">
        <v>187184</v>
      </c>
      <c r="Q286" s="61">
        <v>0</v>
      </c>
      <c r="R286" s="61">
        <v>187184</v>
      </c>
      <c r="S286" s="61">
        <v>0</v>
      </c>
      <c r="T286" s="61">
        <v>0</v>
      </c>
      <c r="U286" s="61">
        <v>0</v>
      </c>
      <c r="V286" s="61">
        <v>0</v>
      </c>
      <c r="W286" s="60">
        <v>98.992537900000002</v>
      </c>
      <c r="X286" s="60">
        <v>0</v>
      </c>
      <c r="Y286" s="60">
        <v>98.992537900000002</v>
      </c>
      <c r="Z286" s="60">
        <v>99.160155200000005</v>
      </c>
      <c r="AA286" s="60">
        <v>0</v>
      </c>
      <c r="AB286" s="60">
        <v>99.160155200000005</v>
      </c>
      <c r="AC286" s="60">
        <v>-0.16761730000000341</v>
      </c>
      <c r="AD286" s="61">
        <v>213706</v>
      </c>
      <c r="AE286" s="60">
        <v>-12.410507899999999</v>
      </c>
      <c r="AF286" s="60">
        <v>98.992537900000002</v>
      </c>
      <c r="AG286" s="60">
        <v>0</v>
      </c>
      <c r="AH286" s="60">
        <v>98.992537900000002</v>
      </c>
      <c r="AI286" s="61">
        <v>187184</v>
      </c>
      <c r="AJ286" s="60">
        <v>99.160155200000005</v>
      </c>
      <c r="AK286" s="60">
        <v>0</v>
      </c>
      <c r="AL286" s="60">
        <v>99.160155200000005</v>
      </c>
      <c r="AM286" s="60">
        <v>-0.16761730000000341</v>
      </c>
      <c r="AN286" s="61">
        <v>213706</v>
      </c>
      <c r="AO286" s="60">
        <v>-12.410507899999999</v>
      </c>
    </row>
    <row r="287" spans="1:41" x14ac:dyDescent="0.15">
      <c r="A287" s="56" t="s">
        <v>2007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2121</v>
      </c>
      <c r="G287" s="56" t="s">
        <v>2122</v>
      </c>
      <c r="H287" s="56" t="s">
        <v>1986</v>
      </c>
      <c r="I287" s="56" t="s">
        <v>1810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2008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2121</v>
      </c>
      <c r="G288" s="56" t="s">
        <v>2122</v>
      </c>
      <c r="H288" s="56" t="s">
        <v>1986</v>
      </c>
      <c r="I288" s="56" t="s">
        <v>1811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2009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2121</v>
      </c>
      <c r="G289" s="56" t="s">
        <v>2122</v>
      </c>
      <c r="H289" s="56" t="s">
        <v>1986</v>
      </c>
      <c r="I289" s="56" t="s">
        <v>1812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2010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2121</v>
      </c>
      <c r="G290" s="56" t="s">
        <v>2122</v>
      </c>
      <c r="H290" s="56" t="s">
        <v>1986</v>
      </c>
      <c r="I290" s="56" t="s">
        <v>1813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2011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2121</v>
      </c>
      <c r="G291" s="56" t="s">
        <v>2122</v>
      </c>
      <c r="H291" s="56" t="s">
        <v>1986</v>
      </c>
      <c r="I291" s="56" t="s">
        <v>1814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2012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2121</v>
      </c>
      <c r="G292" s="56" t="s">
        <v>2122</v>
      </c>
      <c r="H292" s="56" t="s">
        <v>1986</v>
      </c>
      <c r="I292" s="56" t="s">
        <v>1815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2013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2121</v>
      </c>
      <c r="G293" s="56" t="s">
        <v>2122</v>
      </c>
      <c r="H293" s="56" t="s">
        <v>1986</v>
      </c>
      <c r="I293" s="56" t="s">
        <v>1816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2014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2121</v>
      </c>
      <c r="G294" s="56" t="s">
        <v>2122</v>
      </c>
      <c r="H294" s="56" t="s">
        <v>1986</v>
      </c>
      <c r="I294" s="56" t="s">
        <v>1817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2015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2121</v>
      </c>
      <c r="G295" s="56" t="s">
        <v>2122</v>
      </c>
      <c r="H295" s="56" t="s">
        <v>1986</v>
      </c>
      <c r="I295" s="56" t="s">
        <v>1818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2016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2121</v>
      </c>
      <c r="G296" s="56" t="s">
        <v>2122</v>
      </c>
      <c r="H296" s="56" t="s">
        <v>1986</v>
      </c>
      <c r="I296" s="56" t="s">
        <v>1819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2017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2121</v>
      </c>
      <c r="G297" s="56" t="s">
        <v>2122</v>
      </c>
      <c r="H297" s="56" t="s">
        <v>1986</v>
      </c>
      <c r="I297" s="56" t="s">
        <v>1820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2018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2121</v>
      </c>
      <c r="G298" s="56" t="s">
        <v>2122</v>
      </c>
      <c r="H298" s="56" t="s">
        <v>1986</v>
      </c>
      <c r="I298" s="56" t="s">
        <v>1821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2019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2121</v>
      </c>
      <c r="G299" s="56" t="s">
        <v>2122</v>
      </c>
      <c r="H299" s="56" t="s">
        <v>1986</v>
      </c>
      <c r="I299" s="56" t="s">
        <v>1822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2020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2121</v>
      </c>
      <c r="G300" s="56" t="s">
        <v>2122</v>
      </c>
      <c r="H300" s="56" t="s">
        <v>1986</v>
      </c>
      <c r="I300" s="56" t="s">
        <v>1823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1">
        <v>0</v>
      </c>
      <c r="AE300" s="60">
        <v>0</v>
      </c>
      <c r="AF300" s="60">
        <v>0</v>
      </c>
      <c r="AG300" s="60">
        <v>0</v>
      </c>
      <c r="AH300" s="60">
        <v>0</v>
      </c>
      <c r="AI300" s="61">
        <v>0</v>
      </c>
      <c r="AJ300" s="60">
        <v>0</v>
      </c>
      <c r="AK300" s="60">
        <v>0</v>
      </c>
      <c r="AL300" s="60">
        <v>0</v>
      </c>
      <c r="AM300" s="60">
        <v>0</v>
      </c>
      <c r="AN300" s="61">
        <v>0</v>
      </c>
      <c r="AO300" s="60">
        <v>0</v>
      </c>
    </row>
    <row r="301" spans="1:41" x14ac:dyDescent="0.15">
      <c r="A301" s="56" t="s">
        <v>2021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2121</v>
      </c>
      <c r="G301" s="56" t="s">
        <v>2122</v>
      </c>
      <c r="H301" s="56" t="s">
        <v>1986</v>
      </c>
      <c r="I301" s="56" t="s">
        <v>1824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2022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2121</v>
      </c>
      <c r="G302" s="56" t="s">
        <v>2122</v>
      </c>
      <c r="H302" s="56" t="s">
        <v>1986</v>
      </c>
      <c r="I302" s="56" t="s">
        <v>1825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2023</v>
      </c>
      <c r="B303" s="56" t="s">
        <v>1481</v>
      </c>
      <c r="C303" s="64" t="s">
        <v>1481</v>
      </c>
      <c r="D303" s="56" t="s">
        <v>1482</v>
      </c>
      <c r="E303" s="56" t="s">
        <v>398</v>
      </c>
      <c r="F303" s="56" t="s">
        <v>2121</v>
      </c>
      <c r="G303" s="56" t="s">
        <v>2122</v>
      </c>
      <c r="H303" s="56" t="s">
        <v>1986</v>
      </c>
      <c r="I303" s="56" t="s">
        <v>1826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1">
        <v>0</v>
      </c>
      <c r="AE303" s="60">
        <v>0</v>
      </c>
      <c r="AF303" s="60">
        <v>0</v>
      </c>
      <c r="AG303" s="60">
        <v>0</v>
      </c>
      <c r="AH303" s="60">
        <v>0</v>
      </c>
      <c r="AI303" s="61">
        <v>0</v>
      </c>
      <c r="AJ303" s="60">
        <v>0</v>
      </c>
      <c r="AK303" s="60">
        <v>0</v>
      </c>
      <c r="AL303" s="60">
        <v>0</v>
      </c>
      <c r="AM303" s="60">
        <v>0</v>
      </c>
      <c r="AN303" s="61">
        <v>0</v>
      </c>
      <c r="AO303" s="60">
        <v>0</v>
      </c>
    </row>
    <row r="304" spans="1:41" x14ac:dyDescent="0.15">
      <c r="A304" s="56" t="s">
        <v>2024</v>
      </c>
      <c r="B304" s="56" t="s">
        <v>1481</v>
      </c>
      <c r="C304" s="64" t="s">
        <v>1481</v>
      </c>
      <c r="D304" s="56" t="s">
        <v>1482</v>
      </c>
      <c r="E304" s="56" t="s">
        <v>398</v>
      </c>
      <c r="F304" s="56" t="s">
        <v>2121</v>
      </c>
      <c r="G304" s="56" t="s">
        <v>2122</v>
      </c>
      <c r="H304" s="56" t="s">
        <v>1986</v>
      </c>
      <c r="I304" s="56" t="s">
        <v>1827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1">
        <v>0</v>
      </c>
      <c r="AE304" s="60">
        <v>0</v>
      </c>
      <c r="AF304" s="60">
        <v>0</v>
      </c>
      <c r="AG304" s="60">
        <v>0</v>
      </c>
      <c r="AH304" s="60">
        <v>0</v>
      </c>
      <c r="AI304" s="61">
        <v>0</v>
      </c>
      <c r="AJ304" s="60">
        <v>0</v>
      </c>
      <c r="AK304" s="60">
        <v>0</v>
      </c>
      <c r="AL304" s="60">
        <v>0</v>
      </c>
      <c r="AM304" s="60">
        <v>0</v>
      </c>
      <c r="AN304" s="61">
        <v>0</v>
      </c>
      <c r="AO304" s="60">
        <v>0</v>
      </c>
    </row>
    <row r="305" spans="1:41" x14ac:dyDescent="0.15">
      <c r="A305" s="56" t="s">
        <v>2025</v>
      </c>
      <c r="B305" s="56" t="s">
        <v>1481</v>
      </c>
      <c r="C305" s="64" t="s">
        <v>1481</v>
      </c>
      <c r="D305" s="56" t="s">
        <v>1482</v>
      </c>
      <c r="E305" s="56" t="s">
        <v>398</v>
      </c>
      <c r="F305" s="56" t="s">
        <v>2121</v>
      </c>
      <c r="G305" s="56" t="s">
        <v>2122</v>
      </c>
      <c r="H305" s="56" t="s">
        <v>1986</v>
      </c>
      <c r="I305" s="56" t="s">
        <v>1828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1">
        <v>0</v>
      </c>
      <c r="AE305" s="60">
        <v>0</v>
      </c>
      <c r="AF305" s="60">
        <v>0</v>
      </c>
      <c r="AG305" s="60">
        <v>0</v>
      </c>
      <c r="AH305" s="60">
        <v>0</v>
      </c>
      <c r="AI305" s="61">
        <v>0</v>
      </c>
      <c r="AJ305" s="60">
        <v>0</v>
      </c>
      <c r="AK305" s="60">
        <v>0</v>
      </c>
      <c r="AL305" s="60">
        <v>0</v>
      </c>
      <c r="AM305" s="60">
        <v>0</v>
      </c>
      <c r="AN305" s="61">
        <v>0</v>
      </c>
      <c r="AO305" s="60">
        <v>0</v>
      </c>
    </row>
    <row r="306" spans="1:41" x14ac:dyDescent="0.15">
      <c r="A306" s="56" t="s">
        <v>2026</v>
      </c>
      <c r="B306" s="56" t="s">
        <v>1481</v>
      </c>
      <c r="C306" s="64" t="s">
        <v>1481</v>
      </c>
      <c r="D306" s="56" t="s">
        <v>1482</v>
      </c>
      <c r="E306" s="56" t="s">
        <v>398</v>
      </c>
      <c r="F306" s="56" t="s">
        <v>2121</v>
      </c>
      <c r="G306" s="56" t="s">
        <v>2122</v>
      </c>
      <c r="H306" s="56" t="s">
        <v>1986</v>
      </c>
      <c r="I306" s="56" t="s">
        <v>1829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1">
        <v>0</v>
      </c>
      <c r="AE306" s="60">
        <v>0</v>
      </c>
      <c r="AF306" s="60">
        <v>0</v>
      </c>
      <c r="AG306" s="60">
        <v>0</v>
      </c>
      <c r="AH306" s="60">
        <v>0</v>
      </c>
      <c r="AI306" s="61">
        <v>0</v>
      </c>
      <c r="AJ306" s="60">
        <v>0</v>
      </c>
      <c r="AK306" s="60">
        <v>0</v>
      </c>
      <c r="AL306" s="60">
        <v>0</v>
      </c>
      <c r="AM306" s="60">
        <v>0</v>
      </c>
      <c r="AN306" s="61">
        <v>0</v>
      </c>
      <c r="AO306" s="60">
        <v>0</v>
      </c>
    </row>
    <row r="307" spans="1:41" x14ac:dyDescent="0.15">
      <c r="A307" s="56" t="s">
        <v>2027</v>
      </c>
      <c r="B307" s="56" t="s">
        <v>1481</v>
      </c>
      <c r="C307" s="64" t="s">
        <v>1481</v>
      </c>
      <c r="D307" s="56" t="s">
        <v>1482</v>
      </c>
      <c r="E307" s="56" t="s">
        <v>398</v>
      </c>
      <c r="F307" s="56" t="s">
        <v>2121</v>
      </c>
      <c r="G307" s="56" t="s">
        <v>2122</v>
      </c>
      <c r="H307" s="56" t="s">
        <v>1986</v>
      </c>
      <c r="I307" s="56" t="s">
        <v>1830</v>
      </c>
      <c r="J307" s="61">
        <v>0</v>
      </c>
      <c r="K307" s="61">
        <v>15100783</v>
      </c>
      <c r="L307" s="61">
        <v>746779</v>
      </c>
      <c r="M307" s="61">
        <v>15847562</v>
      </c>
      <c r="N307" s="61">
        <v>0</v>
      </c>
      <c r="O307" s="61">
        <v>0</v>
      </c>
      <c r="P307" s="61">
        <v>7083031</v>
      </c>
      <c r="Q307" s="61">
        <v>94887</v>
      </c>
      <c r="R307" s="61">
        <v>7177918</v>
      </c>
      <c r="S307" s="61">
        <v>0</v>
      </c>
      <c r="T307" s="61">
        <v>0</v>
      </c>
      <c r="U307" s="61">
        <v>0</v>
      </c>
      <c r="V307" s="61">
        <v>0</v>
      </c>
      <c r="W307" s="60">
        <v>46.905057800000002</v>
      </c>
      <c r="X307" s="60">
        <v>12.7061688</v>
      </c>
      <c r="Y307" s="60">
        <v>45.293515800000002</v>
      </c>
      <c r="Z307" s="60">
        <v>45.7931369</v>
      </c>
      <c r="AA307" s="60">
        <v>13.965657800000001</v>
      </c>
      <c r="AB307" s="60">
        <v>44.4609953</v>
      </c>
      <c r="AC307" s="60">
        <v>0.83252050000000111</v>
      </c>
      <c r="AD307" s="61">
        <v>6774035</v>
      </c>
      <c r="AE307" s="60">
        <v>5.9622218999999994</v>
      </c>
      <c r="AF307" s="60">
        <v>46.905057800000002</v>
      </c>
      <c r="AG307" s="60">
        <v>12.7061688</v>
      </c>
      <c r="AH307" s="60">
        <v>45.293515800000002</v>
      </c>
      <c r="AI307" s="61">
        <v>7177918</v>
      </c>
      <c r="AJ307" s="60">
        <v>45.7931369</v>
      </c>
      <c r="AK307" s="60">
        <v>13.965657800000001</v>
      </c>
      <c r="AL307" s="60">
        <v>44.4609953</v>
      </c>
      <c r="AM307" s="60">
        <v>0.83252050000000111</v>
      </c>
      <c r="AN307" s="61">
        <v>6774035</v>
      </c>
      <c r="AO307" s="60">
        <v>5.9622218999999994</v>
      </c>
    </row>
    <row r="308" spans="1:41" x14ac:dyDescent="0.15">
      <c r="A308" s="56" t="s">
        <v>2028</v>
      </c>
      <c r="B308" s="56" t="s">
        <v>1481</v>
      </c>
      <c r="C308" s="64" t="s">
        <v>1481</v>
      </c>
      <c r="D308" s="56" t="s">
        <v>1482</v>
      </c>
      <c r="E308" s="56" t="s">
        <v>398</v>
      </c>
      <c r="F308" s="56" t="s">
        <v>2121</v>
      </c>
      <c r="G308" s="56" t="s">
        <v>2122</v>
      </c>
      <c r="H308" s="56" t="s">
        <v>1986</v>
      </c>
      <c r="I308" s="56" t="s">
        <v>1831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1">
        <v>0</v>
      </c>
      <c r="AE308" s="60">
        <v>0</v>
      </c>
      <c r="AF308" s="60">
        <v>0</v>
      </c>
      <c r="AG308" s="60">
        <v>0</v>
      </c>
      <c r="AH308" s="60">
        <v>0</v>
      </c>
      <c r="AI308" s="61">
        <v>0</v>
      </c>
      <c r="AJ308" s="60">
        <v>0</v>
      </c>
      <c r="AK308" s="60">
        <v>0</v>
      </c>
      <c r="AL308" s="60">
        <v>0</v>
      </c>
      <c r="AM308" s="60">
        <v>0</v>
      </c>
      <c r="AN308" s="61">
        <v>0</v>
      </c>
      <c r="AO308" s="60">
        <v>0</v>
      </c>
    </row>
    <row r="309" spans="1:41" x14ac:dyDescent="0.15">
      <c r="A309" s="56" t="s">
        <v>2029</v>
      </c>
      <c r="B309" s="56" t="s">
        <v>1481</v>
      </c>
      <c r="C309" s="64" t="s">
        <v>1481</v>
      </c>
      <c r="D309" s="56" t="s">
        <v>1482</v>
      </c>
      <c r="E309" s="56" t="s">
        <v>398</v>
      </c>
      <c r="F309" s="56" t="s">
        <v>2121</v>
      </c>
      <c r="G309" s="56" t="s">
        <v>2122</v>
      </c>
      <c r="H309" s="56" t="s">
        <v>1986</v>
      </c>
      <c r="I309" s="56" t="s">
        <v>1833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1">
        <v>0</v>
      </c>
      <c r="AE309" s="60">
        <v>0</v>
      </c>
      <c r="AF309" s="60">
        <v>0</v>
      </c>
      <c r="AG309" s="60">
        <v>0</v>
      </c>
      <c r="AH309" s="60">
        <v>0</v>
      </c>
      <c r="AI309" s="61">
        <v>0</v>
      </c>
      <c r="AJ309" s="60">
        <v>0</v>
      </c>
      <c r="AK309" s="60">
        <v>0</v>
      </c>
      <c r="AL309" s="60">
        <v>0</v>
      </c>
      <c r="AM309" s="60">
        <v>0</v>
      </c>
      <c r="AN309" s="61">
        <v>0</v>
      </c>
      <c r="AO309" s="60">
        <v>0</v>
      </c>
    </row>
    <row r="310" spans="1:41" x14ac:dyDescent="0.15">
      <c r="A310" s="56" t="s">
        <v>127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2121</v>
      </c>
      <c r="G310" s="56" t="s">
        <v>2122</v>
      </c>
      <c r="H310" s="56" t="s">
        <v>1397</v>
      </c>
      <c r="I310" s="56" t="s">
        <v>1875</v>
      </c>
      <c r="J310" s="61">
        <v>0</v>
      </c>
      <c r="K310" s="61">
        <v>6393487</v>
      </c>
      <c r="L310" s="61">
        <v>147039</v>
      </c>
      <c r="M310" s="61">
        <v>6540526</v>
      </c>
      <c r="N310" s="61">
        <v>0</v>
      </c>
      <c r="O310" s="61">
        <v>0</v>
      </c>
      <c r="P310" s="61">
        <v>2882285</v>
      </c>
      <c r="Q310" s="61">
        <v>24570</v>
      </c>
      <c r="R310" s="61">
        <v>2906855</v>
      </c>
      <c r="S310" s="61">
        <v>0</v>
      </c>
      <c r="T310" s="61">
        <v>0</v>
      </c>
      <c r="U310" s="61">
        <v>0</v>
      </c>
      <c r="V310" s="61">
        <v>0</v>
      </c>
      <c r="W310" s="60">
        <v>45.081580700000004</v>
      </c>
      <c r="X310" s="60">
        <v>16.7098525</v>
      </c>
      <c r="Y310" s="60">
        <v>44.443749599999997</v>
      </c>
      <c r="Z310" s="60">
        <v>44.8956315</v>
      </c>
      <c r="AA310" s="60">
        <v>17.499297200000001</v>
      </c>
      <c r="AB310" s="60">
        <v>44.090484600000003</v>
      </c>
      <c r="AC310" s="60">
        <v>0.35326499999999328</v>
      </c>
      <c r="AD310" s="61">
        <v>2828547</v>
      </c>
      <c r="AE310" s="60">
        <v>2.7684886</v>
      </c>
      <c r="AF310" s="60">
        <v>45.081580700000004</v>
      </c>
      <c r="AG310" s="60">
        <v>16.7098525</v>
      </c>
      <c r="AH310" s="60">
        <v>44.443749599999997</v>
      </c>
      <c r="AI310" s="61">
        <v>2906855</v>
      </c>
      <c r="AJ310" s="60">
        <v>44.8956315</v>
      </c>
      <c r="AK310" s="60">
        <v>17.499297200000001</v>
      </c>
      <c r="AL310" s="60">
        <v>44.090484600000003</v>
      </c>
      <c r="AM310" s="60">
        <v>0.35326499999999328</v>
      </c>
      <c r="AN310" s="61">
        <v>2828547</v>
      </c>
      <c r="AO310" s="60">
        <v>2.7684886</v>
      </c>
    </row>
    <row r="311" spans="1:41" x14ac:dyDescent="0.15">
      <c r="A311" s="56" t="s">
        <v>128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2121</v>
      </c>
      <c r="G311" s="56" t="s">
        <v>2122</v>
      </c>
      <c r="H311" s="56" t="s">
        <v>1397</v>
      </c>
      <c r="I311" s="56" t="s">
        <v>1876</v>
      </c>
      <c r="J311" s="61">
        <v>0</v>
      </c>
      <c r="K311" s="61">
        <v>6393487</v>
      </c>
      <c r="L311" s="61">
        <v>147039</v>
      </c>
      <c r="M311" s="61">
        <v>6540526</v>
      </c>
      <c r="N311" s="61">
        <v>0</v>
      </c>
      <c r="O311" s="61">
        <v>0</v>
      </c>
      <c r="P311" s="61">
        <v>2882285</v>
      </c>
      <c r="Q311" s="61">
        <v>24570</v>
      </c>
      <c r="R311" s="61">
        <v>2906855</v>
      </c>
      <c r="S311" s="61">
        <v>0</v>
      </c>
      <c r="T311" s="61">
        <v>0</v>
      </c>
      <c r="U311" s="61">
        <v>0</v>
      </c>
      <c r="V311" s="61">
        <v>0</v>
      </c>
      <c r="W311" s="60">
        <v>45.081580700000004</v>
      </c>
      <c r="X311" s="60">
        <v>16.7098525</v>
      </c>
      <c r="Y311" s="60">
        <v>44.443749599999997</v>
      </c>
      <c r="Z311" s="60">
        <v>44.8956315</v>
      </c>
      <c r="AA311" s="60">
        <v>17.499297200000001</v>
      </c>
      <c r="AB311" s="60">
        <v>44.090484600000003</v>
      </c>
      <c r="AC311" s="60">
        <v>0.35326499999999328</v>
      </c>
      <c r="AD311" s="61">
        <v>2828547</v>
      </c>
      <c r="AE311" s="60">
        <v>2.7684886</v>
      </c>
      <c r="AF311" s="60">
        <v>45.081580700000004</v>
      </c>
      <c r="AG311" s="60">
        <v>16.7098525</v>
      </c>
      <c r="AH311" s="60">
        <v>44.443749599999997</v>
      </c>
      <c r="AI311" s="61">
        <v>2906855</v>
      </c>
      <c r="AJ311" s="60">
        <v>44.8956315</v>
      </c>
      <c r="AK311" s="60">
        <v>17.499297200000001</v>
      </c>
      <c r="AL311" s="60">
        <v>44.090484600000003</v>
      </c>
      <c r="AM311" s="60">
        <v>0.35326499999999328</v>
      </c>
      <c r="AN311" s="61">
        <v>2828547</v>
      </c>
      <c r="AO311" s="60">
        <v>2.7684886</v>
      </c>
    </row>
    <row r="312" spans="1:41" x14ac:dyDescent="0.15">
      <c r="A312" s="56" t="s">
        <v>129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2121</v>
      </c>
      <c r="G312" s="56" t="s">
        <v>2122</v>
      </c>
      <c r="H312" s="56" t="s">
        <v>1397</v>
      </c>
      <c r="I312" s="56" t="s">
        <v>1877</v>
      </c>
      <c r="J312" s="61">
        <v>0</v>
      </c>
      <c r="K312" s="61">
        <v>2987926</v>
      </c>
      <c r="L312" s="61">
        <v>36362</v>
      </c>
      <c r="M312" s="61">
        <v>3024288</v>
      </c>
      <c r="N312" s="61">
        <v>0</v>
      </c>
      <c r="O312" s="61">
        <v>0</v>
      </c>
      <c r="P312" s="61">
        <v>1004298</v>
      </c>
      <c r="Q312" s="61">
        <v>8351</v>
      </c>
      <c r="R312" s="61">
        <v>1012649</v>
      </c>
      <c r="S312" s="61">
        <v>0</v>
      </c>
      <c r="T312" s="61">
        <v>0</v>
      </c>
      <c r="U312" s="61">
        <v>0</v>
      </c>
      <c r="V312" s="61">
        <v>0</v>
      </c>
      <c r="W312" s="60">
        <v>33.611876600000002</v>
      </c>
      <c r="X312" s="60">
        <v>22.966283499999999</v>
      </c>
      <c r="Y312" s="60">
        <v>33.483881199999999</v>
      </c>
      <c r="Z312" s="60">
        <v>33.865332100000003</v>
      </c>
      <c r="AA312" s="60">
        <v>16.949550599999998</v>
      </c>
      <c r="AB312" s="60">
        <v>33.404922200000001</v>
      </c>
      <c r="AC312" s="60">
        <v>7.8958999999997559E-2</v>
      </c>
      <c r="AD312" s="61">
        <v>992816</v>
      </c>
      <c r="AE312" s="60">
        <v>1.9976510999999999</v>
      </c>
      <c r="AF312" s="60">
        <v>33.611876600000002</v>
      </c>
      <c r="AG312" s="60">
        <v>22.966283499999999</v>
      </c>
      <c r="AH312" s="60">
        <v>33.483881199999999</v>
      </c>
      <c r="AI312" s="61">
        <v>1012649</v>
      </c>
      <c r="AJ312" s="60">
        <v>33.865332100000003</v>
      </c>
      <c r="AK312" s="60">
        <v>16.949550599999998</v>
      </c>
      <c r="AL312" s="60">
        <v>33.404922200000001</v>
      </c>
      <c r="AM312" s="60">
        <v>7.8958999999997559E-2</v>
      </c>
      <c r="AN312" s="61">
        <v>992816</v>
      </c>
      <c r="AO312" s="60">
        <v>1.9976510999999999</v>
      </c>
    </row>
    <row r="313" spans="1:41" x14ac:dyDescent="0.15">
      <c r="A313" s="56" t="s">
        <v>130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2121</v>
      </c>
      <c r="G313" s="56" t="s">
        <v>2122</v>
      </c>
      <c r="H313" s="56" t="s">
        <v>1397</v>
      </c>
      <c r="I313" s="56" t="s">
        <v>1878</v>
      </c>
      <c r="J313" s="61">
        <v>0</v>
      </c>
      <c r="K313" s="61">
        <v>2827937</v>
      </c>
      <c r="L313" s="61">
        <v>31925</v>
      </c>
      <c r="M313" s="61">
        <v>2859862</v>
      </c>
      <c r="N313" s="61">
        <v>0</v>
      </c>
      <c r="O313" s="61">
        <v>0</v>
      </c>
      <c r="P313" s="61">
        <v>844309</v>
      </c>
      <c r="Q313" s="61">
        <v>8161</v>
      </c>
      <c r="R313" s="61">
        <v>852470</v>
      </c>
      <c r="S313" s="61">
        <v>0</v>
      </c>
      <c r="T313" s="61">
        <v>0</v>
      </c>
      <c r="U313" s="61">
        <v>0</v>
      </c>
      <c r="V313" s="61">
        <v>0</v>
      </c>
      <c r="W313" s="60">
        <v>29.856004600000002</v>
      </c>
      <c r="X313" s="60">
        <v>25.5630384</v>
      </c>
      <c r="Y313" s="60">
        <v>29.808081600000001</v>
      </c>
      <c r="Z313" s="60">
        <v>29.684754600000002</v>
      </c>
      <c r="AA313" s="60">
        <v>17.125828900000002</v>
      </c>
      <c r="AB313" s="60">
        <v>29.343258599999999</v>
      </c>
      <c r="AC313" s="60">
        <v>0.46482300000000265</v>
      </c>
      <c r="AD313" s="61">
        <v>820228</v>
      </c>
      <c r="AE313" s="60">
        <v>3.9308582000000003</v>
      </c>
      <c r="AF313" s="60">
        <v>29.856004600000002</v>
      </c>
      <c r="AG313" s="60">
        <v>25.5630384</v>
      </c>
      <c r="AH313" s="60">
        <v>29.808081600000001</v>
      </c>
      <c r="AI313" s="61">
        <v>852470</v>
      </c>
      <c r="AJ313" s="60">
        <v>29.684754600000002</v>
      </c>
      <c r="AK313" s="60">
        <v>17.125828900000002</v>
      </c>
      <c r="AL313" s="60">
        <v>29.343258599999999</v>
      </c>
      <c r="AM313" s="60">
        <v>0.46482300000000265</v>
      </c>
      <c r="AN313" s="61">
        <v>820228</v>
      </c>
      <c r="AO313" s="60">
        <v>3.9308582000000003</v>
      </c>
    </row>
    <row r="314" spans="1:41" x14ac:dyDescent="0.15">
      <c r="A314" s="56" t="s">
        <v>131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2121</v>
      </c>
      <c r="G314" s="56" t="s">
        <v>2122</v>
      </c>
      <c r="H314" s="56" t="s">
        <v>1397</v>
      </c>
      <c r="I314" s="56" t="s">
        <v>1879</v>
      </c>
      <c r="J314" s="61">
        <v>0</v>
      </c>
      <c r="K314" s="61">
        <v>90180</v>
      </c>
      <c r="L314" s="61">
        <v>1018</v>
      </c>
      <c r="M314" s="61">
        <v>91198</v>
      </c>
      <c r="N314" s="61">
        <v>0</v>
      </c>
      <c r="O314" s="61">
        <v>0</v>
      </c>
      <c r="P314" s="61">
        <v>26924</v>
      </c>
      <c r="Q314" s="61">
        <v>260</v>
      </c>
      <c r="R314" s="61">
        <v>27184</v>
      </c>
      <c r="S314" s="61">
        <v>0</v>
      </c>
      <c r="T314" s="61">
        <v>0</v>
      </c>
      <c r="U314" s="61">
        <v>0</v>
      </c>
      <c r="V314" s="61">
        <v>0</v>
      </c>
      <c r="W314" s="60">
        <v>29.8558439</v>
      </c>
      <c r="X314" s="60">
        <v>25.540275000000001</v>
      </c>
      <c r="Y314" s="60">
        <v>29.807671200000001</v>
      </c>
      <c r="Z314" s="60">
        <v>29.684797499999998</v>
      </c>
      <c r="AA314" s="60">
        <v>17.141693799999999</v>
      </c>
      <c r="AB314" s="60">
        <v>29.343783200000001</v>
      </c>
      <c r="AC314" s="60">
        <v>0.46388800000000074</v>
      </c>
      <c r="AD314" s="61">
        <v>26508</v>
      </c>
      <c r="AE314" s="60">
        <v>2.5501735000000001</v>
      </c>
      <c r="AF314" s="60">
        <v>29.8558439</v>
      </c>
      <c r="AG314" s="60">
        <v>25.540275000000001</v>
      </c>
      <c r="AH314" s="60">
        <v>29.807671200000001</v>
      </c>
      <c r="AI314" s="61">
        <v>27184</v>
      </c>
      <c r="AJ314" s="60">
        <v>29.684797499999998</v>
      </c>
      <c r="AK314" s="60">
        <v>17.141693799999999</v>
      </c>
      <c r="AL314" s="60">
        <v>29.343783200000001</v>
      </c>
      <c r="AM314" s="60">
        <v>0.46388800000000074</v>
      </c>
      <c r="AN314" s="61">
        <v>26508</v>
      </c>
      <c r="AO314" s="60">
        <v>2.5501735000000001</v>
      </c>
    </row>
    <row r="315" spans="1:41" x14ac:dyDescent="0.15">
      <c r="A315" s="56" t="s">
        <v>132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2121</v>
      </c>
      <c r="G315" s="56" t="s">
        <v>2122</v>
      </c>
      <c r="H315" s="56" t="s">
        <v>1397</v>
      </c>
      <c r="I315" s="63" t="s">
        <v>1880</v>
      </c>
      <c r="J315" s="61">
        <v>0</v>
      </c>
      <c r="K315" s="61">
        <v>2737757</v>
      </c>
      <c r="L315" s="61">
        <v>30907</v>
      </c>
      <c r="M315" s="61">
        <v>2768664</v>
      </c>
      <c r="N315" s="61">
        <v>0</v>
      </c>
      <c r="O315" s="61">
        <v>0</v>
      </c>
      <c r="P315" s="61">
        <v>817385</v>
      </c>
      <c r="Q315" s="61">
        <v>7901</v>
      </c>
      <c r="R315" s="61">
        <v>825286</v>
      </c>
      <c r="S315" s="61">
        <v>0</v>
      </c>
      <c r="T315" s="61">
        <v>0</v>
      </c>
      <c r="U315" s="61">
        <v>0</v>
      </c>
      <c r="V315" s="61">
        <v>0</v>
      </c>
      <c r="W315" s="60">
        <v>29.856009900000004</v>
      </c>
      <c r="X315" s="60">
        <v>25.5637881</v>
      </c>
      <c r="Y315" s="60">
        <v>29.8080952</v>
      </c>
      <c r="Z315" s="60">
        <v>29.684753099999998</v>
      </c>
      <c r="AA315" s="60">
        <v>17.125299099999999</v>
      </c>
      <c r="AB315" s="60">
        <v>29.3432411</v>
      </c>
      <c r="AC315" s="60">
        <v>0.46485410000000016</v>
      </c>
      <c r="AD315" s="61">
        <v>793720</v>
      </c>
      <c r="AE315" s="60">
        <v>3.9769692000000001</v>
      </c>
      <c r="AF315" s="60">
        <v>29.856009900000004</v>
      </c>
      <c r="AG315" s="60">
        <v>25.5637881</v>
      </c>
      <c r="AH315" s="60">
        <v>29.8080952</v>
      </c>
      <c r="AI315" s="61">
        <v>825286</v>
      </c>
      <c r="AJ315" s="60">
        <v>29.684753099999998</v>
      </c>
      <c r="AK315" s="60">
        <v>17.125299099999999</v>
      </c>
      <c r="AL315" s="60">
        <v>29.3432411</v>
      </c>
      <c r="AM315" s="60">
        <v>0.46485410000000016</v>
      </c>
      <c r="AN315" s="61">
        <v>793720</v>
      </c>
      <c r="AO315" s="60">
        <v>3.9769692000000001</v>
      </c>
    </row>
    <row r="316" spans="1:41" x14ac:dyDescent="0.15">
      <c r="A316" s="56" t="s">
        <v>133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2121</v>
      </c>
      <c r="G316" s="56" t="s">
        <v>2122</v>
      </c>
      <c r="H316" s="56" t="s">
        <v>1397</v>
      </c>
      <c r="I316" s="56" t="s">
        <v>1881</v>
      </c>
      <c r="J316" s="61">
        <v>0</v>
      </c>
      <c r="K316" s="61">
        <v>5910</v>
      </c>
      <c r="L316" s="61">
        <v>0</v>
      </c>
      <c r="M316" s="61">
        <v>5910</v>
      </c>
      <c r="N316" s="61">
        <v>0</v>
      </c>
      <c r="O316" s="61">
        <v>0</v>
      </c>
      <c r="P316" s="61">
        <v>5910</v>
      </c>
      <c r="Q316" s="61">
        <v>0</v>
      </c>
      <c r="R316" s="61">
        <v>5910</v>
      </c>
      <c r="S316" s="61">
        <v>0</v>
      </c>
      <c r="T316" s="61">
        <v>0</v>
      </c>
      <c r="U316" s="61">
        <v>0</v>
      </c>
      <c r="V316" s="61">
        <v>0</v>
      </c>
      <c r="W316" s="60">
        <v>100</v>
      </c>
      <c r="X316" s="60">
        <v>0</v>
      </c>
      <c r="Y316" s="60">
        <v>100</v>
      </c>
      <c r="Z316" s="60">
        <v>100</v>
      </c>
      <c r="AA316" s="60">
        <v>0</v>
      </c>
      <c r="AB316" s="60">
        <v>100</v>
      </c>
      <c r="AC316" s="60">
        <v>0</v>
      </c>
      <c r="AD316" s="61">
        <v>11517</v>
      </c>
      <c r="AE316" s="60">
        <v>-48.684553299999997</v>
      </c>
      <c r="AF316" s="60">
        <v>100</v>
      </c>
      <c r="AG316" s="60">
        <v>0</v>
      </c>
      <c r="AH316" s="60">
        <v>100</v>
      </c>
      <c r="AI316" s="61">
        <v>5910</v>
      </c>
      <c r="AJ316" s="60">
        <v>100</v>
      </c>
      <c r="AK316" s="60">
        <v>0</v>
      </c>
      <c r="AL316" s="60">
        <v>100</v>
      </c>
      <c r="AM316" s="60">
        <v>0</v>
      </c>
      <c r="AN316" s="61">
        <v>11517</v>
      </c>
      <c r="AO316" s="60">
        <v>-48.684553299999997</v>
      </c>
    </row>
    <row r="317" spans="1:41" x14ac:dyDescent="0.15">
      <c r="A317" s="56" t="s">
        <v>134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2121</v>
      </c>
      <c r="G317" s="56" t="s">
        <v>2122</v>
      </c>
      <c r="H317" s="56" t="s">
        <v>1397</v>
      </c>
      <c r="I317" s="56" t="s">
        <v>1882</v>
      </c>
      <c r="J317" s="61">
        <v>0</v>
      </c>
      <c r="K317" s="61">
        <v>159989</v>
      </c>
      <c r="L317" s="61">
        <v>4437</v>
      </c>
      <c r="M317" s="61">
        <v>164426</v>
      </c>
      <c r="N317" s="61">
        <v>0</v>
      </c>
      <c r="O317" s="61">
        <v>0</v>
      </c>
      <c r="P317" s="61">
        <v>159989</v>
      </c>
      <c r="Q317" s="61">
        <v>190</v>
      </c>
      <c r="R317" s="61">
        <v>160179</v>
      </c>
      <c r="S317" s="61">
        <v>0</v>
      </c>
      <c r="T317" s="61">
        <v>0</v>
      </c>
      <c r="U317" s="61">
        <v>0</v>
      </c>
      <c r="V317" s="61">
        <v>0</v>
      </c>
      <c r="W317" s="60">
        <v>100</v>
      </c>
      <c r="X317" s="60">
        <v>4.2821726</v>
      </c>
      <c r="Y317" s="60">
        <v>97.417075199999999</v>
      </c>
      <c r="Z317" s="60">
        <v>100</v>
      </c>
      <c r="AA317" s="60">
        <v>14.2067554</v>
      </c>
      <c r="AB317" s="60">
        <v>97.629243299999999</v>
      </c>
      <c r="AC317" s="60">
        <v>-0.21216809999999953</v>
      </c>
      <c r="AD317" s="61">
        <v>172588</v>
      </c>
      <c r="AE317" s="60">
        <v>-7.1899553000000003</v>
      </c>
      <c r="AF317" s="60">
        <v>100</v>
      </c>
      <c r="AG317" s="60">
        <v>4.2821726</v>
      </c>
      <c r="AH317" s="60">
        <v>97.417075199999999</v>
      </c>
      <c r="AI317" s="61">
        <v>160179</v>
      </c>
      <c r="AJ317" s="60">
        <v>100</v>
      </c>
      <c r="AK317" s="60">
        <v>14.2067554</v>
      </c>
      <c r="AL317" s="60">
        <v>97.629243299999999</v>
      </c>
      <c r="AM317" s="60">
        <v>-0.21216809999999953</v>
      </c>
      <c r="AN317" s="61">
        <v>172588</v>
      </c>
      <c r="AO317" s="60">
        <v>-7.1899553000000003</v>
      </c>
    </row>
    <row r="318" spans="1:41" x14ac:dyDescent="0.15">
      <c r="A318" s="56" t="s">
        <v>135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2121</v>
      </c>
      <c r="G318" s="56" t="s">
        <v>2122</v>
      </c>
      <c r="H318" s="56" t="s">
        <v>1397</v>
      </c>
      <c r="I318" s="56" t="s">
        <v>1883</v>
      </c>
      <c r="J318" s="61">
        <v>0</v>
      </c>
      <c r="K318" s="61">
        <v>59365</v>
      </c>
      <c r="L318" s="61">
        <v>563</v>
      </c>
      <c r="M318" s="61">
        <v>59928</v>
      </c>
      <c r="N318" s="61">
        <v>0</v>
      </c>
      <c r="O318" s="61">
        <v>0</v>
      </c>
      <c r="P318" s="61">
        <v>59365</v>
      </c>
      <c r="Q318" s="61">
        <v>190</v>
      </c>
      <c r="R318" s="61">
        <v>59555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33.747779799999996</v>
      </c>
      <c r="Y318" s="60">
        <v>99.377586399999998</v>
      </c>
      <c r="Z318" s="60">
        <v>100</v>
      </c>
      <c r="AA318" s="60">
        <v>10.6173994</v>
      </c>
      <c r="AB318" s="60">
        <v>94.025791299999995</v>
      </c>
      <c r="AC318" s="60">
        <v>5.3517951000000039</v>
      </c>
      <c r="AD318" s="61">
        <v>60153</v>
      </c>
      <c r="AE318" s="60">
        <v>-0.9941316</v>
      </c>
      <c r="AF318" s="60">
        <v>100</v>
      </c>
      <c r="AG318" s="60">
        <v>33.747779799999996</v>
      </c>
      <c r="AH318" s="60">
        <v>99.377586399999998</v>
      </c>
      <c r="AI318" s="61">
        <v>59555</v>
      </c>
      <c r="AJ318" s="60">
        <v>100</v>
      </c>
      <c r="AK318" s="60">
        <v>10.6173994</v>
      </c>
      <c r="AL318" s="60">
        <v>94.025791299999995</v>
      </c>
      <c r="AM318" s="60">
        <v>5.3517951000000039</v>
      </c>
      <c r="AN318" s="61">
        <v>60153</v>
      </c>
      <c r="AO318" s="60">
        <v>-0.9941316</v>
      </c>
    </row>
    <row r="319" spans="1:41" x14ac:dyDescent="0.15">
      <c r="A319" s="56" t="s">
        <v>136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2121</v>
      </c>
      <c r="G319" s="56" t="s">
        <v>2122</v>
      </c>
      <c r="H319" s="56" t="s">
        <v>1397</v>
      </c>
      <c r="I319" s="56" t="s">
        <v>1729</v>
      </c>
      <c r="J319" s="61">
        <v>0</v>
      </c>
      <c r="K319" s="61">
        <v>100624</v>
      </c>
      <c r="L319" s="61">
        <v>3874</v>
      </c>
      <c r="M319" s="61">
        <v>104498</v>
      </c>
      <c r="N319" s="61">
        <v>0</v>
      </c>
      <c r="O319" s="61">
        <v>0</v>
      </c>
      <c r="P319" s="61">
        <v>100624</v>
      </c>
      <c r="Q319" s="61">
        <v>0</v>
      </c>
      <c r="R319" s="61">
        <v>100624</v>
      </c>
      <c r="S319" s="61">
        <v>0</v>
      </c>
      <c r="T319" s="61">
        <v>0</v>
      </c>
      <c r="U319" s="61">
        <v>0</v>
      </c>
      <c r="V319" s="61">
        <v>0</v>
      </c>
      <c r="W319" s="60">
        <v>100</v>
      </c>
      <c r="X319" s="60">
        <v>0</v>
      </c>
      <c r="Y319" s="60">
        <v>96.292752000000007</v>
      </c>
      <c r="Z319" s="60">
        <v>100</v>
      </c>
      <c r="AA319" s="60">
        <v>39.408867000000001</v>
      </c>
      <c r="AB319" s="60">
        <v>99.672883900000002</v>
      </c>
      <c r="AC319" s="60">
        <v>-3.380131899999995</v>
      </c>
      <c r="AD319" s="61">
        <v>112435</v>
      </c>
      <c r="AE319" s="60">
        <v>-10.504736100000001</v>
      </c>
      <c r="AF319" s="60">
        <v>100</v>
      </c>
      <c r="AG319" s="60">
        <v>0</v>
      </c>
      <c r="AH319" s="60">
        <v>96.292752000000007</v>
      </c>
      <c r="AI319" s="61">
        <v>100624</v>
      </c>
      <c r="AJ319" s="60">
        <v>100</v>
      </c>
      <c r="AK319" s="60">
        <v>39.408867000000001</v>
      </c>
      <c r="AL319" s="60">
        <v>99.672883900000002</v>
      </c>
      <c r="AM319" s="60">
        <v>-3.380131899999995</v>
      </c>
      <c r="AN319" s="61">
        <v>112435</v>
      </c>
      <c r="AO319" s="60">
        <v>-10.504736100000001</v>
      </c>
    </row>
    <row r="320" spans="1:41" x14ac:dyDescent="0.15">
      <c r="A320" s="56" t="s">
        <v>137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2121</v>
      </c>
      <c r="G320" s="56" t="s">
        <v>2122</v>
      </c>
      <c r="H320" s="56" t="s">
        <v>1397</v>
      </c>
      <c r="I320" s="56" t="s">
        <v>1884</v>
      </c>
      <c r="J320" s="61">
        <v>0</v>
      </c>
      <c r="K320" s="61">
        <v>3086865</v>
      </c>
      <c r="L320" s="61">
        <v>99465</v>
      </c>
      <c r="M320" s="61">
        <v>3186330</v>
      </c>
      <c r="N320" s="61">
        <v>0</v>
      </c>
      <c r="O320" s="61">
        <v>0</v>
      </c>
      <c r="P320" s="61">
        <v>1572447</v>
      </c>
      <c r="Q320" s="61">
        <v>15027</v>
      </c>
      <c r="R320" s="61">
        <v>1587474</v>
      </c>
      <c r="S320" s="61">
        <v>0</v>
      </c>
      <c r="T320" s="61">
        <v>0</v>
      </c>
      <c r="U320" s="61">
        <v>0</v>
      </c>
      <c r="V320" s="61">
        <v>0</v>
      </c>
      <c r="W320" s="60">
        <v>50.939934200000003</v>
      </c>
      <c r="X320" s="60">
        <v>15.107826899999999</v>
      </c>
      <c r="Y320" s="60">
        <v>49.821393299999997</v>
      </c>
      <c r="Z320" s="60">
        <v>50.199103399999998</v>
      </c>
      <c r="AA320" s="60">
        <v>18.905602200000001</v>
      </c>
      <c r="AB320" s="60">
        <v>49.233309499999997</v>
      </c>
      <c r="AC320" s="60">
        <v>0.58808379999999971</v>
      </c>
      <c r="AD320" s="61">
        <v>1531408</v>
      </c>
      <c r="AE320" s="60">
        <v>3.6610753000000003</v>
      </c>
      <c r="AF320" s="60">
        <v>50.939934200000003</v>
      </c>
      <c r="AG320" s="60">
        <v>15.107826899999999</v>
      </c>
      <c r="AH320" s="60">
        <v>49.821393299999997</v>
      </c>
      <c r="AI320" s="61">
        <v>1587474</v>
      </c>
      <c r="AJ320" s="60">
        <v>50.199103399999998</v>
      </c>
      <c r="AK320" s="60">
        <v>18.905602200000001</v>
      </c>
      <c r="AL320" s="60">
        <v>49.233309499999997</v>
      </c>
      <c r="AM320" s="60">
        <v>0.58808379999999971</v>
      </c>
      <c r="AN320" s="61">
        <v>1531408</v>
      </c>
      <c r="AO320" s="60">
        <v>3.6610753000000003</v>
      </c>
    </row>
    <row r="321" spans="1:41" x14ac:dyDescent="0.15">
      <c r="A321" s="56" t="s">
        <v>138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2121</v>
      </c>
      <c r="G321" s="56" t="s">
        <v>2122</v>
      </c>
      <c r="H321" s="56" t="s">
        <v>1397</v>
      </c>
      <c r="I321" s="56" t="s">
        <v>1613</v>
      </c>
      <c r="J321" s="61">
        <v>0</v>
      </c>
      <c r="K321" s="61">
        <v>3018812</v>
      </c>
      <c r="L321" s="61">
        <v>99465</v>
      </c>
      <c r="M321" s="61">
        <v>3118277</v>
      </c>
      <c r="N321" s="61">
        <v>0</v>
      </c>
      <c r="O321" s="61">
        <v>0</v>
      </c>
      <c r="P321" s="61">
        <v>1504394</v>
      </c>
      <c r="Q321" s="61">
        <v>15027</v>
      </c>
      <c r="R321" s="61">
        <v>1519421</v>
      </c>
      <c r="S321" s="61">
        <v>0</v>
      </c>
      <c r="T321" s="61">
        <v>0</v>
      </c>
      <c r="U321" s="61">
        <v>0</v>
      </c>
      <c r="V321" s="61">
        <v>0</v>
      </c>
      <c r="W321" s="60">
        <v>49.833974399999995</v>
      </c>
      <c r="X321" s="60">
        <v>15.107826899999999</v>
      </c>
      <c r="Y321" s="60">
        <v>48.7262998</v>
      </c>
      <c r="Z321" s="60">
        <v>49.046818100000003</v>
      </c>
      <c r="AA321" s="60">
        <v>18.905602200000001</v>
      </c>
      <c r="AB321" s="60">
        <v>48.095742100000002</v>
      </c>
      <c r="AC321" s="60">
        <v>0.63055769999999711</v>
      </c>
      <c r="AD321" s="61">
        <v>1463236</v>
      </c>
      <c r="AE321" s="60">
        <v>3.8397769999999998</v>
      </c>
      <c r="AF321" s="60">
        <v>49.833974399999995</v>
      </c>
      <c r="AG321" s="60">
        <v>15.107826899999999</v>
      </c>
      <c r="AH321" s="60">
        <v>48.7262998</v>
      </c>
      <c r="AI321" s="61">
        <v>1519421</v>
      </c>
      <c r="AJ321" s="60">
        <v>49.046818100000003</v>
      </c>
      <c r="AK321" s="60">
        <v>18.905602200000001</v>
      </c>
      <c r="AL321" s="60">
        <v>48.095742100000002</v>
      </c>
      <c r="AM321" s="60">
        <v>0.63055769999999711</v>
      </c>
      <c r="AN321" s="61">
        <v>1463236</v>
      </c>
      <c r="AO321" s="60">
        <v>3.8397769999999998</v>
      </c>
    </row>
    <row r="322" spans="1:41" x14ac:dyDescent="0.15">
      <c r="A322" s="56" t="s">
        <v>139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2121</v>
      </c>
      <c r="G322" s="56" t="s">
        <v>2122</v>
      </c>
      <c r="H322" s="56" t="s">
        <v>1397</v>
      </c>
      <c r="I322" s="56" t="s">
        <v>1614</v>
      </c>
      <c r="J322" s="61">
        <v>0</v>
      </c>
      <c r="K322" s="61">
        <v>1105363</v>
      </c>
      <c r="L322" s="61">
        <v>36420</v>
      </c>
      <c r="M322" s="61">
        <v>1141783</v>
      </c>
      <c r="N322" s="61">
        <v>0</v>
      </c>
      <c r="O322" s="61">
        <v>0</v>
      </c>
      <c r="P322" s="61">
        <v>550846</v>
      </c>
      <c r="Q322" s="61">
        <v>5502</v>
      </c>
      <c r="R322" s="61">
        <v>556348</v>
      </c>
      <c r="S322" s="61">
        <v>0</v>
      </c>
      <c r="T322" s="61">
        <v>0</v>
      </c>
      <c r="U322" s="61">
        <v>0</v>
      </c>
      <c r="V322" s="61">
        <v>0</v>
      </c>
      <c r="W322" s="60">
        <v>49.833946000000005</v>
      </c>
      <c r="X322" s="60">
        <v>15.107084</v>
      </c>
      <c r="Y322" s="60">
        <v>48.726246600000003</v>
      </c>
      <c r="Z322" s="60">
        <v>49.046779700000002</v>
      </c>
      <c r="AA322" s="60">
        <v>18.906792299999999</v>
      </c>
      <c r="AB322" s="60">
        <v>48.0957486</v>
      </c>
      <c r="AC322" s="60">
        <v>0.63049800000000289</v>
      </c>
      <c r="AD322" s="61">
        <v>540147</v>
      </c>
      <c r="AE322" s="60">
        <v>2.9993687000000002</v>
      </c>
      <c r="AF322" s="60">
        <v>49.833946000000005</v>
      </c>
      <c r="AG322" s="60">
        <v>15.107084</v>
      </c>
      <c r="AH322" s="60">
        <v>48.726246600000003</v>
      </c>
      <c r="AI322" s="61">
        <v>556348</v>
      </c>
      <c r="AJ322" s="60">
        <v>49.046779700000002</v>
      </c>
      <c r="AK322" s="60">
        <v>18.906792299999999</v>
      </c>
      <c r="AL322" s="60">
        <v>48.0957486</v>
      </c>
      <c r="AM322" s="60">
        <v>0.63049800000000289</v>
      </c>
      <c r="AN322" s="61">
        <v>540147</v>
      </c>
      <c r="AO322" s="60">
        <v>2.9993687000000002</v>
      </c>
    </row>
    <row r="323" spans="1:41" x14ac:dyDescent="0.15">
      <c r="A323" s="56" t="s">
        <v>140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2121</v>
      </c>
      <c r="G323" s="56" t="s">
        <v>2122</v>
      </c>
      <c r="H323" s="56" t="s">
        <v>1397</v>
      </c>
      <c r="I323" s="56" t="s">
        <v>1615</v>
      </c>
      <c r="J323" s="61">
        <v>0</v>
      </c>
      <c r="K323" s="61">
        <v>1690236</v>
      </c>
      <c r="L323" s="61">
        <v>55691</v>
      </c>
      <c r="M323" s="61">
        <v>1745927</v>
      </c>
      <c r="N323" s="61">
        <v>0</v>
      </c>
      <c r="O323" s="61">
        <v>0</v>
      </c>
      <c r="P323" s="61">
        <v>842312</v>
      </c>
      <c r="Q323" s="61">
        <v>8414</v>
      </c>
      <c r="R323" s="61">
        <v>850726</v>
      </c>
      <c r="S323" s="61">
        <v>0</v>
      </c>
      <c r="T323" s="61">
        <v>0</v>
      </c>
      <c r="U323" s="61">
        <v>0</v>
      </c>
      <c r="V323" s="61">
        <v>0</v>
      </c>
      <c r="W323" s="60">
        <v>49.833987700000002</v>
      </c>
      <c r="X323" s="60">
        <v>15.108365800000001</v>
      </c>
      <c r="Y323" s="60">
        <v>48.726321299999995</v>
      </c>
      <c r="Z323" s="60">
        <v>49.046810899999997</v>
      </c>
      <c r="AA323" s="60">
        <v>18.905981000000001</v>
      </c>
      <c r="AB323" s="60">
        <v>48.095743599999999</v>
      </c>
      <c r="AC323" s="60">
        <v>0.63057769999999636</v>
      </c>
      <c r="AD323" s="61">
        <v>805571</v>
      </c>
      <c r="AE323" s="60">
        <v>5.6053407999999996</v>
      </c>
      <c r="AF323" s="60">
        <v>49.833987700000002</v>
      </c>
      <c r="AG323" s="60">
        <v>15.108365800000001</v>
      </c>
      <c r="AH323" s="60">
        <v>48.726321299999995</v>
      </c>
      <c r="AI323" s="61">
        <v>850726</v>
      </c>
      <c r="AJ323" s="60">
        <v>49.046810899999997</v>
      </c>
      <c r="AK323" s="60">
        <v>18.905981000000001</v>
      </c>
      <c r="AL323" s="60">
        <v>48.095743599999999</v>
      </c>
      <c r="AM323" s="60">
        <v>0.63057769999999636</v>
      </c>
      <c r="AN323" s="61">
        <v>805571</v>
      </c>
      <c r="AO323" s="60">
        <v>5.6053407999999996</v>
      </c>
    </row>
    <row r="324" spans="1:41" x14ac:dyDescent="0.15">
      <c r="A324" s="56" t="s">
        <v>141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2121</v>
      </c>
      <c r="G324" s="56" t="s">
        <v>2122</v>
      </c>
      <c r="H324" s="56" t="s">
        <v>1397</v>
      </c>
      <c r="I324" s="56" t="s">
        <v>1616</v>
      </c>
      <c r="J324" s="61">
        <v>0</v>
      </c>
      <c r="K324" s="61">
        <v>223213</v>
      </c>
      <c r="L324" s="61">
        <v>7354</v>
      </c>
      <c r="M324" s="61">
        <v>230567</v>
      </c>
      <c r="N324" s="61">
        <v>0</v>
      </c>
      <c r="O324" s="61">
        <v>0</v>
      </c>
      <c r="P324" s="61">
        <v>111236</v>
      </c>
      <c r="Q324" s="61">
        <v>1111</v>
      </c>
      <c r="R324" s="61">
        <v>112347</v>
      </c>
      <c r="S324" s="61">
        <v>0</v>
      </c>
      <c r="T324" s="61">
        <v>0</v>
      </c>
      <c r="U324" s="61">
        <v>0</v>
      </c>
      <c r="V324" s="61">
        <v>0</v>
      </c>
      <c r="W324" s="60">
        <v>49.834015000000001</v>
      </c>
      <c r="X324" s="60">
        <v>15.1074245</v>
      </c>
      <c r="Y324" s="60">
        <v>48.726400600000005</v>
      </c>
      <c r="Z324" s="60">
        <v>49.047043500000001</v>
      </c>
      <c r="AA324" s="60">
        <v>18.897535700000002</v>
      </c>
      <c r="AB324" s="60">
        <v>48.095701900000002</v>
      </c>
      <c r="AC324" s="60">
        <v>0.6306987000000035</v>
      </c>
      <c r="AD324" s="61">
        <v>117518</v>
      </c>
      <c r="AE324" s="60">
        <v>-4.4001770000000002</v>
      </c>
      <c r="AF324" s="60">
        <v>49.834015000000001</v>
      </c>
      <c r="AG324" s="60">
        <v>15.1074245</v>
      </c>
      <c r="AH324" s="60">
        <v>48.726400600000005</v>
      </c>
      <c r="AI324" s="61">
        <v>112347</v>
      </c>
      <c r="AJ324" s="60">
        <v>49.047043500000001</v>
      </c>
      <c r="AK324" s="60">
        <v>18.897535700000002</v>
      </c>
      <c r="AL324" s="60">
        <v>48.095701900000002</v>
      </c>
      <c r="AM324" s="60">
        <v>0.6306987000000035</v>
      </c>
      <c r="AN324" s="61">
        <v>117518</v>
      </c>
      <c r="AO324" s="60">
        <v>-4.4001770000000002</v>
      </c>
    </row>
    <row r="325" spans="1:41" x14ac:dyDescent="0.15">
      <c r="A325" s="56" t="s">
        <v>142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2121</v>
      </c>
      <c r="G325" s="56" t="s">
        <v>2122</v>
      </c>
      <c r="H325" s="56" t="s">
        <v>1397</v>
      </c>
      <c r="I325" s="56" t="s">
        <v>1617</v>
      </c>
      <c r="J325" s="61">
        <v>0</v>
      </c>
      <c r="K325" s="61">
        <v>68053</v>
      </c>
      <c r="L325" s="61">
        <v>0</v>
      </c>
      <c r="M325" s="61">
        <v>68053</v>
      </c>
      <c r="N325" s="61">
        <v>0</v>
      </c>
      <c r="O325" s="61">
        <v>0</v>
      </c>
      <c r="P325" s="61">
        <v>68053</v>
      </c>
      <c r="Q325" s="61">
        <v>0</v>
      </c>
      <c r="R325" s="61">
        <v>68053</v>
      </c>
      <c r="S325" s="61">
        <v>0</v>
      </c>
      <c r="T325" s="61">
        <v>0</v>
      </c>
      <c r="U325" s="61">
        <v>0</v>
      </c>
      <c r="V325" s="61">
        <v>0</v>
      </c>
      <c r="W325" s="60">
        <v>100</v>
      </c>
      <c r="X325" s="60">
        <v>0</v>
      </c>
      <c r="Y325" s="60">
        <v>100</v>
      </c>
      <c r="Z325" s="60">
        <v>100</v>
      </c>
      <c r="AA325" s="60">
        <v>0</v>
      </c>
      <c r="AB325" s="60">
        <v>100</v>
      </c>
      <c r="AC325" s="60">
        <v>0</v>
      </c>
      <c r="AD325" s="61">
        <v>68172</v>
      </c>
      <c r="AE325" s="60">
        <v>-0.17455850000000001</v>
      </c>
      <c r="AF325" s="60">
        <v>100</v>
      </c>
      <c r="AG325" s="60">
        <v>0</v>
      </c>
      <c r="AH325" s="60">
        <v>100</v>
      </c>
      <c r="AI325" s="61">
        <v>68053</v>
      </c>
      <c r="AJ325" s="60">
        <v>100</v>
      </c>
      <c r="AK325" s="60">
        <v>0</v>
      </c>
      <c r="AL325" s="60">
        <v>100</v>
      </c>
      <c r="AM325" s="60">
        <v>0</v>
      </c>
      <c r="AN325" s="61">
        <v>68172</v>
      </c>
      <c r="AO325" s="60">
        <v>-0.17455850000000001</v>
      </c>
    </row>
    <row r="326" spans="1:41" x14ac:dyDescent="0.15">
      <c r="A326" s="56" t="s">
        <v>143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2121</v>
      </c>
      <c r="G326" s="56" t="s">
        <v>2122</v>
      </c>
      <c r="H326" s="56" t="s">
        <v>1397</v>
      </c>
      <c r="I326" s="56" t="s">
        <v>1618</v>
      </c>
      <c r="J326" s="61">
        <v>0</v>
      </c>
      <c r="K326" s="61">
        <v>241288</v>
      </c>
      <c r="L326" s="61">
        <v>11212</v>
      </c>
      <c r="M326" s="61">
        <v>252500</v>
      </c>
      <c r="N326" s="61">
        <v>0</v>
      </c>
      <c r="O326" s="61">
        <v>0</v>
      </c>
      <c r="P326" s="61">
        <v>228132</v>
      </c>
      <c r="Q326" s="61">
        <v>1192</v>
      </c>
      <c r="R326" s="61">
        <v>229324</v>
      </c>
      <c r="S326" s="61">
        <v>0</v>
      </c>
      <c r="T326" s="61">
        <v>0</v>
      </c>
      <c r="U326" s="61">
        <v>0</v>
      </c>
      <c r="V326" s="61">
        <v>0</v>
      </c>
      <c r="W326" s="60">
        <v>94.547594599999996</v>
      </c>
      <c r="X326" s="60">
        <v>10.6314663</v>
      </c>
      <c r="Y326" s="60">
        <v>90.821386099999998</v>
      </c>
      <c r="Z326" s="60">
        <v>92.281566800000007</v>
      </c>
      <c r="AA326" s="60">
        <v>9.7269918000000004</v>
      </c>
      <c r="AB326" s="60">
        <v>88.3351665</v>
      </c>
      <c r="AC326" s="60">
        <v>2.4862195999999983</v>
      </c>
      <c r="AD326" s="61">
        <v>215241</v>
      </c>
      <c r="AE326" s="60">
        <v>6.5428983999999994</v>
      </c>
      <c r="AF326" s="60">
        <v>94.547594599999996</v>
      </c>
      <c r="AG326" s="60">
        <v>10.6314663</v>
      </c>
      <c r="AH326" s="60">
        <v>90.821386099999998</v>
      </c>
      <c r="AI326" s="61">
        <v>229324</v>
      </c>
      <c r="AJ326" s="60">
        <v>92.281566800000007</v>
      </c>
      <c r="AK326" s="60">
        <v>9.7269918000000004</v>
      </c>
      <c r="AL326" s="60">
        <v>88.3351665</v>
      </c>
      <c r="AM326" s="60">
        <v>2.4862195999999983</v>
      </c>
      <c r="AN326" s="61">
        <v>215241</v>
      </c>
      <c r="AO326" s="60">
        <v>6.5428983999999994</v>
      </c>
    </row>
    <row r="327" spans="1:41" x14ac:dyDescent="0.15">
      <c r="A327" s="56" t="s">
        <v>144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2121</v>
      </c>
      <c r="G327" s="56" t="s">
        <v>2122</v>
      </c>
      <c r="H327" s="56" t="s">
        <v>1397</v>
      </c>
      <c r="I327" s="56" t="s">
        <v>1871</v>
      </c>
      <c r="J327" s="61">
        <v>0</v>
      </c>
      <c r="K327" s="61">
        <v>0</v>
      </c>
      <c r="L327" s="61">
        <v>11212</v>
      </c>
      <c r="M327" s="61">
        <v>11212</v>
      </c>
      <c r="N327" s="61">
        <v>0</v>
      </c>
      <c r="O327" s="61">
        <v>0</v>
      </c>
      <c r="P327" s="61">
        <v>0</v>
      </c>
      <c r="Q327" s="61">
        <v>1192</v>
      </c>
      <c r="R327" s="61">
        <v>1192</v>
      </c>
      <c r="S327" s="61">
        <v>0</v>
      </c>
      <c r="T327" s="61">
        <v>0</v>
      </c>
      <c r="U327" s="61">
        <v>0</v>
      </c>
      <c r="V327" s="61">
        <v>0</v>
      </c>
      <c r="W327" s="60">
        <v>0</v>
      </c>
      <c r="X327" s="60">
        <v>10.6314663</v>
      </c>
      <c r="Y327" s="60">
        <v>10.6314663</v>
      </c>
      <c r="Z327" s="60">
        <v>92.281566800000007</v>
      </c>
      <c r="AA327" s="60">
        <v>9.7269918000000004</v>
      </c>
      <c r="AB327" s="60">
        <v>88.3351665</v>
      </c>
      <c r="AC327" s="60">
        <v>-77.7037002</v>
      </c>
      <c r="AD327" s="61">
        <v>215241</v>
      </c>
      <c r="AE327" s="60">
        <v>-99.446202200000002</v>
      </c>
      <c r="AF327" s="60">
        <v>0</v>
      </c>
      <c r="AG327" s="60">
        <v>10.6314663</v>
      </c>
      <c r="AH327" s="60">
        <v>10.6314663</v>
      </c>
      <c r="AI327" s="61">
        <v>1192</v>
      </c>
      <c r="AJ327" s="60">
        <v>92.281566800000007</v>
      </c>
      <c r="AK327" s="60">
        <v>9.7269918000000004</v>
      </c>
      <c r="AL327" s="60">
        <v>88.3351665</v>
      </c>
      <c r="AM327" s="60">
        <v>-77.7037002</v>
      </c>
      <c r="AN327" s="61">
        <v>215241</v>
      </c>
      <c r="AO327" s="60">
        <v>-99.446202200000002</v>
      </c>
    </row>
    <row r="328" spans="1:41" x14ac:dyDescent="0.15">
      <c r="A328" s="56" t="s">
        <v>145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2121</v>
      </c>
      <c r="G328" s="56" t="s">
        <v>2122</v>
      </c>
      <c r="H328" s="56" t="s">
        <v>1397</v>
      </c>
      <c r="I328" s="56" t="s">
        <v>1885</v>
      </c>
      <c r="J328" s="61">
        <v>0</v>
      </c>
      <c r="K328" s="61">
        <v>2158</v>
      </c>
      <c r="L328" s="61">
        <v>0</v>
      </c>
      <c r="M328" s="61">
        <v>2158</v>
      </c>
      <c r="N328" s="61">
        <v>0</v>
      </c>
      <c r="O328" s="61">
        <v>0</v>
      </c>
      <c r="P328" s="61">
        <v>1757</v>
      </c>
      <c r="Q328" s="61">
        <v>0</v>
      </c>
      <c r="R328" s="61">
        <v>1757</v>
      </c>
      <c r="S328" s="61">
        <v>0</v>
      </c>
      <c r="T328" s="61">
        <v>0</v>
      </c>
      <c r="U328" s="61">
        <v>0</v>
      </c>
      <c r="V328" s="61">
        <v>0</v>
      </c>
      <c r="W328" s="60">
        <v>81.417979599999995</v>
      </c>
      <c r="X328" s="60">
        <v>0</v>
      </c>
      <c r="Y328" s="60">
        <v>81.417979599999995</v>
      </c>
      <c r="Z328" s="60" t="s">
        <v>1984</v>
      </c>
      <c r="AA328" s="60" t="s">
        <v>1984</v>
      </c>
      <c r="AB328" s="60" t="s">
        <v>1984</v>
      </c>
      <c r="AC328" s="60" t="s">
        <v>1676</v>
      </c>
      <c r="AD328" s="61" t="s">
        <v>1984</v>
      </c>
      <c r="AE328" s="60" t="e">
        <v>#VALUE!</v>
      </c>
      <c r="AF328" s="60">
        <v>81.417979599999995</v>
      </c>
      <c r="AG328" s="60">
        <v>0</v>
      </c>
      <c r="AH328" s="60">
        <v>81.417979599999995</v>
      </c>
      <c r="AI328" s="61">
        <v>1757</v>
      </c>
      <c r="AJ328" s="60" t="s">
        <v>1984</v>
      </c>
      <c r="AK328" s="60" t="s">
        <v>1984</v>
      </c>
      <c r="AL328" s="60" t="s">
        <v>1984</v>
      </c>
      <c r="AM328" s="60" t="e">
        <v>#VALUE!</v>
      </c>
      <c r="AN328" s="61" t="s">
        <v>1984</v>
      </c>
      <c r="AO328" s="60" t="e">
        <v>#VALUE!</v>
      </c>
    </row>
    <row r="329" spans="1:41" x14ac:dyDescent="0.15">
      <c r="A329" s="56" t="s">
        <v>146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2121</v>
      </c>
      <c r="G329" s="56" t="s">
        <v>2122</v>
      </c>
      <c r="H329" s="56" t="s">
        <v>1397</v>
      </c>
      <c r="I329" s="56" t="s">
        <v>1808</v>
      </c>
      <c r="J329" s="61">
        <v>0</v>
      </c>
      <c r="K329" s="61">
        <v>239130</v>
      </c>
      <c r="L329" s="61">
        <v>0</v>
      </c>
      <c r="M329" s="61">
        <v>239130</v>
      </c>
      <c r="N329" s="61">
        <v>0</v>
      </c>
      <c r="O329" s="61">
        <v>0</v>
      </c>
      <c r="P329" s="61">
        <v>226375</v>
      </c>
      <c r="Q329" s="61">
        <v>0</v>
      </c>
      <c r="R329" s="61">
        <v>226375</v>
      </c>
      <c r="S329" s="61">
        <v>0</v>
      </c>
      <c r="T329" s="61">
        <v>0</v>
      </c>
      <c r="U329" s="61">
        <v>0</v>
      </c>
      <c r="V329" s="61">
        <v>0</v>
      </c>
      <c r="W329" s="60">
        <v>94.666081199999994</v>
      </c>
      <c r="X329" s="60">
        <v>0</v>
      </c>
      <c r="Y329" s="60">
        <v>94.666081199999994</v>
      </c>
      <c r="Z329" s="60" t="s">
        <v>1984</v>
      </c>
      <c r="AA329" s="60" t="s">
        <v>1984</v>
      </c>
      <c r="AB329" s="60" t="s">
        <v>1984</v>
      </c>
      <c r="AC329" s="60" t="s">
        <v>1676</v>
      </c>
      <c r="AD329" s="61" t="s">
        <v>1984</v>
      </c>
      <c r="AE329" s="60" t="e">
        <v>#VALUE!</v>
      </c>
      <c r="AF329" s="60">
        <v>94.666081199999994</v>
      </c>
      <c r="AG329" s="60">
        <v>0</v>
      </c>
      <c r="AH329" s="60">
        <v>94.666081199999994</v>
      </c>
      <c r="AI329" s="61">
        <v>226375</v>
      </c>
      <c r="AJ329" s="60" t="s">
        <v>1984</v>
      </c>
      <c r="AK329" s="60" t="s">
        <v>1984</v>
      </c>
      <c r="AL329" s="60" t="s">
        <v>1984</v>
      </c>
      <c r="AM329" s="60" t="e">
        <v>#VALUE!</v>
      </c>
      <c r="AN329" s="61" t="s">
        <v>1984</v>
      </c>
      <c r="AO329" s="60" t="e">
        <v>#VALUE!</v>
      </c>
    </row>
    <row r="330" spans="1:41" x14ac:dyDescent="0.15">
      <c r="A330" s="56" t="s">
        <v>147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2121</v>
      </c>
      <c r="G330" s="56" t="s">
        <v>2122</v>
      </c>
      <c r="H330" s="56" t="s">
        <v>1397</v>
      </c>
      <c r="I330" s="56" t="s">
        <v>1809</v>
      </c>
      <c r="J330" s="61">
        <v>0</v>
      </c>
      <c r="K330" s="61">
        <v>77408</v>
      </c>
      <c r="L330" s="61">
        <v>0</v>
      </c>
      <c r="M330" s="61">
        <v>77408</v>
      </c>
      <c r="N330" s="61">
        <v>0</v>
      </c>
      <c r="O330" s="61">
        <v>0</v>
      </c>
      <c r="P330" s="61">
        <v>77408</v>
      </c>
      <c r="Q330" s="61">
        <v>0</v>
      </c>
      <c r="R330" s="61">
        <v>77408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0</v>
      </c>
      <c r="Y330" s="60">
        <v>100</v>
      </c>
      <c r="Z330" s="60">
        <v>100</v>
      </c>
      <c r="AA330" s="60">
        <v>0</v>
      </c>
      <c r="AB330" s="60">
        <v>100</v>
      </c>
      <c r="AC330" s="60">
        <v>0</v>
      </c>
      <c r="AD330" s="61">
        <v>89082</v>
      </c>
      <c r="AE330" s="60">
        <v>-13.104779899999999</v>
      </c>
      <c r="AF330" s="60">
        <v>100</v>
      </c>
      <c r="AG330" s="60">
        <v>0</v>
      </c>
      <c r="AH330" s="60">
        <v>100</v>
      </c>
      <c r="AI330" s="61">
        <v>77408</v>
      </c>
      <c r="AJ330" s="60">
        <v>100</v>
      </c>
      <c r="AK330" s="60">
        <v>0</v>
      </c>
      <c r="AL330" s="60">
        <v>100</v>
      </c>
      <c r="AM330" s="60">
        <v>0</v>
      </c>
      <c r="AN330" s="61">
        <v>89082</v>
      </c>
      <c r="AO330" s="60">
        <v>-13.104779899999999</v>
      </c>
    </row>
    <row r="331" spans="1:41" x14ac:dyDescent="0.15">
      <c r="A331" s="56" t="s">
        <v>1398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2121</v>
      </c>
      <c r="G331" s="56" t="s">
        <v>2122</v>
      </c>
      <c r="H331" s="56" t="s">
        <v>1397</v>
      </c>
      <c r="I331" s="56" t="s">
        <v>1810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1">
        <v>0</v>
      </c>
      <c r="AE331" s="60">
        <v>0</v>
      </c>
      <c r="AF331" s="60">
        <v>0</v>
      </c>
      <c r="AG331" s="60">
        <v>0</v>
      </c>
      <c r="AH331" s="60">
        <v>0</v>
      </c>
      <c r="AI331" s="61">
        <v>0</v>
      </c>
      <c r="AJ331" s="60">
        <v>0</v>
      </c>
      <c r="AK331" s="60">
        <v>0</v>
      </c>
      <c r="AL331" s="60">
        <v>0</v>
      </c>
      <c r="AM331" s="60">
        <v>0</v>
      </c>
      <c r="AN331" s="61">
        <v>0</v>
      </c>
      <c r="AO331" s="60">
        <v>0</v>
      </c>
    </row>
    <row r="332" spans="1:41" x14ac:dyDescent="0.15">
      <c r="A332" s="56" t="s">
        <v>1399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2121</v>
      </c>
      <c r="G332" s="56" t="s">
        <v>2122</v>
      </c>
      <c r="H332" s="56" t="s">
        <v>1397</v>
      </c>
      <c r="I332" s="56" t="s">
        <v>1811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1400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2121</v>
      </c>
      <c r="G333" s="56" t="s">
        <v>2122</v>
      </c>
      <c r="H333" s="56" t="s">
        <v>1397</v>
      </c>
      <c r="I333" s="56" t="s">
        <v>1812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1401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2121</v>
      </c>
      <c r="G334" s="56" t="s">
        <v>2122</v>
      </c>
      <c r="H334" s="56" t="s">
        <v>1397</v>
      </c>
      <c r="I334" s="56" t="s">
        <v>1813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1402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2121</v>
      </c>
      <c r="G335" s="56" t="s">
        <v>2122</v>
      </c>
      <c r="H335" s="56" t="s">
        <v>1397</v>
      </c>
      <c r="I335" s="56" t="s">
        <v>1814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1403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2121</v>
      </c>
      <c r="G336" s="56" t="s">
        <v>2122</v>
      </c>
      <c r="H336" s="56" t="s">
        <v>1397</v>
      </c>
      <c r="I336" s="56" t="s">
        <v>1815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1404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2121</v>
      </c>
      <c r="G337" s="56" t="s">
        <v>2122</v>
      </c>
      <c r="H337" s="56" t="s">
        <v>1397</v>
      </c>
      <c r="I337" s="56" t="s">
        <v>1816</v>
      </c>
      <c r="J337" s="61">
        <v>0</v>
      </c>
      <c r="K337" s="61">
        <v>3214</v>
      </c>
      <c r="L337" s="61">
        <v>0</v>
      </c>
      <c r="M337" s="61">
        <v>3214</v>
      </c>
      <c r="N337" s="61">
        <v>0</v>
      </c>
      <c r="O337" s="61">
        <v>0</v>
      </c>
      <c r="P337" s="61">
        <v>3214</v>
      </c>
      <c r="Q337" s="61">
        <v>0</v>
      </c>
      <c r="R337" s="61">
        <v>3214</v>
      </c>
      <c r="S337" s="61">
        <v>0</v>
      </c>
      <c r="T337" s="61">
        <v>0</v>
      </c>
      <c r="U337" s="61">
        <v>0</v>
      </c>
      <c r="V337" s="61">
        <v>0</v>
      </c>
      <c r="W337" s="60">
        <v>100</v>
      </c>
      <c r="X337" s="60">
        <v>0</v>
      </c>
      <c r="Y337" s="60">
        <v>100</v>
      </c>
      <c r="Z337" s="60">
        <v>100</v>
      </c>
      <c r="AA337" s="60">
        <v>0</v>
      </c>
      <c r="AB337" s="60">
        <v>100</v>
      </c>
      <c r="AC337" s="60">
        <v>0</v>
      </c>
      <c r="AD337" s="61">
        <v>10035</v>
      </c>
      <c r="AE337" s="60">
        <v>-67.972097700000006</v>
      </c>
      <c r="AF337" s="60">
        <v>100</v>
      </c>
      <c r="AG337" s="60">
        <v>0</v>
      </c>
      <c r="AH337" s="60">
        <v>100</v>
      </c>
      <c r="AI337" s="61">
        <v>3214</v>
      </c>
      <c r="AJ337" s="60">
        <v>100</v>
      </c>
      <c r="AK337" s="60">
        <v>0</v>
      </c>
      <c r="AL337" s="60">
        <v>100</v>
      </c>
      <c r="AM337" s="60">
        <v>0</v>
      </c>
      <c r="AN337" s="61">
        <v>10035</v>
      </c>
      <c r="AO337" s="60">
        <v>-67.972097700000006</v>
      </c>
    </row>
    <row r="338" spans="1:41" x14ac:dyDescent="0.15">
      <c r="A338" s="56" t="s">
        <v>1405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2121</v>
      </c>
      <c r="G338" s="56" t="s">
        <v>2122</v>
      </c>
      <c r="H338" s="56" t="s">
        <v>1397</v>
      </c>
      <c r="I338" s="56" t="s">
        <v>1817</v>
      </c>
      <c r="J338" s="61">
        <v>0</v>
      </c>
      <c r="K338" s="61">
        <v>3214</v>
      </c>
      <c r="L338" s="61">
        <v>0</v>
      </c>
      <c r="M338" s="61">
        <v>3214</v>
      </c>
      <c r="N338" s="61">
        <v>0</v>
      </c>
      <c r="O338" s="61">
        <v>0</v>
      </c>
      <c r="P338" s="61">
        <v>3214</v>
      </c>
      <c r="Q338" s="61">
        <v>0</v>
      </c>
      <c r="R338" s="61">
        <v>3214</v>
      </c>
      <c r="S338" s="61">
        <v>0</v>
      </c>
      <c r="T338" s="61">
        <v>0</v>
      </c>
      <c r="U338" s="61">
        <v>0</v>
      </c>
      <c r="V338" s="61">
        <v>0</v>
      </c>
      <c r="W338" s="60">
        <v>100</v>
      </c>
      <c r="X338" s="60">
        <v>0</v>
      </c>
      <c r="Y338" s="60">
        <v>100</v>
      </c>
      <c r="Z338" s="60">
        <v>100</v>
      </c>
      <c r="AA338" s="60">
        <v>0</v>
      </c>
      <c r="AB338" s="60">
        <v>100</v>
      </c>
      <c r="AC338" s="60">
        <v>0</v>
      </c>
      <c r="AD338" s="61">
        <v>10035</v>
      </c>
      <c r="AE338" s="60">
        <v>-67.972097700000006</v>
      </c>
      <c r="AF338" s="60">
        <v>100</v>
      </c>
      <c r="AG338" s="60">
        <v>0</v>
      </c>
      <c r="AH338" s="60">
        <v>100</v>
      </c>
      <c r="AI338" s="61">
        <v>3214</v>
      </c>
      <c r="AJ338" s="60">
        <v>100</v>
      </c>
      <c r="AK338" s="60">
        <v>0</v>
      </c>
      <c r="AL338" s="60">
        <v>100</v>
      </c>
      <c r="AM338" s="60">
        <v>0</v>
      </c>
      <c r="AN338" s="61">
        <v>10035</v>
      </c>
      <c r="AO338" s="60">
        <v>-67.972097700000006</v>
      </c>
    </row>
    <row r="339" spans="1:41" x14ac:dyDescent="0.15">
      <c r="A339" s="56" t="s">
        <v>1406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2121</v>
      </c>
      <c r="G339" s="56" t="s">
        <v>2122</v>
      </c>
      <c r="H339" s="56" t="s">
        <v>1397</v>
      </c>
      <c r="I339" s="56" t="s">
        <v>1818</v>
      </c>
      <c r="J339" s="61">
        <v>0</v>
      </c>
      <c r="K339" s="61">
        <v>3214</v>
      </c>
      <c r="L339" s="61">
        <v>0</v>
      </c>
      <c r="M339" s="61">
        <v>3214</v>
      </c>
      <c r="N339" s="61">
        <v>0</v>
      </c>
      <c r="O339" s="61">
        <v>0</v>
      </c>
      <c r="P339" s="61">
        <v>3214</v>
      </c>
      <c r="Q339" s="61">
        <v>0</v>
      </c>
      <c r="R339" s="61">
        <v>3214</v>
      </c>
      <c r="S339" s="61">
        <v>0</v>
      </c>
      <c r="T339" s="61">
        <v>0</v>
      </c>
      <c r="U339" s="61">
        <v>0</v>
      </c>
      <c r="V339" s="61">
        <v>0</v>
      </c>
      <c r="W339" s="60">
        <v>100</v>
      </c>
      <c r="X339" s="60">
        <v>0</v>
      </c>
      <c r="Y339" s="60">
        <v>100</v>
      </c>
      <c r="Z339" s="60">
        <v>100</v>
      </c>
      <c r="AA339" s="60">
        <v>0</v>
      </c>
      <c r="AB339" s="60">
        <v>100</v>
      </c>
      <c r="AC339" s="60">
        <v>0</v>
      </c>
      <c r="AD339" s="61">
        <v>10035</v>
      </c>
      <c r="AE339" s="60">
        <v>-67.972097700000006</v>
      </c>
      <c r="AF339" s="60">
        <v>100</v>
      </c>
      <c r="AG339" s="60">
        <v>0</v>
      </c>
      <c r="AH339" s="60">
        <v>100</v>
      </c>
      <c r="AI339" s="61">
        <v>3214</v>
      </c>
      <c r="AJ339" s="60">
        <v>100</v>
      </c>
      <c r="AK339" s="60">
        <v>0</v>
      </c>
      <c r="AL339" s="60">
        <v>100</v>
      </c>
      <c r="AM339" s="60">
        <v>0</v>
      </c>
      <c r="AN339" s="61">
        <v>10035</v>
      </c>
      <c r="AO339" s="60">
        <v>-67.972097700000006</v>
      </c>
    </row>
    <row r="340" spans="1:41" x14ac:dyDescent="0.15">
      <c r="A340" s="56" t="s">
        <v>1407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2121</v>
      </c>
      <c r="G340" s="56" t="s">
        <v>2122</v>
      </c>
      <c r="H340" s="56" t="s">
        <v>1397</v>
      </c>
      <c r="I340" s="56" t="s">
        <v>1819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1408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2121</v>
      </c>
      <c r="G341" s="56" t="s">
        <v>2122</v>
      </c>
      <c r="H341" s="56" t="s">
        <v>1397</v>
      </c>
      <c r="I341" s="56" t="s">
        <v>1820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1409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2121</v>
      </c>
      <c r="G342" s="56" t="s">
        <v>2122</v>
      </c>
      <c r="H342" s="56" t="s">
        <v>1397</v>
      </c>
      <c r="I342" s="56" t="s">
        <v>1821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1410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2121</v>
      </c>
      <c r="G343" s="56" t="s">
        <v>2122</v>
      </c>
      <c r="H343" s="56" t="s">
        <v>1397</v>
      </c>
      <c r="I343" s="56" t="s">
        <v>1822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1">
        <v>0</v>
      </c>
      <c r="AE343" s="60">
        <v>0</v>
      </c>
      <c r="AF343" s="60">
        <v>0</v>
      </c>
      <c r="AG343" s="60">
        <v>0</v>
      </c>
      <c r="AH343" s="60">
        <v>0</v>
      </c>
      <c r="AI343" s="61">
        <v>0</v>
      </c>
      <c r="AJ343" s="60">
        <v>0</v>
      </c>
      <c r="AK343" s="60">
        <v>0</v>
      </c>
      <c r="AL343" s="60">
        <v>0</v>
      </c>
      <c r="AM343" s="60">
        <v>0</v>
      </c>
      <c r="AN343" s="61">
        <v>0</v>
      </c>
      <c r="AO343" s="60">
        <v>0</v>
      </c>
    </row>
    <row r="344" spans="1:41" x14ac:dyDescent="0.15">
      <c r="A344" s="56" t="s">
        <v>1411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2121</v>
      </c>
      <c r="G344" s="56" t="s">
        <v>2122</v>
      </c>
      <c r="H344" s="56" t="s">
        <v>1397</v>
      </c>
      <c r="I344" s="56" t="s">
        <v>1823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1412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2121</v>
      </c>
      <c r="G345" s="56" t="s">
        <v>2122</v>
      </c>
      <c r="H345" s="56" t="s">
        <v>1397</v>
      </c>
      <c r="I345" s="56" t="s">
        <v>1824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1413</v>
      </c>
      <c r="B346" s="56" t="s">
        <v>1481</v>
      </c>
      <c r="C346" s="56" t="s">
        <v>1481</v>
      </c>
      <c r="D346" s="56" t="s">
        <v>1482</v>
      </c>
      <c r="E346" s="56" t="s">
        <v>397</v>
      </c>
      <c r="F346" s="56" t="s">
        <v>2121</v>
      </c>
      <c r="G346" s="56" t="s">
        <v>2122</v>
      </c>
      <c r="H346" s="56" t="s">
        <v>1397</v>
      </c>
      <c r="I346" s="56" t="s">
        <v>1825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1">
        <v>0</v>
      </c>
      <c r="AE346" s="60">
        <v>0</v>
      </c>
      <c r="AF346" s="60">
        <v>0</v>
      </c>
      <c r="AG346" s="60">
        <v>0</v>
      </c>
      <c r="AH346" s="60">
        <v>0</v>
      </c>
      <c r="AI346" s="61">
        <v>0</v>
      </c>
      <c r="AJ346" s="60">
        <v>0</v>
      </c>
      <c r="AK346" s="60">
        <v>0</v>
      </c>
      <c r="AL346" s="60">
        <v>0</v>
      </c>
      <c r="AM346" s="60">
        <v>0</v>
      </c>
      <c r="AN346" s="61">
        <v>0</v>
      </c>
      <c r="AO346" s="60">
        <v>0</v>
      </c>
    </row>
    <row r="347" spans="1:41" x14ac:dyDescent="0.15">
      <c r="A347" s="56" t="s">
        <v>1414</v>
      </c>
      <c r="B347" s="56" t="s">
        <v>1481</v>
      </c>
      <c r="C347" s="56" t="s">
        <v>1481</v>
      </c>
      <c r="D347" s="56" t="s">
        <v>1482</v>
      </c>
      <c r="E347" s="56" t="s">
        <v>397</v>
      </c>
      <c r="F347" s="56" t="s">
        <v>2121</v>
      </c>
      <c r="G347" s="56" t="s">
        <v>2122</v>
      </c>
      <c r="H347" s="56" t="s">
        <v>1397</v>
      </c>
      <c r="I347" s="56" t="s">
        <v>1826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1">
        <v>0</v>
      </c>
      <c r="AE347" s="60">
        <v>0</v>
      </c>
      <c r="AF347" s="60">
        <v>0</v>
      </c>
      <c r="AG347" s="60">
        <v>0</v>
      </c>
      <c r="AH347" s="60">
        <v>0</v>
      </c>
      <c r="AI347" s="61">
        <v>0</v>
      </c>
      <c r="AJ347" s="60">
        <v>0</v>
      </c>
      <c r="AK347" s="60">
        <v>0</v>
      </c>
      <c r="AL347" s="60">
        <v>0</v>
      </c>
      <c r="AM347" s="60">
        <v>0</v>
      </c>
      <c r="AN347" s="61">
        <v>0</v>
      </c>
      <c r="AO347" s="60">
        <v>0</v>
      </c>
    </row>
    <row r="348" spans="1:41" x14ac:dyDescent="0.15">
      <c r="A348" s="56" t="s">
        <v>1415</v>
      </c>
      <c r="B348" s="56" t="s">
        <v>1481</v>
      </c>
      <c r="C348" s="56" t="s">
        <v>1481</v>
      </c>
      <c r="D348" s="56" t="s">
        <v>1482</v>
      </c>
      <c r="E348" s="56" t="s">
        <v>397</v>
      </c>
      <c r="F348" s="56" t="s">
        <v>2121</v>
      </c>
      <c r="G348" s="56" t="s">
        <v>2122</v>
      </c>
      <c r="H348" s="56" t="s">
        <v>1397</v>
      </c>
      <c r="I348" s="56" t="s">
        <v>1827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1">
        <v>0</v>
      </c>
      <c r="AE348" s="60">
        <v>0</v>
      </c>
      <c r="AF348" s="60">
        <v>0</v>
      </c>
      <c r="AG348" s="60">
        <v>0</v>
      </c>
      <c r="AH348" s="60">
        <v>0</v>
      </c>
      <c r="AI348" s="61">
        <v>0</v>
      </c>
      <c r="AJ348" s="60">
        <v>0</v>
      </c>
      <c r="AK348" s="60">
        <v>0</v>
      </c>
      <c r="AL348" s="60">
        <v>0</v>
      </c>
      <c r="AM348" s="60">
        <v>0</v>
      </c>
      <c r="AN348" s="61">
        <v>0</v>
      </c>
      <c r="AO348" s="60">
        <v>0</v>
      </c>
    </row>
    <row r="349" spans="1:41" x14ac:dyDescent="0.15">
      <c r="A349" s="56" t="s">
        <v>1416</v>
      </c>
      <c r="B349" s="56" t="s">
        <v>1481</v>
      </c>
      <c r="C349" s="56" t="s">
        <v>1481</v>
      </c>
      <c r="D349" s="56" t="s">
        <v>1482</v>
      </c>
      <c r="E349" s="56" t="s">
        <v>397</v>
      </c>
      <c r="F349" s="56" t="s">
        <v>2121</v>
      </c>
      <c r="G349" s="56" t="s">
        <v>2122</v>
      </c>
      <c r="H349" s="56" t="s">
        <v>1397</v>
      </c>
      <c r="I349" s="56" t="s">
        <v>1828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1">
        <v>0</v>
      </c>
      <c r="AE349" s="60">
        <v>0</v>
      </c>
      <c r="AF349" s="60">
        <v>0</v>
      </c>
      <c r="AG349" s="60">
        <v>0</v>
      </c>
      <c r="AH349" s="60">
        <v>0</v>
      </c>
      <c r="AI349" s="61">
        <v>0</v>
      </c>
      <c r="AJ349" s="60">
        <v>0</v>
      </c>
      <c r="AK349" s="60">
        <v>0</v>
      </c>
      <c r="AL349" s="60">
        <v>0</v>
      </c>
      <c r="AM349" s="60">
        <v>0</v>
      </c>
      <c r="AN349" s="61">
        <v>0</v>
      </c>
      <c r="AO349" s="60">
        <v>0</v>
      </c>
    </row>
    <row r="350" spans="1:41" x14ac:dyDescent="0.15">
      <c r="A350" s="56" t="s">
        <v>1417</v>
      </c>
      <c r="B350" s="56" t="s">
        <v>1481</v>
      </c>
      <c r="C350" s="56" t="s">
        <v>1481</v>
      </c>
      <c r="D350" s="56" t="s">
        <v>1482</v>
      </c>
      <c r="E350" s="56" t="s">
        <v>397</v>
      </c>
      <c r="F350" s="56" t="s">
        <v>2121</v>
      </c>
      <c r="G350" s="56" t="s">
        <v>2122</v>
      </c>
      <c r="H350" s="56" t="s">
        <v>1397</v>
      </c>
      <c r="I350" s="56" t="s">
        <v>1829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1">
        <v>0</v>
      </c>
      <c r="AE350" s="60">
        <v>0</v>
      </c>
      <c r="AF350" s="60">
        <v>0</v>
      </c>
      <c r="AG350" s="60">
        <v>0</v>
      </c>
      <c r="AH350" s="60">
        <v>0</v>
      </c>
      <c r="AI350" s="61">
        <v>0</v>
      </c>
      <c r="AJ350" s="60">
        <v>0</v>
      </c>
      <c r="AK350" s="60">
        <v>0</v>
      </c>
      <c r="AL350" s="60">
        <v>0</v>
      </c>
      <c r="AM350" s="60">
        <v>0</v>
      </c>
      <c r="AN350" s="61">
        <v>0</v>
      </c>
      <c r="AO350" s="60">
        <v>0</v>
      </c>
    </row>
    <row r="351" spans="1:41" x14ac:dyDescent="0.15">
      <c r="A351" s="56" t="s">
        <v>1742</v>
      </c>
      <c r="B351" s="56" t="s">
        <v>1481</v>
      </c>
      <c r="C351" s="56" t="s">
        <v>1481</v>
      </c>
      <c r="D351" s="56" t="s">
        <v>1482</v>
      </c>
      <c r="E351" s="56" t="s">
        <v>397</v>
      </c>
      <c r="F351" s="56" t="s">
        <v>2121</v>
      </c>
      <c r="G351" s="56" t="s">
        <v>2122</v>
      </c>
      <c r="H351" s="56" t="s">
        <v>1397</v>
      </c>
      <c r="I351" s="56" t="s">
        <v>1830</v>
      </c>
      <c r="J351" s="61">
        <v>0</v>
      </c>
      <c r="K351" s="61">
        <v>6396701</v>
      </c>
      <c r="L351" s="61">
        <v>147039</v>
      </c>
      <c r="M351" s="61">
        <v>6543740</v>
      </c>
      <c r="N351" s="61">
        <v>0</v>
      </c>
      <c r="O351" s="61">
        <v>0</v>
      </c>
      <c r="P351" s="61">
        <v>2885499</v>
      </c>
      <c r="Q351" s="61">
        <v>24570</v>
      </c>
      <c r="R351" s="61">
        <v>2910069</v>
      </c>
      <c r="S351" s="61">
        <v>0</v>
      </c>
      <c r="T351" s="61">
        <v>0</v>
      </c>
      <c r="U351" s="61">
        <v>0</v>
      </c>
      <c r="V351" s="61">
        <v>0</v>
      </c>
      <c r="W351" s="60">
        <v>45.109174199999998</v>
      </c>
      <c r="X351" s="60">
        <v>16.7098525</v>
      </c>
      <c r="Y351" s="60">
        <v>44.471036400000003</v>
      </c>
      <c r="Z351" s="60">
        <v>44.9842941</v>
      </c>
      <c r="AA351" s="60">
        <v>17.499297200000001</v>
      </c>
      <c r="AB351" s="60">
        <v>44.177802999999997</v>
      </c>
      <c r="AC351" s="60">
        <v>0.29323340000000542</v>
      </c>
      <c r="AD351" s="61">
        <v>2838582</v>
      </c>
      <c r="AE351" s="60">
        <v>2.5184053</v>
      </c>
      <c r="AF351" s="60">
        <v>45.109174199999998</v>
      </c>
      <c r="AG351" s="60">
        <v>16.7098525</v>
      </c>
      <c r="AH351" s="60">
        <v>44.471036400000003</v>
      </c>
      <c r="AI351" s="61">
        <v>2910069</v>
      </c>
      <c r="AJ351" s="60">
        <v>44.9842941</v>
      </c>
      <c r="AK351" s="60">
        <v>17.499297200000001</v>
      </c>
      <c r="AL351" s="60">
        <v>44.177802999999997</v>
      </c>
      <c r="AM351" s="60">
        <v>0.29323340000000542</v>
      </c>
      <c r="AN351" s="61">
        <v>2838582</v>
      </c>
      <c r="AO351" s="60">
        <v>2.5184053</v>
      </c>
    </row>
    <row r="352" spans="1:41" x14ac:dyDescent="0.15">
      <c r="A352" s="56" t="s">
        <v>1743</v>
      </c>
      <c r="B352" s="56" t="s">
        <v>1481</v>
      </c>
      <c r="C352" s="56" t="s">
        <v>1481</v>
      </c>
      <c r="D352" s="56" t="s">
        <v>1482</v>
      </c>
      <c r="E352" s="56" t="s">
        <v>397</v>
      </c>
      <c r="F352" s="56" t="s">
        <v>2121</v>
      </c>
      <c r="G352" s="56" t="s">
        <v>2122</v>
      </c>
      <c r="H352" s="56" t="s">
        <v>1397</v>
      </c>
      <c r="I352" s="56" t="s">
        <v>1831</v>
      </c>
      <c r="J352" s="61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1">
        <v>0</v>
      </c>
      <c r="AE352" s="60">
        <v>0</v>
      </c>
      <c r="AF352" s="60">
        <v>0</v>
      </c>
      <c r="AG352" s="60">
        <v>0</v>
      </c>
      <c r="AH352" s="60">
        <v>0</v>
      </c>
      <c r="AI352" s="61">
        <v>0</v>
      </c>
      <c r="AJ352" s="60">
        <v>0</v>
      </c>
      <c r="AK352" s="60">
        <v>0</v>
      </c>
      <c r="AL352" s="60">
        <v>0</v>
      </c>
      <c r="AM352" s="60">
        <v>0</v>
      </c>
      <c r="AN352" s="61">
        <v>0</v>
      </c>
      <c r="AO352" s="60">
        <v>0</v>
      </c>
    </row>
    <row r="353" spans="1:41" x14ac:dyDescent="0.15">
      <c r="A353" s="56" t="s">
        <v>1839</v>
      </c>
      <c r="B353" s="56" t="s">
        <v>1481</v>
      </c>
      <c r="C353" s="56" t="s">
        <v>1481</v>
      </c>
      <c r="D353" s="56" t="s">
        <v>1482</v>
      </c>
      <c r="E353" s="56" t="s">
        <v>397</v>
      </c>
      <c r="F353" s="56" t="s">
        <v>2121</v>
      </c>
      <c r="G353" s="56" t="s">
        <v>2122</v>
      </c>
      <c r="H353" s="56" t="s">
        <v>1397</v>
      </c>
      <c r="I353" s="56" t="s">
        <v>1833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1">
        <v>0</v>
      </c>
      <c r="AE353" s="60">
        <v>0</v>
      </c>
      <c r="AF353" s="60">
        <v>0</v>
      </c>
      <c r="AG353" s="60">
        <v>0</v>
      </c>
      <c r="AH353" s="60">
        <v>0</v>
      </c>
      <c r="AI353" s="61">
        <v>0</v>
      </c>
      <c r="AJ353" s="60">
        <v>0</v>
      </c>
      <c r="AK353" s="60">
        <v>0</v>
      </c>
      <c r="AL353" s="60">
        <v>0</v>
      </c>
      <c r="AM353" s="60">
        <v>0</v>
      </c>
      <c r="AN353" s="61">
        <v>0</v>
      </c>
      <c r="AO353" s="60">
        <v>0</v>
      </c>
    </row>
    <row r="354" spans="1:41" x14ac:dyDescent="0.15">
      <c r="A354" s="56" t="s">
        <v>148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2121</v>
      </c>
      <c r="G354" s="56" t="s">
        <v>2122</v>
      </c>
      <c r="H354" s="56" t="s">
        <v>1418</v>
      </c>
      <c r="I354" s="56" t="s">
        <v>1875</v>
      </c>
      <c r="J354" s="61">
        <v>0</v>
      </c>
      <c r="K354" s="61">
        <v>11827355</v>
      </c>
      <c r="L354" s="61">
        <v>399242</v>
      </c>
      <c r="M354" s="61">
        <v>12226597</v>
      </c>
      <c r="N354" s="61">
        <v>0</v>
      </c>
      <c r="O354" s="61">
        <v>0</v>
      </c>
      <c r="P354" s="61">
        <v>5540018</v>
      </c>
      <c r="Q354" s="61">
        <v>80836</v>
      </c>
      <c r="R354" s="61">
        <v>5620854</v>
      </c>
      <c r="S354" s="61">
        <v>0</v>
      </c>
      <c r="T354" s="61">
        <v>0</v>
      </c>
      <c r="U354" s="61">
        <v>0</v>
      </c>
      <c r="V354" s="61">
        <v>0</v>
      </c>
      <c r="W354" s="60">
        <v>46.840717999999995</v>
      </c>
      <c r="X354" s="60">
        <v>20.2473688</v>
      </c>
      <c r="Y354" s="60">
        <v>45.972350299999995</v>
      </c>
      <c r="Z354" s="60">
        <v>46.757770100000002</v>
      </c>
      <c r="AA354" s="60">
        <v>16.749959</v>
      </c>
      <c r="AB354" s="60">
        <v>45.606505499999997</v>
      </c>
      <c r="AC354" s="60">
        <v>0.36584479999999786</v>
      </c>
      <c r="AD354" s="61">
        <v>5435205</v>
      </c>
      <c r="AE354" s="60">
        <v>3.4156761000000002</v>
      </c>
      <c r="AF354" s="60">
        <v>46.840717999999995</v>
      </c>
      <c r="AG354" s="60">
        <v>20.2473688</v>
      </c>
      <c r="AH354" s="60">
        <v>45.972350299999995</v>
      </c>
      <c r="AI354" s="61">
        <v>5620854</v>
      </c>
      <c r="AJ354" s="60">
        <v>46.757770100000002</v>
      </c>
      <c r="AK354" s="60">
        <v>16.749959</v>
      </c>
      <c r="AL354" s="60">
        <v>45.606505499999997</v>
      </c>
      <c r="AM354" s="60">
        <v>0.36584479999999786</v>
      </c>
      <c r="AN354" s="61">
        <v>5435205</v>
      </c>
      <c r="AO354" s="60">
        <v>3.4156761000000002</v>
      </c>
    </row>
    <row r="355" spans="1:41" x14ac:dyDescent="0.15">
      <c r="A355" s="56" t="s">
        <v>149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2121</v>
      </c>
      <c r="G355" s="56" t="s">
        <v>2122</v>
      </c>
      <c r="H355" s="56" t="s">
        <v>1418</v>
      </c>
      <c r="I355" s="56" t="s">
        <v>1876</v>
      </c>
      <c r="J355" s="61">
        <v>0</v>
      </c>
      <c r="K355" s="61">
        <v>11827355</v>
      </c>
      <c r="L355" s="61">
        <v>399242</v>
      </c>
      <c r="M355" s="61">
        <v>12226597</v>
      </c>
      <c r="N355" s="61">
        <v>0</v>
      </c>
      <c r="O355" s="61">
        <v>0</v>
      </c>
      <c r="P355" s="61">
        <v>5540018</v>
      </c>
      <c r="Q355" s="61">
        <v>80836</v>
      </c>
      <c r="R355" s="61">
        <v>5620854</v>
      </c>
      <c r="S355" s="61">
        <v>0</v>
      </c>
      <c r="T355" s="61">
        <v>0</v>
      </c>
      <c r="U355" s="61">
        <v>0</v>
      </c>
      <c r="V355" s="61">
        <v>0</v>
      </c>
      <c r="W355" s="60">
        <v>46.840717999999995</v>
      </c>
      <c r="X355" s="60">
        <v>20.2473688</v>
      </c>
      <c r="Y355" s="60">
        <v>45.972350299999995</v>
      </c>
      <c r="Z355" s="60">
        <v>46.757770100000002</v>
      </c>
      <c r="AA355" s="60">
        <v>16.749959</v>
      </c>
      <c r="AB355" s="60">
        <v>45.606505499999997</v>
      </c>
      <c r="AC355" s="60">
        <v>0.36584479999999786</v>
      </c>
      <c r="AD355" s="61">
        <v>5435205</v>
      </c>
      <c r="AE355" s="60">
        <v>3.4156761000000002</v>
      </c>
      <c r="AF355" s="60">
        <v>46.840717999999995</v>
      </c>
      <c r="AG355" s="60">
        <v>20.2473688</v>
      </c>
      <c r="AH355" s="60">
        <v>45.972350299999995</v>
      </c>
      <c r="AI355" s="61">
        <v>5620854</v>
      </c>
      <c r="AJ355" s="60">
        <v>46.757770100000002</v>
      </c>
      <c r="AK355" s="60">
        <v>16.749959</v>
      </c>
      <c r="AL355" s="60">
        <v>45.606505499999997</v>
      </c>
      <c r="AM355" s="60">
        <v>0.36584479999999786</v>
      </c>
      <c r="AN355" s="61">
        <v>5435205</v>
      </c>
      <c r="AO355" s="60">
        <v>3.4156761000000002</v>
      </c>
    </row>
    <row r="356" spans="1:41" x14ac:dyDescent="0.15">
      <c r="A356" s="56" t="s">
        <v>150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2121</v>
      </c>
      <c r="G356" s="56" t="s">
        <v>2122</v>
      </c>
      <c r="H356" s="56" t="s">
        <v>1418</v>
      </c>
      <c r="I356" s="63" t="s">
        <v>1877</v>
      </c>
      <c r="J356" s="61">
        <v>0</v>
      </c>
      <c r="K356" s="61">
        <v>4398063</v>
      </c>
      <c r="L356" s="61">
        <v>158410</v>
      </c>
      <c r="M356" s="61">
        <v>4556473</v>
      </c>
      <c r="N356" s="61">
        <v>0</v>
      </c>
      <c r="O356" s="61">
        <v>0</v>
      </c>
      <c r="P356" s="61">
        <v>1454897</v>
      </c>
      <c r="Q356" s="61">
        <v>31365</v>
      </c>
      <c r="R356" s="61">
        <v>1486262</v>
      </c>
      <c r="S356" s="61">
        <v>0</v>
      </c>
      <c r="T356" s="61">
        <v>0</v>
      </c>
      <c r="U356" s="61">
        <v>0</v>
      </c>
      <c r="V356" s="61">
        <v>0</v>
      </c>
      <c r="W356" s="60">
        <v>33.080403799999999</v>
      </c>
      <c r="X356" s="60">
        <v>19.799886399999998</v>
      </c>
      <c r="Y356" s="60">
        <v>32.618694300000001</v>
      </c>
      <c r="Z356" s="60">
        <v>33.366773199999997</v>
      </c>
      <c r="AA356" s="60">
        <v>15.833640500000001</v>
      </c>
      <c r="AB356" s="60">
        <v>32.672100799999996</v>
      </c>
      <c r="AC356" s="60">
        <v>-5.3406499999994139E-2</v>
      </c>
      <c r="AD356" s="61">
        <v>1431747</v>
      </c>
      <c r="AE356" s="60">
        <v>3.8075861000000004</v>
      </c>
      <c r="AF356" s="60">
        <v>33.080403799999999</v>
      </c>
      <c r="AG356" s="60">
        <v>19.799886399999998</v>
      </c>
      <c r="AH356" s="60">
        <v>32.618694300000001</v>
      </c>
      <c r="AI356" s="61">
        <v>1486262</v>
      </c>
      <c r="AJ356" s="60">
        <v>33.366773199999997</v>
      </c>
      <c r="AK356" s="60">
        <v>15.833640500000001</v>
      </c>
      <c r="AL356" s="60">
        <v>32.672100799999996</v>
      </c>
      <c r="AM356" s="60">
        <v>-5.3406499999994139E-2</v>
      </c>
      <c r="AN356" s="61">
        <v>1431747</v>
      </c>
      <c r="AO356" s="60">
        <v>3.8075861000000004</v>
      </c>
    </row>
    <row r="357" spans="1:41" x14ac:dyDescent="0.15">
      <c r="A357" s="56" t="s">
        <v>151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2121</v>
      </c>
      <c r="G357" s="56" t="s">
        <v>2122</v>
      </c>
      <c r="H357" s="56" t="s">
        <v>1418</v>
      </c>
      <c r="I357" s="56" t="s">
        <v>1878</v>
      </c>
      <c r="J357" s="61">
        <v>0</v>
      </c>
      <c r="K357" s="61">
        <v>4130746</v>
      </c>
      <c r="L357" s="61">
        <v>154947</v>
      </c>
      <c r="M357" s="61">
        <v>4285693</v>
      </c>
      <c r="N357" s="61">
        <v>0</v>
      </c>
      <c r="O357" s="61">
        <v>0</v>
      </c>
      <c r="P357" s="61">
        <v>1208761</v>
      </c>
      <c r="Q357" s="61">
        <v>30507</v>
      </c>
      <c r="R357" s="61">
        <v>1239268</v>
      </c>
      <c r="S357" s="61">
        <v>0</v>
      </c>
      <c r="T357" s="61">
        <v>0</v>
      </c>
      <c r="U357" s="61">
        <v>0</v>
      </c>
      <c r="V357" s="61">
        <v>0</v>
      </c>
      <c r="W357" s="60">
        <v>29.262535099999997</v>
      </c>
      <c r="X357" s="60">
        <v>19.6886677</v>
      </c>
      <c r="Y357" s="60">
        <v>28.916397</v>
      </c>
      <c r="Z357" s="60">
        <v>28.9588319</v>
      </c>
      <c r="AA357" s="60">
        <v>15.680548099999999</v>
      </c>
      <c r="AB357" s="60">
        <v>28.409572399999998</v>
      </c>
      <c r="AC357" s="60">
        <v>0.50682460000000162</v>
      </c>
      <c r="AD357" s="61">
        <v>1168786</v>
      </c>
      <c r="AE357" s="60">
        <v>6.0303597</v>
      </c>
      <c r="AF357" s="60">
        <v>29.262535099999997</v>
      </c>
      <c r="AG357" s="60">
        <v>19.6886677</v>
      </c>
      <c r="AH357" s="60">
        <v>28.916397</v>
      </c>
      <c r="AI357" s="61">
        <v>1239268</v>
      </c>
      <c r="AJ357" s="60">
        <v>28.9588319</v>
      </c>
      <c r="AK357" s="60">
        <v>15.680548099999999</v>
      </c>
      <c r="AL357" s="60">
        <v>28.409572399999998</v>
      </c>
      <c r="AM357" s="60">
        <v>0.50682460000000162</v>
      </c>
      <c r="AN357" s="61">
        <v>1168786</v>
      </c>
      <c r="AO357" s="60">
        <v>6.0303597</v>
      </c>
    </row>
    <row r="358" spans="1:41" x14ac:dyDescent="0.15">
      <c r="A358" s="56" t="s">
        <v>152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2121</v>
      </c>
      <c r="G358" s="56" t="s">
        <v>2122</v>
      </c>
      <c r="H358" s="56" t="s">
        <v>1418</v>
      </c>
      <c r="I358" s="56" t="s">
        <v>1879</v>
      </c>
      <c r="J358" s="61">
        <v>0</v>
      </c>
      <c r="K358" s="61">
        <v>165230</v>
      </c>
      <c r="L358" s="61">
        <v>6198</v>
      </c>
      <c r="M358" s="61">
        <v>171428</v>
      </c>
      <c r="N358" s="61">
        <v>0</v>
      </c>
      <c r="O358" s="61">
        <v>0</v>
      </c>
      <c r="P358" s="61">
        <v>48350</v>
      </c>
      <c r="Q358" s="61">
        <v>1220</v>
      </c>
      <c r="R358" s="61">
        <v>49570</v>
      </c>
      <c r="S358" s="61">
        <v>0</v>
      </c>
      <c r="T358" s="61">
        <v>0</v>
      </c>
      <c r="U358" s="61">
        <v>0</v>
      </c>
      <c r="V358" s="61">
        <v>0</v>
      </c>
      <c r="W358" s="60">
        <v>29.262240499999997</v>
      </c>
      <c r="X358" s="60">
        <v>19.683769000000002</v>
      </c>
      <c r="Y358" s="60">
        <v>28.9159297</v>
      </c>
      <c r="Z358" s="60">
        <v>28.958828599999997</v>
      </c>
      <c r="AA358" s="60">
        <v>15.6750404</v>
      </c>
      <c r="AB358" s="60">
        <v>28.409353299999999</v>
      </c>
      <c r="AC358" s="60">
        <v>0.50657640000000015</v>
      </c>
      <c r="AD358" s="61">
        <v>46751</v>
      </c>
      <c r="AE358" s="60">
        <v>6.0298175000000001</v>
      </c>
      <c r="AF358" s="60">
        <v>29.262240499999997</v>
      </c>
      <c r="AG358" s="60">
        <v>19.683769000000002</v>
      </c>
      <c r="AH358" s="60">
        <v>28.9159297</v>
      </c>
      <c r="AI358" s="61">
        <v>49570</v>
      </c>
      <c r="AJ358" s="60">
        <v>28.958828599999997</v>
      </c>
      <c r="AK358" s="60">
        <v>15.6750404</v>
      </c>
      <c r="AL358" s="60">
        <v>28.409353299999999</v>
      </c>
      <c r="AM358" s="60">
        <v>0.50657640000000015</v>
      </c>
      <c r="AN358" s="61">
        <v>46751</v>
      </c>
      <c r="AO358" s="60">
        <v>6.0298175000000001</v>
      </c>
    </row>
    <row r="359" spans="1:41" x14ac:dyDescent="0.15">
      <c r="A359" s="56" t="s">
        <v>153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2121</v>
      </c>
      <c r="G359" s="56" t="s">
        <v>2122</v>
      </c>
      <c r="H359" s="56" t="s">
        <v>1418</v>
      </c>
      <c r="I359" s="56" t="s">
        <v>1880</v>
      </c>
      <c r="J359" s="61">
        <v>0</v>
      </c>
      <c r="K359" s="61">
        <v>3965516</v>
      </c>
      <c r="L359" s="61">
        <v>148749</v>
      </c>
      <c r="M359" s="61">
        <v>4114265</v>
      </c>
      <c r="N359" s="61">
        <v>0</v>
      </c>
      <c r="O359" s="61">
        <v>0</v>
      </c>
      <c r="P359" s="61">
        <v>1160411</v>
      </c>
      <c r="Q359" s="61">
        <v>29287</v>
      </c>
      <c r="R359" s="61">
        <v>1189698</v>
      </c>
      <c r="S359" s="61">
        <v>0</v>
      </c>
      <c r="T359" s="61">
        <v>0</v>
      </c>
      <c r="U359" s="61">
        <v>0</v>
      </c>
      <c r="V359" s="61">
        <v>0</v>
      </c>
      <c r="W359" s="60">
        <v>29.262547399999999</v>
      </c>
      <c r="X359" s="60">
        <v>19.688871899999999</v>
      </c>
      <c r="Y359" s="60">
        <v>28.916416399999999</v>
      </c>
      <c r="Z359" s="60">
        <v>28.958832000000001</v>
      </c>
      <c r="AA359" s="60">
        <v>15.680777600000001</v>
      </c>
      <c r="AB359" s="60">
        <v>28.409581499999998</v>
      </c>
      <c r="AC359" s="60">
        <v>0.5068349000000012</v>
      </c>
      <c r="AD359" s="61">
        <v>1122035</v>
      </c>
      <c r="AE359" s="60">
        <v>6.0303823000000003</v>
      </c>
      <c r="AF359" s="60">
        <v>29.262547399999999</v>
      </c>
      <c r="AG359" s="60">
        <v>19.688871899999999</v>
      </c>
      <c r="AH359" s="60">
        <v>28.916416399999999</v>
      </c>
      <c r="AI359" s="61">
        <v>1189698</v>
      </c>
      <c r="AJ359" s="60">
        <v>28.958832000000001</v>
      </c>
      <c r="AK359" s="60">
        <v>15.680777600000001</v>
      </c>
      <c r="AL359" s="60">
        <v>28.409581499999998</v>
      </c>
      <c r="AM359" s="60">
        <v>0.5068349000000012</v>
      </c>
      <c r="AN359" s="61">
        <v>1122035</v>
      </c>
      <c r="AO359" s="60">
        <v>6.0303823000000003</v>
      </c>
    </row>
    <row r="360" spans="1:41" x14ac:dyDescent="0.15">
      <c r="A360" s="56" t="s">
        <v>154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2121</v>
      </c>
      <c r="G360" s="56" t="s">
        <v>2122</v>
      </c>
      <c r="H360" s="56" t="s">
        <v>1418</v>
      </c>
      <c r="I360" s="56" t="s">
        <v>1881</v>
      </c>
      <c r="J360" s="61">
        <v>0</v>
      </c>
      <c r="K360" s="61">
        <v>8348</v>
      </c>
      <c r="L360" s="61">
        <v>0</v>
      </c>
      <c r="M360" s="61">
        <v>8348</v>
      </c>
      <c r="N360" s="61">
        <v>0</v>
      </c>
      <c r="O360" s="61">
        <v>0</v>
      </c>
      <c r="P360" s="61">
        <v>8348</v>
      </c>
      <c r="Q360" s="61">
        <v>0</v>
      </c>
      <c r="R360" s="61">
        <v>8348</v>
      </c>
      <c r="S360" s="61">
        <v>0</v>
      </c>
      <c r="T360" s="61">
        <v>0</v>
      </c>
      <c r="U360" s="61">
        <v>0</v>
      </c>
      <c r="V360" s="61">
        <v>0</v>
      </c>
      <c r="W360" s="60">
        <v>100</v>
      </c>
      <c r="X360" s="60">
        <v>0</v>
      </c>
      <c r="Y360" s="60">
        <v>100</v>
      </c>
      <c r="Z360" s="60">
        <v>100</v>
      </c>
      <c r="AA360" s="60">
        <v>0</v>
      </c>
      <c r="AB360" s="60">
        <v>100</v>
      </c>
      <c r="AC360" s="60">
        <v>0</v>
      </c>
      <c r="AD360" s="61">
        <v>8124</v>
      </c>
      <c r="AE360" s="60">
        <v>2.7572624000000001</v>
      </c>
      <c r="AF360" s="60">
        <v>100</v>
      </c>
      <c r="AG360" s="60">
        <v>0</v>
      </c>
      <c r="AH360" s="60">
        <v>100</v>
      </c>
      <c r="AI360" s="61">
        <v>8348</v>
      </c>
      <c r="AJ360" s="60">
        <v>100</v>
      </c>
      <c r="AK360" s="60">
        <v>0</v>
      </c>
      <c r="AL360" s="60">
        <v>100</v>
      </c>
      <c r="AM360" s="60">
        <v>0</v>
      </c>
      <c r="AN360" s="61">
        <v>8124</v>
      </c>
      <c r="AO360" s="60">
        <v>2.7572624000000001</v>
      </c>
    </row>
    <row r="361" spans="1:41" x14ac:dyDescent="0.15">
      <c r="A361" s="56" t="s">
        <v>155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2121</v>
      </c>
      <c r="G361" s="56" t="s">
        <v>2122</v>
      </c>
      <c r="H361" s="56" t="s">
        <v>1418</v>
      </c>
      <c r="I361" s="56" t="s">
        <v>1882</v>
      </c>
      <c r="J361" s="61">
        <v>0</v>
      </c>
      <c r="K361" s="61">
        <v>267317</v>
      </c>
      <c r="L361" s="61">
        <v>3463</v>
      </c>
      <c r="M361" s="61">
        <v>270780</v>
      </c>
      <c r="N361" s="61">
        <v>0</v>
      </c>
      <c r="O361" s="61">
        <v>0</v>
      </c>
      <c r="P361" s="61">
        <v>246136</v>
      </c>
      <c r="Q361" s="61">
        <v>858</v>
      </c>
      <c r="R361" s="61">
        <v>246994</v>
      </c>
      <c r="S361" s="61">
        <v>0</v>
      </c>
      <c r="T361" s="61">
        <v>0</v>
      </c>
      <c r="U361" s="61">
        <v>0</v>
      </c>
      <c r="V361" s="61">
        <v>0</v>
      </c>
      <c r="W361" s="60">
        <v>92.076448600000006</v>
      </c>
      <c r="X361" s="60">
        <v>24.776205600000001</v>
      </c>
      <c r="Y361" s="60">
        <v>91.215747100000002</v>
      </c>
      <c r="Z361" s="60">
        <v>99.050508600000001</v>
      </c>
      <c r="AA361" s="60">
        <v>23.3962264</v>
      </c>
      <c r="AB361" s="60">
        <v>98.078422200000006</v>
      </c>
      <c r="AC361" s="60">
        <v>-6.8626751000000041</v>
      </c>
      <c r="AD361" s="61">
        <v>262961</v>
      </c>
      <c r="AE361" s="60">
        <v>-6.0720030999999999</v>
      </c>
      <c r="AF361" s="60">
        <v>92.076448600000006</v>
      </c>
      <c r="AG361" s="60">
        <v>24.776205600000001</v>
      </c>
      <c r="AH361" s="60">
        <v>91.215747100000002</v>
      </c>
      <c r="AI361" s="61">
        <v>246994</v>
      </c>
      <c r="AJ361" s="60">
        <v>99.050508600000001</v>
      </c>
      <c r="AK361" s="60">
        <v>23.3962264</v>
      </c>
      <c r="AL361" s="60">
        <v>98.078422200000006</v>
      </c>
      <c r="AM361" s="60">
        <v>-6.8626751000000041</v>
      </c>
      <c r="AN361" s="61">
        <v>262961</v>
      </c>
      <c r="AO361" s="60">
        <v>-6.0720030999999999</v>
      </c>
    </row>
    <row r="362" spans="1:41" x14ac:dyDescent="0.15">
      <c r="A362" s="56" t="s">
        <v>156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2121</v>
      </c>
      <c r="G362" s="56" t="s">
        <v>2122</v>
      </c>
      <c r="H362" s="56" t="s">
        <v>1418</v>
      </c>
      <c r="I362" s="56" t="s">
        <v>1883</v>
      </c>
      <c r="J362" s="61">
        <v>0</v>
      </c>
      <c r="K362" s="61">
        <v>86319</v>
      </c>
      <c r="L362" s="61">
        <v>1108</v>
      </c>
      <c r="M362" s="61">
        <v>87427</v>
      </c>
      <c r="N362" s="61">
        <v>0</v>
      </c>
      <c r="O362" s="61">
        <v>0</v>
      </c>
      <c r="P362" s="61">
        <v>79301</v>
      </c>
      <c r="Q362" s="61">
        <v>249</v>
      </c>
      <c r="R362" s="61">
        <v>79550</v>
      </c>
      <c r="S362" s="61">
        <v>0</v>
      </c>
      <c r="T362" s="61">
        <v>0</v>
      </c>
      <c r="U362" s="61">
        <v>0</v>
      </c>
      <c r="V362" s="61">
        <v>0</v>
      </c>
      <c r="W362" s="60">
        <v>91.869692700000002</v>
      </c>
      <c r="X362" s="60">
        <v>22.472924200000001</v>
      </c>
      <c r="Y362" s="60">
        <v>90.990197500000008</v>
      </c>
      <c r="Z362" s="60">
        <v>100.22472440000001</v>
      </c>
      <c r="AA362" s="60">
        <v>23.423423400000001</v>
      </c>
      <c r="AB362" s="60">
        <v>99.337089399999996</v>
      </c>
      <c r="AC362" s="60">
        <v>-8.3468918999999886</v>
      </c>
      <c r="AD362" s="61">
        <v>85864</v>
      </c>
      <c r="AE362" s="60">
        <v>-7.3534892000000003</v>
      </c>
      <c r="AF362" s="60">
        <v>91.869692700000002</v>
      </c>
      <c r="AG362" s="60">
        <v>22.472924200000001</v>
      </c>
      <c r="AH362" s="60">
        <v>90.990197500000008</v>
      </c>
      <c r="AI362" s="61">
        <v>79550</v>
      </c>
      <c r="AJ362" s="60">
        <v>100.22472440000001</v>
      </c>
      <c r="AK362" s="60">
        <v>23.423423400000001</v>
      </c>
      <c r="AL362" s="60">
        <v>99.337089399999996</v>
      </c>
      <c r="AM362" s="60">
        <v>-8.3468918999999886</v>
      </c>
      <c r="AN362" s="61">
        <v>85864</v>
      </c>
      <c r="AO362" s="60">
        <v>-7.3534892000000003</v>
      </c>
    </row>
    <row r="363" spans="1:41" x14ac:dyDescent="0.15">
      <c r="A363" s="56" t="s">
        <v>157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2121</v>
      </c>
      <c r="G363" s="56" t="s">
        <v>2122</v>
      </c>
      <c r="H363" s="56" t="s">
        <v>1418</v>
      </c>
      <c r="I363" s="56" t="s">
        <v>1729</v>
      </c>
      <c r="J363" s="61">
        <v>0</v>
      </c>
      <c r="K363" s="61">
        <v>180998</v>
      </c>
      <c r="L363" s="61">
        <v>2355</v>
      </c>
      <c r="M363" s="61">
        <v>183353</v>
      </c>
      <c r="N363" s="61">
        <v>0</v>
      </c>
      <c r="O363" s="61">
        <v>0</v>
      </c>
      <c r="P363" s="61">
        <v>166835</v>
      </c>
      <c r="Q363" s="61">
        <v>609</v>
      </c>
      <c r="R363" s="61">
        <v>167444</v>
      </c>
      <c r="S363" s="61">
        <v>0</v>
      </c>
      <c r="T363" s="61">
        <v>0</v>
      </c>
      <c r="U363" s="61">
        <v>0</v>
      </c>
      <c r="V363" s="61">
        <v>0</v>
      </c>
      <c r="W363" s="60">
        <v>92.175051699999997</v>
      </c>
      <c r="X363" s="60">
        <v>25.859872599999999</v>
      </c>
      <c r="Y363" s="60">
        <v>91.323294399999995</v>
      </c>
      <c r="Z363" s="60">
        <v>98.490766100000002</v>
      </c>
      <c r="AA363" s="60">
        <v>23.385118599999998</v>
      </c>
      <c r="AB363" s="60">
        <v>97.479579000000001</v>
      </c>
      <c r="AC363" s="60">
        <v>-6.1562846000000064</v>
      </c>
      <c r="AD363" s="61">
        <v>177097</v>
      </c>
      <c r="AE363" s="60">
        <v>-5.4506852000000006</v>
      </c>
      <c r="AF363" s="60">
        <v>92.175051699999997</v>
      </c>
      <c r="AG363" s="60">
        <v>25.859872599999999</v>
      </c>
      <c r="AH363" s="60">
        <v>91.323294399999995</v>
      </c>
      <c r="AI363" s="61">
        <v>167444</v>
      </c>
      <c r="AJ363" s="60">
        <v>98.490766100000002</v>
      </c>
      <c r="AK363" s="60">
        <v>23.385118599999998</v>
      </c>
      <c r="AL363" s="60">
        <v>97.479579000000001</v>
      </c>
      <c r="AM363" s="60">
        <v>-6.1562846000000064</v>
      </c>
      <c r="AN363" s="61">
        <v>177097</v>
      </c>
      <c r="AO363" s="60">
        <v>-5.4506852000000006</v>
      </c>
    </row>
    <row r="364" spans="1:41" x14ac:dyDescent="0.15">
      <c r="A364" s="56" t="s">
        <v>158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2121</v>
      </c>
      <c r="G364" s="56" t="s">
        <v>2122</v>
      </c>
      <c r="H364" s="56" t="s">
        <v>1418</v>
      </c>
      <c r="I364" s="56" t="s">
        <v>1884</v>
      </c>
      <c r="J364" s="61">
        <v>0</v>
      </c>
      <c r="K364" s="61">
        <v>6782962</v>
      </c>
      <c r="L364" s="61">
        <v>198304</v>
      </c>
      <c r="M364" s="61">
        <v>6981266</v>
      </c>
      <c r="N364" s="61">
        <v>0</v>
      </c>
      <c r="O364" s="61">
        <v>0</v>
      </c>
      <c r="P364" s="61">
        <v>3482773</v>
      </c>
      <c r="Q364" s="61">
        <v>44127</v>
      </c>
      <c r="R364" s="61">
        <v>3526900</v>
      </c>
      <c r="S364" s="61">
        <v>0</v>
      </c>
      <c r="T364" s="61">
        <v>0</v>
      </c>
      <c r="U364" s="61">
        <v>0</v>
      </c>
      <c r="V364" s="61">
        <v>0</v>
      </c>
      <c r="W364" s="60">
        <v>51.345901699999999</v>
      </c>
      <c r="X364" s="60">
        <v>22.2521986</v>
      </c>
      <c r="Y364" s="60">
        <v>50.519490300000001</v>
      </c>
      <c r="Z364" s="60">
        <v>50.940644199999994</v>
      </c>
      <c r="AA364" s="60">
        <v>18.0917222</v>
      </c>
      <c r="AB364" s="60">
        <v>49.801227599999997</v>
      </c>
      <c r="AC364" s="60">
        <v>0.71826270000000392</v>
      </c>
      <c r="AD364" s="61">
        <v>3403013</v>
      </c>
      <c r="AE364" s="60">
        <v>3.6405091999999999</v>
      </c>
      <c r="AF364" s="60">
        <v>51.345901699999999</v>
      </c>
      <c r="AG364" s="60">
        <v>22.2521986</v>
      </c>
      <c r="AH364" s="60">
        <v>50.519490300000001</v>
      </c>
      <c r="AI364" s="61">
        <v>3526900</v>
      </c>
      <c r="AJ364" s="60">
        <v>50.940644199999994</v>
      </c>
      <c r="AK364" s="60">
        <v>18.0917222</v>
      </c>
      <c r="AL364" s="60">
        <v>49.801227599999997</v>
      </c>
      <c r="AM364" s="60">
        <v>0.71826270000000392</v>
      </c>
      <c r="AN364" s="61">
        <v>3403013</v>
      </c>
      <c r="AO364" s="60">
        <v>3.6405091999999999</v>
      </c>
    </row>
    <row r="365" spans="1:41" x14ac:dyDescent="0.15">
      <c r="A365" s="56" t="s">
        <v>159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2121</v>
      </c>
      <c r="G365" s="56" t="s">
        <v>2122</v>
      </c>
      <c r="H365" s="56" t="s">
        <v>1418</v>
      </c>
      <c r="I365" s="56" t="s">
        <v>1613</v>
      </c>
      <c r="J365" s="61">
        <v>0</v>
      </c>
      <c r="K365" s="61">
        <v>6497055</v>
      </c>
      <c r="L365" s="61">
        <v>198304</v>
      </c>
      <c r="M365" s="61">
        <v>6695359</v>
      </c>
      <c r="N365" s="61">
        <v>0</v>
      </c>
      <c r="O365" s="61">
        <v>0</v>
      </c>
      <c r="P365" s="61">
        <v>3196866</v>
      </c>
      <c r="Q365" s="61">
        <v>44127</v>
      </c>
      <c r="R365" s="61">
        <v>3240993</v>
      </c>
      <c r="S365" s="61">
        <v>0</v>
      </c>
      <c r="T365" s="61">
        <v>0</v>
      </c>
      <c r="U365" s="61">
        <v>0</v>
      </c>
      <c r="V365" s="61">
        <v>0</v>
      </c>
      <c r="W365" s="60">
        <v>49.204847399999998</v>
      </c>
      <c r="X365" s="60">
        <v>22.2521986</v>
      </c>
      <c r="Y365" s="60">
        <v>48.406560399999996</v>
      </c>
      <c r="Z365" s="60">
        <v>48.716647999999999</v>
      </c>
      <c r="AA365" s="60">
        <v>18.0917222</v>
      </c>
      <c r="AB365" s="60">
        <v>47.607961700000004</v>
      </c>
      <c r="AC365" s="60">
        <v>0.79859869999999233</v>
      </c>
      <c r="AD365" s="61">
        <v>3116958</v>
      </c>
      <c r="AE365" s="60">
        <v>3.9793606000000001</v>
      </c>
      <c r="AF365" s="60">
        <v>49.204847399999998</v>
      </c>
      <c r="AG365" s="60">
        <v>22.2521986</v>
      </c>
      <c r="AH365" s="60">
        <v>48.406560399999996</v>
      </c>
      <c r="AI365" s="61">
        <v>3240993</v>
      </c>
      <c r="AJ365" s="60">
        <v>48.716647999999999</v>
      </c>
      <c r="AK365" s="60">
        <v>18.0917222</v>
      </c>
      <c r="AL365" s="60">
        <v>47.607961700000004</v>
      </c>
      <c r="AM365" s="60">
        <v>0.79859869999999233</v>
      </c>
      <c r="AN365" s="61">
        <v>3116958</v>
      </c>
      <c r="AO365" s="60">
        <v>3.9793606000000001</v>
      </c>
    </row>
    <row r="366" spans="1:41" x14ac:dyDescent="0.15">
      <c r="A366" s="56" t="s">
        <v>160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2121</v>
      </c>
      <c r="G366" s="56" t="s">
        <v>2122</v>
      </c>
      <c r="H366" s="56" t="s">
        <v>1418</v>
      </c>
      <c r="I366" s="56" t="s">
        <v>1614</v>
      </c>
      <c r="J366" s="61">
        <v>0</v>
      </c>
      <c r="K366" s="61">
        <v>2135510</v>
      </c>
      <c r="L366" s="61">
        <v>65440</v>
      </c>
      <c r="M366" s="61">
        <v>2200950</v>
      </c>
      <c r="N366" s="61">
        <v>0</v>
      </c>
      <c r="O366" s="61">
        <v>0</v>
      </c>
      <c r="P366" s="61">
        <v>1064556</v>
      </c>
      <c r="Q366" s="61">
        <v>14694</v>
      </c>
      <c r="R366" s="61">
        <v>1079250</v>
      </c>
      <c r="S366" s="61">
        <v>0</v>
      </c>
      <c r="T366" s="61">
        <v>0</v>
      </c>
      <c r="U366" s="61">
        <v>0</v>
      </c>
      <c r="V366" s="61">
        <v>0</v>
      </c>
      <c r="W366" s="60">
        <v>49.850199699999997</v>
      </c>
      <c r="X366" s="60">
        <v>22.4541565</v>
      </c>
      <c r="Y366" s="60">
        <v>49.035643699999994</v>
      </c>
      <c r="Z366" s="60">
        <v>49.020319699999995</v>
      </c>
      <c r="AA366" s="60">
        <v>18.1999621</v>
      </c>
      <c r="AB366" s="60">
        <v>47.904291900000004</v>
      </c>
      <c r="AC366" s="60">
        <v>1.1313517999999902</v>
      </c>
      <c r="AD366" s="61">
        <v>1047298</v>
      </c>
      <c r="AE366" s="60">
        <v>3.0508986</v>
      </c>
      <c r="AF366" s="60">
        <v>49.850199699999997</v>
      </c>
      <c r="AG366" s="60">
        <v>22.4541565</v>
      </c>
      <c r="AH366" s="60">
        <v>49.035643699999994</v>
      </c>
      <c r="AI366" s="61">
        <v>1079250</v>
      </c>
      <c r="AJ366" s="60">
        <v>49.020319699999995</v>
      </c>
      <c r="AK366" s="60">
        <v>18.1999621</v>
      </c>
      <c r="AL366" s="60">
        <v>47.904291900000004</v>
      </c>
      <c r="AM366" s="60">
        <v>1.1313517999999902</v>
      </c>
      <c r="AN366" s="61">
        <v>1047298</v>
      </c>
      <c r="AO366" s="60">
        <v>3.0508986</v>
      </c>
    </row>
    <row r="367" spans="1:41" x14ac:dyDescent="0.15">
      <c r="A367" s="56" t="s">
        <v>161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2121</v>
      </c>
      <c r="G367" s="56" t="s">
        <v>2122</v>
      </c>
      <c r="H367" s="56" t="s">
        <v>1418</v>
      </c>
      <c r="I367" s="56" t="s">
        <v>1615</v>
      </c>
      <c r="J367" s="61">
        <v>0</v>
      </c>
      <c r="K367" s="61">
        <v>3154472</v>
      </c>
      <c r="L367" s="61">
        <v>96178</v>
      </c>
      <c r="M367" s="61">
        <v>3250650</v>
      </c>
      <c r="N367" s="61">
        <v>0</v>
      </c>
      <c r="O367" s="61">
        <v>0</v>
      </c>
      <c r="P367" s="61">
        <v>1524905</v>
      </c>
      <c r="Q367" s="61">
        <v>21049</v>
      </c>
      <c r="R367" s="61">
        <v>1545954</v>
      </c>
      <c r="S367" s="61">
        <v>0</v>
      </c>
      <c r="T367" s="61">
        <v>0</v>
      </c>
      <c r="U367" s="61">
        <v>0</v>
      </c>
      <c r="V367" s="61">
        <v>0</v>
      </c>
      <c r="W367" s="60">
        <v>48.341053600000002</v>
      </c>
      <c r="X367" s="60">
        <v>21.885462400000002</v>
      </c>
      <c r="Y367" s="60">
        <v>47.558303699999996</v>
      </c>
      <c r="Z367" s="60">
        <v>48.753094300000001</v>
      </c>
      <c r="AA367" s="60">
        <v>18.091707500000002</v>
      </c>
      <c r="AB367" s="60">
        <v>47.642293200000005</v>
      </c>
      <c r="AC367" s="60">
        <v>-8.3989500000008377E-2</v>
      </c>
      <c r="AD367" s="61">
        <v>1489906</v>
      </c>
      <c r="AE367" s="60">
        <v>3.7618481000000004</v>
      </c>
      <c r="AF367" s="60">
        <v>48.341053600000002</v>
      </c>
      <c r="AG367" s="60">
        <v>21.885462400000002</v>
      </c>
      <c r="AH367" s="60">
        <v>47.558303699999996</v>
      </c>
      <c r="AI367" s="61">
        <v>1545954</v>
      </c>
      <c r="AJ367" s="60">
        <v>48.753094300000001</v>
      </c>
      <c r="AK367" s="60">
        <v>18.091707500000002</v>
      </c>
      <c r="AL367" s="60">
        <v>47.642293200000005</v>
      </c>
      <c r="AM367" s="60">
        <v>-8.3989500000008377E-2</v>
      </c>
      <c r="AN367" s="61">
        <v>1489906</v>
      </c>
      <c r="AO367" s="60">
        <v>3.7618481000000004</v>
      </c>
    </row>
    <row r="368" spans="1:41" x14ac:dyDescent="0.15">
      <c r="A368" s="56" t="s">
        <v>162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2121</v>
      </c>
      <c r="G368" s="56" t="s">
        <v>2122</v>
      </c>
      <c r="H368" s="56" t="s">
        <v>1418</v>
      </c>
      <c r="I368" s="56" t="s">
        <v>1616</v>
      </c>
      <c r="J368" s="61">
        <v>0</v>
      </c>
      <c r="K368" s="61">
        <v>1207073</v>
      </c>
      <c r="L368" s="61">
        <v>36686</v>
      </c>
      <c r="M368" s="61">
        <v>1243759</v>
      </c>
      <c r="N368" s="61">
        <v>0</v>
      </c>
      <c r="O368" s="61">
        <v>0</v>
      </c>
      <c r="P368" s="61">
        <v>607405</v>
      </c>
      <c r="Q368" s="61">
        <v>8384</v>
      </c>
      <c r="R368" s="61">
        <v>615789</v>
      </c>
      <c r="S368" s="61">
        <v>0</v>
      </c>
      <c r="T368" s="61">
        <v>0</v>
      </c>
      <c r="U368" s="61">
        <v>0</v>
      </c>
      <c r="V368" s="61">
        <v>0</v>
      </c>
      <c r="W368" s="60">
        <v>50.320485999999995</v>
      </c>
      <c r="X368" s="60">
        <v>22.853404599999998</v>
      </c>
      <c r="Y368" s="60">
        <v>49.5103151</v>
      </c>
      <c r="Z368" s="60">
        <v>48.086151399999999</v>
      </c>
      <c r="AA368" s="60">
        <v>17.8994614</v>
      </c>
      <c r="AB368" s="60">
        <v>46.9957767</v>
      </c>
      <c r="AC368" s="60">
        <v>2.5145383999999993</v>
      </c>
      <c r="AD368" s="61">
        <v>579754</v>
      </c>
      <c r="AE368" s="60">
        <v>6.2155673</v>
      </c>
      <c r="AF368" s="60">
        <v>50.320485999999995</v>
      </c>
      <c r="AG368" s="60">
        <v>22.853404599999998</v>
      </c>
      <c r="AH368" s="60">
        <v>49.5103151</v>
      </c>
      <c r="AI368" s="61">
        <v>615789</v>
      </c>
      <c r="AJ368" s="60">
        <v>48.086151399999999</v>
      </c>
      <c r="AK368" s="60">
        <v>17.8994614</v>
      </c>
      <c r="AL368" s="60">
        <v>46.9957767</v>
      </c>
      <c r="AM368" s="60">
        <v>2.5145383999999993</v>
      </c>
      <c r="AN368" s="61">
        <v>579754</v>
      </c>
      <c r="AO368" s="60">
        <v>6.2155673</v>
      </c>
    </row>
    <row r="369" spans="1:41" x14ac:dyDescent="0.15">
      <c r="A369" s="56" t="s">
        <v>163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2121</v>
      </c>
      <c r="G369" s="56" t="s">
        <v>2122</v>
      </c>
      <c r="H369" s="56" t="s">
        <v>1418</v>
      </c>
      <c r="I369" s="56" t="s">
        <v>1617</v>
      </c>
      <c r="J369" s="61">
        <v>0</v>
      </c>
      <c r="K369" s="61">
        <v>285907</v>
      </c>
      <c r="L369" s="61">
        <v>0</v>
      </c>
      <c r="M369" s="61">
        <v>285907</v>
      </c>
      <c r="N369" s="61">
        <v>0</v>
      </c>
      <c r="O369" s="61">
        <v>0</v>
      </c>
      <c r="P369" s="61">
        <v>285907</v>
      </c>
      <c r="Q369" s="61">
        <v>0</v>
      </c>
      <c r="R369" s="61">
        <v>285907</v>
      </c>
      <c r="S369" s="61">
        <v>0</v>
      </c>
      <c r="T369" s="61">
        <v>0</v>
      </c>
      <c r="U369" s="61">
        <v>0</v>
      </c>
      <c r="V369" s="61">
        <v>0</v>
      </c>
      <c r="W369" s="60">
        <v>100</v>
      </c>
      <c r="X369" s="60">
        <v>0</v>
      </c>
      <c r="Y369" s="60">
        <v>100</v>
      </c>
      <c r="Z369" s="60">
        <v>100</v>
      </c>
      <c r="AA369" s="60">
        <v>0</v>
      </c>
      <c r="AB369" s="60">
        <v>100</v>
      </c>
      <c r="AC369" s="60">
        <v>0</v>
      </c>
      <c r="AD369" s="61">
        <v>286055</v>
      </c>
      <c r="AE369" s="60">
        <v>-5.1738299999999994E-2</v>
      </c>
      <c r="AF369" s="60">
        <v>100</v>
      </c>
      <c r="AG369" s="60">
        <v>0</v>
      </c>
      <c r="AH369" s="60">
        <v>100</v>
      </c>
      <c r="AI369" s="61">
        <v>285907</v>
      </c>
      <c r="AJ369" s="60">
        <v>100</v>
      </c>
      <c r="AK369" s="60">
        <v>0</v>
      </c>
      <c r="AL369" s="60">
        <v>100</v>
      </c>
      <c r="AM369" s="60">
        <v>0</v>
      </c>
      <c r="AN369" s="61">
        <v>286055</v>
      </c>
      <c r="AO369" s="60">
        <v>-5.1738299999999994E-2</v>
      </c>
    </row>
    <row r="370" spans="1:41" x14ac:dyDescent="0.15">
      <c r="A370" s="56" t="s">
        <v>164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2121</v>
      </c>
      <c r="G370" s="56" t="s">
        <v>2122</v>
      </c>
      <c r="H370" s="56" t="s">
        <v>1418</v>
      </c>
      <c r="I370" s="56" t="s">
        <v>1618</v>
      </c>
      <c r="J370" s="61">
        <v>0</v>
      </c>
      <c r="K370" s="61">
        <v>483728</v>
      </c>
      <c r="L370" s="61">
        <v>42528</v>
      </c>
      <c r="M370" s="61">
        <v>526256</v>
      </c>
      <c r="N370" s="61">
        <v>0</v>
      </c>
      <c r="O370" s="61">
        <v>0</v>
      </c>
      <c r="P370" s="61">
        <v>441053</v>
      </c>
      <c r="Q370" s="61">
        <v>5344</v>
      </c>
      <c r="R370" s="61">
        <v>446397</v>
      </c>
      <c r="S370" s="61">
        <v>0</v>
      </c>
      <c r="T370" s="61">
        <v>0</v>
      </c>
      <c r="U370" s="61">
        <v>0</v>
      </c>
      <c r="V370" s="61">
        <v>0</v>
      </c>
      <c r="W370" s="60">
        <v>91.177893400000002</v>
      </c>
      <c r="X370" s="60">
        <v>12.565839</v>
      </c>
      <c r="Y370" s="60">
        <v>84.825066100000001</v>
      </c>
      <c r="Z370" s="60">
        <v>87.286082899999997</v>
      </c>
      <c r="AA370" s="60">
        <v>13.338056300000002</v>
      </c>
      <c r="AB370" s="60">
        <v>80.604999100000001</v>
      </c>
      <c r="AC370" s="60">
        <v>4.2200670000000002</v>
      </c>
      <c r="AD370" s="61">
        <v>415576</v>
      </c>
      <c r="AE370" s="60">
        <v>7.4164533000000006</v>
      </c>
      <c r="AF370" s="60">
        <v>91.177893400000002</v>
      </c>
      <c r="AG370" s="60">
        <v>12.565839</v>
      </c>
      <c r="AH370" s="60">
        <v>84.825066100000001</v>
      </c>
      <c r="AI370" s="61">
        <v>446397</v>
      </c>
      <c r="AJ370" s="60">
        <v>87.286082899999997</v>
      </c>
      <c r="AK370" s="60">
        <v>13.338056300000002</v>
      </c>
      <c r="AL370" s="60">
        <v>80.604999100000001</v>
      </c>
      <c r="AM370" s="60">
        <v>4.2200670000000002</v>
      </c>
      <c r="AN370" s="61">
        <v>415576</v>
      </c>
      <c r="AO370" s="60">
        <v>7.4164533000000006</v>
      </c>
    </row>
    <row r="371" spans="1:41" x14ac:dyDescent="0.15">
      <c r="A371" s="56" t="s">
        <v>165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2121</v>
      </c>
      <c r="G371" s="56" t="s">
        <v>2122</v>
      </c>
      <c r="H371" s="56" t="s">
        <v>1418</v>
      </c>
      <c r="I371" s="56" t="s">
        <v>1871</v>
      </c>
      <c r="J371" s="61">
        <v>0</v>
      </c>
      <c r="K371" s="61">
        <v>0</v>
      </c>
      <c r="L371" s="61">
        <v>42528</v>
      </c>
      <c r="M371" s="61">
        <v>42528</v>
      </c>
      <c r="N371" s="61">
        <v>0</v>
      </c>
      <c r="O371" s="61">
        <v>0</v>
      </c>
      <c r="P371" s="61">
        <v>0</v>
      </c>
      <c r="Q371" s="61">
        <v>5344</v>
      </c>
      <c r="R371" s="61">
        <v>5344</v>
      </c>
      <c r="S371" s="61">
        <v>0</v>
      </c>
      <c r="T371" s="61">
        <v>0</v>
      </c>
      <c r="U371" s="61">
        <v>0</v>
      </c>
      <c r="V371" s="61">
        <v>0</v>
      </c>
      <c r="W371" s="60">
        <v>0</v>
      </c>
      <c r="X371" s="60">
        <v>12.565839</v>
      </c>
      <c r="Y371" s="60">
        <v>12.565839</v>
      </c>
      <c r="Z371" s="60">
        <v>87.286082899999997</v>
      </c>
      <c r="AA371" s="60">
        <v>13.338056300000002</v>
      </c>
      <c r="AB371" s="60">
        <v>80.604999100000001</v>
      </c>
      <c r="AC371" s="60">
        <v>-68.039160100000004</v>
      </c>
      <c r="AD371" s="61">
        <v>415576</v>
      </c>
      <c r="AE371" s="60">
        <v>-98.714073999999997</v>
      </c>
      <c r="AF371" s="60">
        <v>0</v>
      </c>
      <c r="AG371" s="60">
        <v>12.565839</v>
      </c>
      <c r="AH371" s="60">
        <v>12.565839</v>
      </c>
      <c r="AI371" s="61">
        <v>5344</v>
      </c>
      <c r="AJ371" s="60">
        <v>87.286082899999997</v>
      </c>
      <c r="AK371" s="60">
        <v>13.338056300000002</v>
      </c>
      <c r="AL371" s="60">
        <v>80.604999100000001</v>
      </c>
      <c r="AM371" s="60">
        <v>-68.039160100000004</v>
      </c>
      <c r="AN371" s="61">
        <v>415576</v>
      </c>
      <c r="AO371" s="60">
        <v>-98.714073999999997</v>
      </c>
    </row>
    <row r="372" spans="1:41" x14ac:dyDescent="0.15">
      <c r="A372" s="56" t="s">
        <v>166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2121</v>
      </c>
      <c r="G372" s="56" t="s">
        <v>2122</v>
      </c>
      <c r="H372" s="56" t="s">
        <v>1418</v>
      </c>
      <c r="I372" s="56" t="s">
        <v>1885</v>
      </c>
      <c r="J372" s="61">
        <v>0</v>
      </c>
      <c r="K372" s="61">
        <v>1583</v>
      </c>
      <c r="L372" s="61">
        <v>0</v>
      </c>
      <c r="M372" s="61">
        <v>1583</v>
      </c>
      <c r="N372" s="61">
        <v>0</v>
      </c>
      <c r="O372" s="61">
        <v>0</v>
      </c>
      <c r="P372" s="61">
        <v>910</v>
      </c>
      <c r="Q372" s="61">
        <v>0</v>
      </c>
      <c r="R372" s="61">
        <v>910</v>
      </c>
      <c r="S372" s="61">
        <v>0</v>
      </c>
      <c r="T372" s="61">
        <v>0</v>
      </c>
      <c r="U372" s="61">
        <v>0</v>
      </c>
      <c r="V372" s="61">
        <v>0</v>
      </c>
      <c r="W372" s="60">
        <v>57.485786500000003</v>
      </c>
      <c r="X372" s="60">
        <v>0</v>
      </c>
      <c r="Y372" s="60">
        <v>57.485786500000003</v>
      </c>
      <c r="Z372" s="60" t="s">
        <v>1984</v>
      </c>
      <c r="AA372" s="60" t="s">
        <v>1984</v>
      </c>
      <c r="AB372" s="60" t="s">
        <v>1984</v>
      </c>
      <c r="AC372" s="60" t="s">
        <v>1676</v>
      </c>
      <c r="AD372" s="61" t="s">
        <v>1984</v>
      </c>
      <c r="AE372" s="60" t="e">
        <v>#VALUE!</v>
      </c>
      <c r="AF372" s="60">
        <v>57.485786500000003</v>
      </c>
      <c r="AG372" s="60">
        <v>0</v>
      </c>
      <c r="AH372" s="60">
        <v>57.485786500000003</v>
      </c>
      <c r="AI372" s="61">
        <v>910</v>
      </c>
      <c r="AJ372" s="60" t="s">
        <v>1984</v>
      </c>
      <c r="AK372" s="60" t="s">
        <v>1984</v>
      </c>
      <c r="AL372" s="60" t="s">
        <v>1984</v>
      </c>
      <c r="AM372" s="60" t="e">
        <v>#VALUE!</v>
      </c>
      <c r="AN372" s="61" t="s">
        <v>1984</v>
      </c>
      <c r="AO372" s="60" t="e">
        <v>#VALUE!</v>
      </c>
    </row>
    <row r="373" spans="1:41" x14ac:dyDescent="0.15">
      <c r="A373" s="56" t="s">
        <v>167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2121</v>
      </c>
      <c r="G373" s="56" t="s">
        <v>2122</v>
      </c>
      <c r="H373" s="56" t="s">
        <v>1418</v>
      </c>
      <c r="I373" s="56" t="s">
        <v>1808</v>
      </c>
      <c r="J373" s="61">
        <v>0</v>
      </c>
      <c r="K373" s="61">
        <v>482145</v>
      </c>
      <c r="L373" s="61">
        <v>0</v>
      </c>
      <c r="M373" s="61">
        <v>482145</v>
      </c>
      <c r="N373" s="61">
        <v>0</v>
      </c>
      <c r="O373" s="61">
        <v>0</v>
      </c>
      <c r="P373" s="61">
        <v>440143</v>
      </c>
      <c r="Q373" s="61">
        <v>0</v>
      </c>
      <c r="R373" s="61">
        <v>440143</v>
      </c>
      <c r="S373" s="61">
        <v>0</v>
      </c>
      <c r="T373" s="61">
        <v>0</v>
      </c>
      <c r="U373" s="61">
        <v>0</v>
      </c>
      <c r="V373" s="61">
        <v>0</v>
      </c>
      <c r="W373" s="60">
        <v>91.288512799999992</v>
      </c>
      <c r="X373" s="60">
        <v>0</v>
      </c>
      <c r="Y373" s="60">
        <v>91.288512799999992</v>
      </c>
      <c r="Z373" s="60" t="s">
        <v>1984</v>
      </c>
      <c r="AA373" s="60" t="s">
        <v>1984</v>
      </c>
      <c r="AB373" s="60" t="s">
        <v>1984</v>
      </c>
      <c r="AC373" s="60" t="s">
        <v>1676</v>
      </c>
      <c r="AD373" s="61" t="s">
        <v>1984</v>
      </c>
      <c r="AE373" s="60" t="e">
        <v>#VALUE!</v>
      </c>
      <c r="AF373" s="60">
        <v>91.288512799999992</v>
      </c>
      <c r="AG373" s="60">
        <v>0</v>
      </c>
      <c r="AH373" s="60">
        <v>91.288512799999992</v>
      </c>
      <c r="AI373" s="61">
        <v>440143</v>
      </c>
      <c r="AJ373" s="60" t="s">
        <v>1984</v>
      </c>
      <c r="AK373" s="60" t="s">
        <v>1984</v>
      </c>
      <c r="AL373" s="60" t="s">
        <v>1984</v>
      </c>
      <c r="AM373" s="60" t="e">
        <v>#VALUE!</v>
      </c>
      <c r="AN373" s="61" t="s">
        <v>1984</v>
      </c>
      <c r="AO373" s="60" t="e">
        <v>#VALUE!</v>
      </c>
    </row>
    <row r="374" spans="1:41" x14ac:dyDescent="0.15">
      <c r="A374" s="56" t="s">
        <v>168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2121</v>
      </c>
      <c r="G374" s="56" t="s">
        <v>2122</v>
      </c>
      <c r="H374" s="56" t="s">
        <v>1418</v>
      </c>
      <c r="I374" s="56" t="s">
        <v>1809</v>
      </c>
      <c r="J374" s="61">
        <v>0</v>
      </c>
      <c r="K374" s="61">
        <v>162602</v>
      </c>
      <c r="L374" s="61">
        <v>0</v>
      </c>
      <c r="M374" s="61">
        <v>162602</v>
      </c>
      <c r="N374" s="61">
        <v>0</v>
      </c>
      <c r="O374" s="61">
        <v>0</v>
      </c>
      <c r="P374" s="61">
        <v>161295</v>
      </c>
      <c r="Q374" s="61">
        <v>0</v>
      </c>
      <c r="R374" s="61">
        <v>161295</v>
      </c>
      <c r="S374" s="61">
        <v>0</v>
      </c>
      <c r="T374" s="61">
        <v>0</v>
      </c>
      <c r="U374" s="61">
        <v>0</v>
      </c>
      <c r="V374" s="61">
        <v>0</v>
      </c>
      <c r="W374" s="60">
        <v>99.196196799999996</v>
      </c>
      <c r="X374" s="60">
        <v>0</v>
      </c>
      <c r="Y374" s="60">
        <v>99.196196799999996</v>
      </c>
      <c r="Z374" s="60">
        <v>99.031482199999999</v>
      </c>
      <c r="AA374" s="60">
        <v>0</v>
      </c>
      <c r="AB374" s="60">
        <v>99.031482199999999</v>
      </c>
      <c r="AC374" s="60">
        <v>0.16471459999999638</v>
      </c>
      <c r="AD374" s="61">
        <v>184869</v>
      </c>
      <c r="AE374" s="60">
        <v>-12.751732299999999</v>
      </c>
      <c r="AF374" s="60">
        <v>99.196196799999996</v>
      </c>
      <c r="AG374" s="60">
        <v>0</v>
      </c>
      <c r="AH374" s="60">
        <v>99.196196799999996</v>
      </c>
      <c r="AI374" s="61">
        <v>161295</v>
      </c>
      <c r="AJ374" s="60">
        <v>99.031482199999999</v>
      </c>
      <c r="AK374" s="60">
        <v>0</v>
      </c>
      <c r="AL374" s="60">
        <v>99.031482199999999</v>
      </c>
      <c r="AM374" s="60">
        <v>0.16471459999999638</v>
      </c>
      <c r="AN374" s="61">
        <v>184869</v>
      </c>
      <c r="AO374" s="60">
        <v>-12.751732299999999</v>
      </c>
    </row>
    <row r="375" spans="1:41" x14ac:dyDescent="0.15">
      <c r="A375" s="56" t="s">
        <v>1419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2121</v>
      </c>
      <c r="G375" s="56" t="s">
        <v>2122</v>
      </c>
      <c r="H375" s="56" t="s">
        <v>1418</v>
      </c>
      <c r="I375" s="56" t="s">
        <v>1810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1420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2121</v>
      </c>
      <c r="G376" s="56" t="s">
        <v>2122</v>
      </c>
      <c r="H376" s="56" t="s">
        <v>1418</v>
      </c>
      <c r="I376" s="56" t="s">
        <v>1811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1421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2121</v>
      </c>
      <c r="G377" s="56" t="s">
        <v>2122</v>
      </c>
      <c r="H377" s="56" t="s">
        <v>1418</v>
      </c>
      <c r="I377" s="56" t="s">
        <v>1812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1422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2121</v>
      </c>
      <c r="G378" s="56" t="s">
        <v>2122</v>
      </c>
      <c r="H378" s="56" t="s">
        <v>1418</v>
      </c>
      <c r="I378" s="56" t="s">
        <v>1813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1423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2121</v>
      </c>
      <c r="G379" s="56" t="s">
        <v>2122</v>
      </c>
      <c r="H379" s="56" t="s">
        <v>1418</v>
      </c>
      <c r="I379" s="56" t="s">
        <v>1814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1424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2121</v>
      </c>
      <c r="G380" s="56" t="s">
        <v>2122</v>
      </c>
      <c r="H380" s="56" t="s">
        <v>1418</v>
      </c>
      <c r="I380" s="56" t="s">
        <v>1815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1425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2121</v>
      </c>
      <c r="G381" s="56" t="s">
        <v>2122</v>
      </c>
      <c r="H381" s="56" t="s">
        <v>1418</v>
      </c>
      <c r="I381" s="56" t="s">
        <v>1816</v>
      </c>
      <c r="J381" s="61">
        <v>0</v>
      </c>
      <c r="K381" s="61">
        <v>417</v>
      </c>
      <c r="L381" s="61">
        <v>0</v>
      </c>
      <c r="M381" s="61">
        <v>417</v>
      </c>
      <c r="N381" s="61">
        <v>0</v>
      </c>
      <c r="O381" s="61">
        <v>0</v>
      </c>
      <c r="P381" s="61">
        <v>417</v>
      </c>
      <c r="Q381" s="61">
        <v>0</v>
      </c>
      <c r="R381" s="61">
        <v>417</v>
      </c>
      <c r="S381" s="61">
        <v>0</v>
      </c>
      <c r="T381" s="61">
        <v>0</v>
      </c>
      <c r="U381" s="61">
        <v>0</v>
      </c>
      <c r="V381" s="61">
        <v>0</v>
      </c>
      <c r="W381" s="60">
        <v>100</v>
      </c>
      <c r="X381" s="60">
        <v>0</v>
      </c>
      <c r="Y381" s="60">
        <v>100</v>
      </c>
      <c r="Z381" s="60">
        <v>100</v>
      </c>
      <c r="AA381" s="60">
        <v>0</v>
      </c>
      <c r="AB381" s="60">
        <v>100</v>
      </c>
      <c r="AC381" s="60">
        <v>0</v>
      </c>
      <c r="AD381" s="61">
        <v>575</v>
      </c>
      <c r="AE381" s="60">
        <v>-27.478260900000002</v>
      </c>
      <c r="AF381" s="60">
        <v>100</v>
      </c>
      <c r="AG381" s="60">
        <v>0</v>
      </c>
      <c r="AH381" s="60">
        <v>100</v>
      </c>
      <c r="AI381" s="61">
        <v>417</v>
      </c>
      <c r="AJ381" s="60">
        <v>100</v>
      </c>
      <c r="AK381" s="60">
        <v>0</v>
      </c>
      <c r="AL381" s="60">
        <v>100</v>
      </c>
      <c r="AM381" s="60">
        <v>0</v>
      </c>
      <c r="AN381" s="61">
        <v>575</v>
      </c>
      <c r="AO381" s="60">
        <v>-27.478260900000002</v>
      </c>
    </row>
    <row r="382" spans="1:41" x14ac:dyDescent="0.15">
      <c r="A382" s="56" t="s">
        <v>1426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2121</v>
      </c>
      <c r="G382" s="56" t="s">
        <v>2122</v>
      </c>
      <c r="H382" s="56" t="s">
        <v>1418</v>
      </c>
      <c r="I382" s="56" t="s">
        <v>1817</v>
      </c>
      <c r="J382" s="61">
        <v>0</v>
      </c>
      <c r="K382" s="61">
        <v>417</v>
      </c>
      <c r="L382" s="61">
        <v>0</v>
      </c>
      <c r="M382" s="61">
        <v>417</v>
      </c>
      <c r="N382" s="61">
        <v>0</v>
      </c>
      <c r="O382" s="61">
        <v>0</v>
      </c>
      <c r="P382" s="61">
        <v>417</v>
      </c>
      <c r="Q382" s="61">
        <v>0</v>
      </c>
      <c r="R382" s="61">
        <v>417</v>
      </c>
      <c r="S382" s="61">
        <v>0</v>
      </c>
      <c r="T382" s="61">
        <v>0</v>
      </c>
      <c r="U382" s="61">
        <v>0</v>
      </c>
      <c r="V382" s="61">
        <v>0</v>
      </c>
      <c r="W382" s="60">
        <v>100</v>
      </c>
      <c r="X382" s="60">
        <v>0</v>
      </c>
      <c r="Y382" s="60">
        <v>100</v>
      </c>
      <c r="Z382" s="60">
        <v>100</v>
      </c>
      <c r="AA382" s="60">
        <v>0</v>
      </c>
      <c r="AB382" s="60">
        <v>100</v>
      </c>
      <c r="AC382" s="60">
        <v>0</v>
      </c>
      <c r="AD382" s="61">
        <v>575</v>
      </c>
      <c r="AE382" s="60">
        <v>-27.478260900000002</v>
      </c>
      <c r="AF382" s="60">
        <v>100</v>
      </c>
      <c r="AG382" s="60">
        <v>0</v>
      </c>
      <c r="AH382" s="60">
        <v>100</v>
      </c>
      <c r="AI382" s="61">
        <v>417</v>
      </c>
      <c r="AJ382" s="60">
        <v>100</v>
      </c>
      <c r="AK382" s="60">
        <v>0</v>
      </c>
      <c r="AL382" s="60">
        <v>100</v>
      </c>
      <c r="AM382" s="60">
        <v>0</v>
      </c>
      <c r="AN382" s="61">
        <v>575</v>
      </c>
      <c r="AO382" s="60">
        <v>-27.478260900000002</v>
      </c>
    </row>
    <row r="383" spans="1:41" x14ac:dyDescent="0.15">
      <c r="A383" s="56" t="s">
        <v>1427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2121</v>
      </c>
      <c r="G383" s="56" t="s">
        <v>2122</v>
      </c>
      <c r="H383" s="56" t="s">
        <v>1418</v>
      </c>
      <c r="I383" s="56" t="s">
        <v>1818</v>
      </c>
      <c r="J383" s="61">
        <v>0</v>
      </c>
      <c r="K383" s="61">
        <v>417</v>
      </c>
      <c r="L383" s="61">
        <v>0</v>
      </c>
      <c r="M383" s="61">
        <v>417</v>
      </c>
      <c r="N383" s="61">
        <v>0</v>
      </c>
      <c r="O383" s="61">
        <v>0</v>
      </c>
      <c r="P383" s="61">
        <v>417</v>
      </c>
      <c r="Q383" s="61">
        <v>0</v>
      </c>
      <c r="R383" s="61">
        <v>417</v>
      </c>
      <c r="S383" s="61">
        <v>0</v>
      </c>
      <c r="T383" s="61">
        <v>0</v>
      </c>
      <c r="U383" s="61">
        <v>0</v>
      </c>
      <c r="V383" s="61">
        <v>0</v>
      </c>
      <c r="W383" s="60">
        <v>100</v>
      </c>
      <c r="X383" s="60">
        <v>0</v>
      </c>
      <c r="Y383" s="60">
        <v>100</v>
      </c>
      <c r="Z383" s="60">
        <v>100</v>
      </c>
      <c r="AA383" s="60">
        <v>0</v>
      </c>
      <c r="AB383" s="60">
        <v>100</v>
      </c>
      <c r="AC383" s="60">
        <v>0</v>
      </c>
      <c r="AD383" s="61">
        <v>575</v>
      </c>
      <c r="AE383" s="60">
        <v>-27.478260900000002</v>
      </c>
      <c r="AF383" s="60">
        <v>100</v>
      </c>
      <c r="AG383" s="60">
        <v>0</v>
      </c>
      <c r="AH383" s="60">
        <v>100</v>
      </c>
      <c r="AI383" s="61">
        <v>417</v>
      </c>
      <c r="AJ383" s="60">
        <v>100</v>
      </c>
      <c r="AK383" s="60">
        <v>0</v>
      </c>
      <c r="AL383" s="60">
        <v>100</v>
      </c>
      <c r="AM383" s="60">
        <v>0</v>
      </c>
      <c r="AN383" s="61">
        <v>575</v>
      </c>
      <c r="AO383" s="60">
        <v>-27.478260900000002</v>
      </c>
    </row>
    <row r="384" spans="1:41" x14ac:dyDescent="0.15">
      <c r="A384" s="56" t="s">
        <v>1428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2121</v>
      </c>
      <c r="G384" s="56" t="s">
        <v>2122</v>
      </c>
      <c r="H384" s="56" t="s">
        <v>1418</v>
      </c>
      <c r="I384" s="56" t="s">
        <v>1819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1429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2121</v>
      </c>
      <c r="G385" s="56" t="s">
        <v>2122</v>
      </c>
      <c r="H385" s="56" t="s">
        <v>1418</v>
      </c>
      <c r="I385" s="56" t="s">
        <v>1820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1430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2121</v>
      </c>
      <c r="G386" s="56" t="s">
        <v>2122</v>
      </c>
      <c r="H386" s="56" t="s">
        <v>1418</v>
      </c>
      <c r="I386" s="56" t="s">
        <v>1821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1">
        <v>0</v>
      </c>
      <c r="AE386" s="60">
        <v>0</v>
      </c>
      <c r="AF386" s="60">
        <v>0</v>
      </c>
      <c r="AG386" s="60">
        <v>0</v>
      </c>
      <c r="AH386" s="60">
        <v>0</v>
      </c>
      <c r="AI386" s="61">
        <v>0</v>
      </c>
      <c r="AJ386" s="60">
        <v>0</v>
      </c>
      <c r="AK386" s="60">
        <v>0</v>
      </c>
      <c r="AL386" s="60">
        <v>0</v>
      </c>
      <c r="AM386" s="60">
        <v>0</v>
      </c>
      <c r="AN386" s="61">
        <v>0</v>
      </c>
      <c r="AO386" s="60">
        <v>0</v>
      </c>
    </row>
    <row r="387" spans="1:41" x14ac:dyDescent="0.15">
      <c r="A387" s="56" t="s">
        <v>1431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2121</v>
      </c>
      <c r="G387" s="56" t="s">
        <v>2122</v>
      </c>
      <c r="H387" s="56" t="s">
        <v>1418</v>
      </c>
      <c r="I387" s="56" t="s">
        <v>1822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1432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2121</v>
      </c>
      <c r="G388" s="56" t="s">
        <v>2122</v>
      </c>
      <c r="H388" s="56" t="s">
        <v>1418</v>
      </c>
      <c r="I388" s="56" t="s">
        <v>1823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1433</v>
      </c>
      <c r="B389" s="56" t="s">
        <v>1481</v>
      </c>
      <c r="C389" s="64" t="s">
        <v>1481</v>
      </c>
      <c r="D389" s="56" t="s">
        <v>1482</v>
      </c>
      <c r="E389" s="56" t="s">
        <v>398</v>
      </c>
      <c r="F389" s="56" t="s">
        <v>2121</v>
      </c>
      <c r="G389" s="56" t="s">
        <v>2122</v>
      </c>
      <c r="H389" s="56" t="s">
        <v>1418</v>
      </c>
      <c r="I389" s="56" t="s">
        <v>1824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1">
        <v>0</v>
      </c>
      <c r="AE389" s="60">
        <v>0</v>
      </c>
      <c r="AF389" s="60">
        <v>0</v>
      </c>
      <c r="AG389" s="60">
        <v>0</v>
      </c>
      <c r="AH389" s="60">
        <v>0</v>
      </c>
      <c r="AI389" s="61">
        <v>0</v>
      </c>
      <c r="AJ389" s="60">
        <v>0</v>
      </c>
      <c r="AK389" s="60">
        <v>0</v>
      </c>
      <c r="AL389" s="60">
        <v>0</v>
      </c>
      <c r="AM389" s="60">
        <v>0</v>
      </c>
      <c r="AN389" s="61">
        <v>0</v>
      </c>
      <c r="AO389" s="60">
        <v>0</v>
      </c>
    </row>
    <row r="390" spans="1:41" x14ac:dyDescent="0.15">
      <c r="A390" s="56" t="s">
        <v>1434</v>
      </c>
      <c r="B390" s="56" t="s">
        <v>1481</v>
      </c>
      <c r="C390" s="64" t="s">
        <v>1481</v>
      </c>
      <c r="D390" s="56" t="s">
        <v>1482</v>
      </c>
      <c r="E390" s="56" t="s">
        <v>398</v>
      </c>
      <c r="F390" s="56" t="s">
        <v>2121</v>
      </c>
      <c r="G390" s="56" t="s">
        <v>2122</v>
      </c>
      <c r="H390" s="56" t="s">
        <v>1418</v>
      </c>
      <c r="I390" s="56" t="s">
        <v>1825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1">
        <v>0</v>
      </c>
      <c r="AE390" s="60">
        <v>0</v>
      </c>
      <c r="AF390" s="60">
        <v>0</v>
      </c>
      <c r="AG390" s="60">
        <v>0</v>
      </c>
      <c r="AH390" s="60">
        <v>0</v>
      </c>
      <c r="AI390" s="61">
        <v>0</v>
      </c>
      <c r="AJ390" s="60">
        <v>0</v>
      </c>
      <c r="AK390" s="60">
        <v>0</v>
      </c>
      <c r="AL390" s="60">
        <v>0</v>
      </c>
      <c r="AM390" s="60">
        <v>0</v>
      </c>
      <c r="AN390" s="61">
        <v>0</v>
      </c>
      <c r="AO390" s="60">
        <v>0</v>
      </c>
    </row>
    <row r="391" spans="1:41" x14ac:dyDescent="0.15">
      <c r="A391" s="56" t="s">
        <v>1435</v>
      </c>
      <c r="B391" s="56" t="s">
        <v>1481</v>
      </c>
      <c r="C391" s="64" t="s">
        <v>1481</v>
      </c>
      <c r="D391" s="56" t="s">
        <v>1482</v>
      </c>
      <c r="E391" s="56" t="s">
        <v>398</v>
      </c>
      <c r="F391" s="56" t="s">
        <v>2121</v>
      </c>
      <c r="G391" s="56" t="s">
        <v>2122</v>
      </c>
      <c r="H391" s="56" t="s">
        <v>1418</v>
      </c>
      <c r="I391" s="56" t="s">
        <v>1826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1">
        <v>0</v>
      </c>
      <c r="AE391" s="60">
        <v>0</v>
      </c>
      <c r="AF391" s="60">
        <v>0</v>
      </c>
      <c r="AG391" s="60">
        <v>0</v>
      </c>
      <c r="AH391" s="60">
        <v>0</v>
      </c>
      <c r="AI391" s="61">
        <v>0</v>
      </c>
      <c r="AJ391" s="60">
        <v>0</v>
      </c>
      <c r="AK391" s="60">
        <v>0</v>
      </c>
      <c r="AL391" s="60">
        <v>0</v>
      </c>
      <c r="AM391" s="60">
        <v>0</v>
      </c>
      <c r="AN391" s="61">
        <v>0</v>
      </c>
      <c r="AO391" s="60">
        <v>0</v>
      </c>
    </row>
    <row r="392" spans="1:41" x14ac:dyDescent="0.15">
      <c r="A392" s="56" t="s">
        <v>1436</v>
      </c>
      <c r="B392" s="56" t="s">
        <v>1481</v>
      </c>
      <c r="C392" s="64" t="s">
        <v>1481</v>
      </c>
      <c r="D392" s="56" t="s">
        <v>1482</v>
      </c>
      <c r="E392" s="56" t="s">
        <v>398</v>
      </c>
      <c r="F392" s="56" t="s">
        <v>2121</v>
      </c>
      <c r="G392" s="56" t="s">
        <v>2122</v>
      </c>
      <c r="H392" s="56" t="s">
        <v>1418</v>
      </c>
      <c r="I392" s="56" t="s">
        <v>1827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0</v>
      </c>
      <c r="V392" s="61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1">
        <v>0</v>
      </c>
      <c r="AE392" s="60">
        <v>0</v>
      </c>
      <c r="AF392" s="60">
        <v>0</v>
      </c>
      <c r="AG392" s="60">
        <v>0</v>
      </c>
      <c r="AH392" s="60">
        <v>0</v>
      </c>
      <c r="AI392" s="61">
        <v>0</v>
      </c>
      <c r="AJ392" s="60">
        <v>0</v>
      </c>
      <c r="AK392" s="60">
        <v>0</v>
      </c>
      <c r="AL392" s="60">
        <v>0</v>
      </c>
      <c r="AM392" s="60">
        <v>0</v>
      </c>
      <c r="AN392" s="61">
        <v>0</v>
      </c>
      <c r="AO392" s="60">
        <v>0</v>
      </c>
    </row>
    <row r="393" spans="1:41" x14ac:dyDescent="0.15">
      <c r="A393" s="56" t="s">
        <v>1437</v>
      </c>
      <c r="B393" s="56" t="s">
        <v>1481</v>
      </c>
      <c r="C393" s="64" t="s">
        <v>1481</v>
      </c>
      <c r="D393" s="56" t="s">
        <v>1482</v>
      </c>
      <c r="E393" s="56" t="s">
        <v>398</v>
      </c>
      <c r="F393" s="56" t="s">
        <v>2121</v>
      </c>
      <c r="G393" s="56" t="s">
        <v>2122</v>
      </c>
      <c r="H393" s="56" t="s">
        <v>1418</v>
      </c>
      <c r="I393" s="56" t="s">
        <v>1828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  <c r="V393" s="61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1">
        <v>0</v>
      </c>
      <c r="AE393" s="60">
        <v>0</v>
      </c>
      <c r="AF393" s="60">
        <v>0</v>
      </c>
      <c r="AG393" s="60">
        <v>0</v>
      </c>
      <c r="AH393" s="60">
        <v>0</v>
      </c>
      <c r="AI393" s="61">
        <v>0</v>
      </c>
      <c r="AJ393" s="60">
        <v>0</v>
      </c>
      <c r="AK393" s="60">
        <v>0</v>
      </c>
      <c r="AL393" s="60">
        <v>0</v>
      </c>
      <c r="AM393" s="60">
        <v>0</v>
      </c>
      <c r="AN393" s="61">
        <v>0</v>
      </c>
      <c r="AO393" s="60">
        <v>0</v>
      </c>
    </row>
    <row r="394" spans="1:41" x14ac:dyDescent="0.15">
      <c r="A394" s="56" t="s">
        <v>1438</v>
      </c>
      <c r="B394" s="56" t="s">
        <v>1481</v>
      </c>
      <c r="C394" s="64" t="s">
        <v>1481</v>
      </c>
      <c r="D394" s="56" t="s">
        <v>1482</v>
      </c>
      <c r="E394" s="56" t="s">
        <v>398</v>
      </c>
      <c r="F394" s="56" t="s">
        <v>2121</v>
      </c>
      <c r="G394" s="56" t="s">
        <v>2122</v>
      </c>
      <c r="H394" s="56" t="s">
        <v>1418</v>
      </c>
      <c r="I394" s="56" t="s">
        <v>1829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1">
        <v>0</v>
      </c>
      <c r="AE394" s="60">
        <v>0</v>
      </c>
      <c r="AF394" s="60">
        <v>0</v>
      </c>
      <c r="AG394" s="60">
        <v>0</v>
      </c>
      <c r="AH394" s="60">
        <v>0</v>
      </c>
      <c r="AI394" s="61">
        <v>0</v>
      </c>
      <c r="AJ394" s="60">
        <v>0</v>
      </c>
      <c r="AK394" s="60">
        <v>0</v>
      </c>
      <c r="AL394" s="60">
        <v>0</v>
      </c>
      <c r="AM394" s="60">
        <v>0</v>
      </c>
      <c r="AN394" s="61">
        <v>0</v>
      </c>
      <c r="AO394" s="60">
        <v>0</v>
      </c>
    </row>
    <row r="395" spans="1:41" x14ac:dyDescent="0.15">
      <c r="A395" s="56" t="s">
        <v>1744</v>
      </c>
      <c r="B395" s="56" t="s">
        <v>1481</v>
      </c>
      <c r="C395" s="64" t="s">
        <v>1481</v>
      </c>
      <c r="D395" s="56" t="s">
        <v>1482</v>
      </c>
      <c r="E395" s="56" t="s">
        <v>398</v>
      </c>
      <c r="F395" s="56" t="s">
        <v>2121</v>
      </c>
      <c r="G395" s="56" t="s">
        <v>2122</v>
      </c>
      <c r="H395" s="56" t="s">
        <v>1418</v>
      </c>
      <c r="I395" s="56" t="s">
        <v>1830</v>
      </c>
      <c r="J395" s="61">
        <v>0</v>
      </c>
      <c r="K395" s="61">
        <v>11827772</v>
      </c>
      <c r="L395" s="61">
        <v>399242</v>
      </c>
      <c r="M395" s="61">
        <v>12227014</v>
      </c>
      <c r="N395" s="61">
        <v>0</v>
      </c>
      <c r="O395" s="61">
        <v>0</v>
      </c>
      <c r="P395" s="61">
        <v>5540435</v>
      </c>
      <c r="Q395" s="61">
        <v>80836</v>
      </c>
      <c r="R395" s="61">
        <v>5621271</v>
      </c>
      <c r="S395" s="61">
        <v>0</v>
      </c>
      <c r="T395" s="61">
        <v>0</v>
      </c>
      <c r="U395" s="61">
        <v>0</v>
      </c>
      <c r="V395" s="61">
        <v>0</v>
      </c>
      <c r="W395" s="60">
        <v>46.842592199999999</v>
      </c>
      <c r="X395" s="60">
        <v>20.2473688</v>
      </c>
      <c r="Y395" s="60">
        <v>45.974192899999998</v>
      </c>
      <c r="Z395" s="60">
        <v>46.760441299999997</v>
      </c>
      <c r="AA395" s="60">
        <v>16.749959</v>
      </c>
      <c r="AB395" s="60">
        <v>45.609129700000004</v>
      </c>
      <c r="AC395" s="60">
        <v>0.36506319999999448</v>
      </c>
      <c r="AD395" s="61">
        <v>5435780</v>
      </c>
      <c r="AE395" s="60">
        <v>3.4124081999999998</v>
      </c>
      <c r="AF395" s="60">
        <v>46.842592199999999</v>
      </c>
      <c r="AG395" s="60">
        <v>20.2473688</v>
      </c>
      <c r="AH395" s="60">
        <v>45.974192899999998</v>
      </c>
      <c r="AI395" s="61">
        <v>5621271</v>
      </c>
      <c r="AJ395" s="60">
        <v>46.760441299999997</v>
      </c>
      <c r="AK395" s="60">
        <v>16.749959</v>
      </c>
      <c r="AL395" s="60">
        <v>45.609129700000004</v>
      </c>
      <c r="AM395" s="60">
        <v>0.36506319999999448</v>
      </c>
      <c r="AN395" s="61">
        <v>5435780</v>
      </c>
      <c r="AO395" s="60">
        <v>3.4124081999999998</v>
      </c>
    </row>
    <row r="396" spans="1:41" x14ac:dyDescent="0.15">
      <c r="A396" s="56" t="s">
        <v>1745</v>
      </c>
      <c r="B396" s="56" t="s">
        <v>1481</v>
      </c>
      <c r="C396" s="64" t="s">
        <v>1481</v>
      </c>
      <c r="D396" s="56" t="s">
        <v>1482</v>
      </c>
      <c r="E396" s="56" t="s">
        <v>398</v>
      </c>
      <c r="F396" s="56" t="s">
        <v>2121</v>
      </c>
      <c r="G396" s="56" t="s">
        <v>2122</v>
      </c>
      <c r="H396" s="56" t="s">
        <v>1418</v>
      </c>
      <c r="I396" s="56" t="s">
        <v>1831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0</v>
      </c>
      <c r="V396" s="61">
        <v>0</v>
      </c>
      <c r="W396" s="60">
        <v>0</v>
      </c>
      <c r="X396" s="60">
        <v>0</v>
      </c>
      <c r="Y396" s="60">
        <v>0</v>
      </c>
      <c r="Z396" s="60">
        <v>0</v>
      </c>
      <c r="AA396" s="60">
        <v>0</v>
      </c>
      <c r="AB396" s="60">
        <v>0</v>
      </c>
      <c r="AC396" s="60">
        <v>0</v>
      </c>
      <c r="AD396" s="61">
        <v>0</v>
      </c>
      <c r="AE396" s="60">
        <v>0</v>
      </c>
      <c r="AF396" s="60">
        <v>0</v>
      </c>
      <c r="AG396" s="60">
        <v>0</v>
      </c>
      <c r="AH396" s="60">
        <v>0</v>
      </c>
      <c r="AI396" s="61">
        <v>0</v>
      </c>
      <c r="AJ396" s="60">
        <v>0</v>
      </c>
      <c r="AK396" s="60">
        <v>0</v>
      </c>
      <c r="AL396" s="60">
        <v>0</v>
      </c>
      <c r="AM396" s="60">
        <v>0</v>
      </c>
      <c r="AN396" s="61">
        <v>0</v>
      </c>
      <c r="AO396" s="60">
        <v>0</v>
      </c>
    </row>
    <row r="397" spans="1:41" x14ac:dyDescent="0.15">
      <c r="A397" s="56" t="s">
        <v>1840</v>
      </c>
      <c r="B397" s="56" t="s">
        <v>1481</v>
      </c>
      <c r="C397" s="64" t="s">
        <v>1481</v>
      </c>
      <c r="D397" s="56" t="s">
        <v>1482</v>
      </c>
      <c r="E397" s="56" t="s">
        <v>398</v>
      </c>
      <c r="F397" s="56" t="s">
        <v>2121</v>
      </c>
      <c r="G397" s="56" t="s">
        <v>2122</v>
      </c>
      <c r="H397" s="56" t="s">
        <v>1418</v>
      </c>
      <c r="I397" s="63" t="s">
        <v>1833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1">
        <v>0</v>
      </c>
      <c r="AE397" s="60">
        <v>0</v>
      </c>
      <c r="AF397" s="60">
        <v>0</v>
      </c>
      <c r="AG397" s="60">
        <v>0</v>
      </c>
      <c r="AH397" s="60">
        <v>0</v>
      </c>
      <c r="AI397" s="61">
        <v>0</v>
      </c>
      <c r="AJ397" s="60">
        <v>0</v>
      </c>
      <c r="AK397" s="60">
        <v>0</v>
      </c>
      <c r="AL397" s="60">
        <v>0</v>
      </c>
      <c r="AM397" s="60">
        <v>0</v>
      </c>
      <c r="AN397" s="61">
        <v>0</v>
      </c>
      <c r="AO397" s="60">
        <v>0</v>
      </c>
    </row>
    <row r="398" spans="1:41" x14ac:dyDescent="0.15">
      <c r="A398" s="56" t="s">
        <v>169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2121</v>
      </c>
      <c r="G398" s="56" t="s">
        <v>2122</v>
      </c>
      <c r="H398" s="56" t="s">
        <v>1439</v>
      </c>
      <c r="I398" s="56" t="s">
        <v>1875</v>
      </c>
      <c r="J398" s="61">
        <v>0</v>
      </c>
      <c r="K398" s="61">
        <v>5798297</v>
      </c>
      <c r="L398" s="61">
        <v>109171</v>
      </c>
      <c r="M398" s="61">
        <v>5907468</v>
      </c>
      <c r="N398" s="61">
        <v>0</v>
      </c>
      <c r="O398" s="61">
        <v>0</v>
      </c>
      <c r="P398" s="61">
        <v>2923531</v>
      </c>
      <c r="Q398" s="61">
        <v>19614</v>
      </c>
      <c r="R398" s="61">
        <v>2943145</v>
      </c>
      <c r="S398" s="61">
        <v>0</v>
      </c>
      <c r="T398" s="61">
        <v>0</v>
      </c>
      <c r="U398" s="61">
        <v>0</v>
      </c>
      <c r="V398" s="61">
        <v>0</v>
      </c>
      <c r="W398" s="60">
        <v>50.420511400000002</v>
      </c>
      <c r="X398" s="60">
        <v>17.9663097</v>
      </c>
      <c r="Y398" s="60">
        <v>49.820752299999995</v>
      </c>
      <c r="Z398" s="60">
        <v>51.586546300000002</v>
      </c>
      <c r="AA398" s="60">
        <v>16.914572400000001</v>
      </c>
      <c r="AB398" s="60">
        <v>50.617414599999996</v>
      </c>
      <c r="AC398" s="60">
        <v>-0.79666230000000127</v>
      </c>
      <c r="AD398" s="61">
        <v>2764872</v>
      </c>
      <c r="AE398" s="60">
        <v>6.4477849000000003</v>
      </c>
      <c r="AF398" s="60">
        <v>50.420511400000002</v>
      </c>
      <c r="AG398" s="60">
        <v>17.9663097</v>
      </c>
      <c r="AH398" s="60">
        <v>49.820752299999995</v>
      </c>
      <c r="AI398" s="61">
        <v>2943145</v>
      </c>
      <c r="AJ398" s="60">
        <v>51.586546300000002</v>
      </c>
      <c r="AK398" s="60">
        <v>16.914572400000001</v>
      </c>
      <c r="AL398" s="60">
        <v>50.617414599999996</v>
      </c>
      <c r="AM398" s="60">
        <v>-0.79666230000000127</v>
      </c>
      <c r="AN398" s="61">
        <v>2764872</v>
      </c>
      <c r="AO398" s="60">
        <v>6.4477849000000003</v>
      </c>
    </row>
    <row r="399" spans="1:41" x14ac:dyDescent="0.15">
      <c r="A399" s="56" t="s">
        <v>170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2121</v>
      </c>
      <c r="G399" s="56" t="s">
        <v>2122</v>
      </c>
      <c r="H399" s="56" t="s">
        <v>1439</v>
      </c>
      <c r="I399" s="56" t="s">
        <v>1876</v>
      </c>
      <c r="J399" s="61">
        <v>0</v>
      </c>
      <c r="K399" s="61">
        <v>5798297</v>
      </c>
      <c r="L399" s="61">
        <v>109171</v>
      </c>
      <c r="M399" s="61">
        <v>5907468</v>
      </c>
      <c r="N399" s="61">
        <v>0</v>
      </c>
      <c r="O399" s="61">
        <v>0</v>
      </c>
      <c r="P399" s="61">
        <v>2923531</v>
      </c>
      <c r="Q399" s="61">
        <v>19614</v>
      </c>
      <c r="R399" s="61">
        <v>2943145</v>
      </c>
      <c r="S399" s="61">
        <v>0</v>
      </c>
      <c r="T399" s="61">
        <v>0</v>
      </c>
      <c r="U399" s="61">
        <v>0</v>
      </c>
      <c r="V399" s="61">
        <v>0</v>
      </c>
      <c r="W399" s="60">
        <v>50.420511400000002</v>
      </c>
      <c r="X399" s="60">
        <v>17.9663097</v>
      </c>
      <c r="Y399" s="60">
        <v>49.820752299999995</v>
      </c>
      <c r="Z399" s="60">
        <v>51.586546300000002</v>
      </c>
      <c r="AA399" s="60">
        <v>16.914572400000001</v>
      </c>
      <c r="AB399" s="60">
        <v>50.617414599999996</v>
      </c>
      <c r="AC399" s="60">
        <v>-0.79666230000000127</v>
      </c>
      <c r="AD399" s="61">
        <v>2764872</v>
      </c>
      <c r="AE399" s="60">
        <v>6.4477849000000003</v>
      </c>
      <c r="AF399" s="60">
        <v>50.420511400000002</v>
      </c>
      <c r="AG399" s="60">
        <v>17.9663097</v>
      </c>
      <c r="AH399" s="60">
        <v>49.820752299999995</v>
      </c>
      <c r="AI399" s="61">
        <v>2943145</v>
      </c>
      <c r="AJ399" s="60">
        <v>51.586546300000002</v>
      </c>
      <c r="AK399" s="60">
        <v>16.914572400000001</v>
      </c>
      <c r="AL399" s="60">
        <v>50.617414599999996</v>
      </c>
      <c r="AM399" s="60">
        <v>-0.79666230000000127</v>
      </c>
      <c r="AN399" s="61">
        <v>2764872</v>
      </c>
      <c r="AO399" s="60">
        <v>6.4477849000000003</v>
      </c>
    </row>
    <row r="400" spans="1:41" x14ac:dyDescent="0.15">
      <c r="A400" s="56" t="s">
        <v>171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2121</v>
      </c>
      <c r="G400" s="56" t="s">
        <v>2122</v>
      </c>
      <c r="H400" s="56" t="s">
        <v>1439</v>
      </c>
      <c r="I400" s="56" t="s">
        <v>1877</v>
      </c>
      <c r="J400" s="61">
        <v>0</v>
      </c>
      <c r="K400" s="61">
        <v>2361456</v>
      </c>
      <c r="L400" s="61">
        <v>37645</v>
      </c>
      <c r="M400" s="61">
        <v>2399101</v>
      </c>
      <c r="N400" s="61">
        <v>0</v>
      </c>
      <c r="O400" s="61">
        <v>0</v>
      </c>
      <c r="P400" s="61">
        <v>877245</v>
      </c>
      <c r="Q400" s="61">
        <v>6313</v>
      </c>
      <c r="R400" s="61">
        <v>883558</v>
      </c>
      <c r="S400" s="61">
        <v>0</v>
      </c>
      <c r="T400" s="61">
        <v>0</v>
      </c>
      <c r="U400" s="61">
        <v>0</v>
      </c>
      <c r="V400" s="61">
        <v>0</v>
      </c>
      <c r="W400" s="60">
        <v>37.148479600000002</v>
      </c>
      <c r="X400" s="60">
        <v>16.769823299999999</v>
      </c>
      <c r="Y400" s="60">
        <v>36.828712099999997</v>
      </c>
      <c r="Z400" s="60">
        <v>35.900421899999998</v>
      </c>
      <c r="AA400" s="60">
        <v>18.050380799999999</v>
      </c>
      <c r="AB400" s="60">
        <v>35.552905500000001</v>
      </c>
      <c r="AC400" s="60">
        <v>1.2758065999999957</v>
      </c>
      <c r="AD400" s="61">
        <v>779314</v>
      </c>
      <c r="AE400" s="60">
        <v>13.376379699999999</v>
      </c>
      <c r="AF400" s="60">
        <v>37.148479600000002</v>
      </c>
      <c r="AG400" s="60">
        <v>16.769823299999999</v>
      </c>
      <c r="AH400" s="60">
        <v>36.828712099999997</v>
      </c>
      <c r="AI400" s="61">
        <v>883558</v>
      </c>
      <c r="AJ400" s="60">
        <v>35.900421899999998</v>
      </c>
      <c r="AK400" s="60">
        <v>18.050380799999999</v>
      </c>
      <c r="AL400" s="60">
        <v>35.552905500000001</v>
      </c>
      <c r="AM400" s="60">
        <v>1.2758065999999957</v>
      </c>
      <c r="AN400" s="61">
        <v>779314</v>
      </c>
      <c r="AO400" s="60">
        <v>13.376379699999999</v>
      </c>
    </row>
    <row r="401" spans="1:41" x14ac:dyDescent="0.15">
      <c r="A401" s="56" t="s">
        <v>172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2121</v>
      </c>
      <c r="G401" s="56" t="s">
        <v>2122</v>
      </c>
      <c r="H401" s="56" t="s">
        <v>1439</v>
      </c>
      <c r="I401" s="56" t="s">
        <v>1878</v>
      </c>
      <c r="J401" s="61">
        <v>0</v>
      </c>
      <c r="K401" s="61">
        <v>2171574</v>
      </c>
      <c r="L401" s="61">
        <v>36027</v>
      </c>
      <c r="M401" s="61">
        <v>2207601</v>
      </c>
      <c r="N401" s="61">
        <v>0</v>
      </c>
      <c r="O401" s="61">
        <v>0</v>
      </c>
      <c r="P401" s="61">
        <v>710349</v>
      </c>
      <c r="Q401" s="61">
        <v>6152</v>
      </c>
      <c r="R401" s="61">
        <v>716501</v>
      </c>
      <c r="S401" s="61">
        <v>0</v>
      </c>
      <c r="T401" s="61">
        <v>0</v>
      </c>
      <c r="U401" s="61">
        <v>0</v>
      </c>
      <c r="V401" s="61">
        <v>0</v>
      </c>
      <c r="W401" s="60">
        <v>32.71125</v>
      </c>
      <c r="X401" s="60">
        <v>17.076081800000001</v>
      </c>
      <c r="Y401" s="60">
        <v>32.456091499999999</v>
      </c>
      <c r="Z401" s="60">
        <v>31.286487099999999</v>
      </c>
      <c r="AA401" s="60">
        <v>18.1690006</v>
      </c>
      <c r="AB401" s="60">
        <v>31.014969900000001</v>
      </c>
      <c r="AC401" s="60">
        <v>1.4411215999999989</v>
      </c>
      <c r="AD401" s="61">
        <v>627016</v>
      </c>
      <c r="AE401" s="60">
        <v>14.271565599999999</v>
      </c>
      <c r="AF401" s="60">
        <v>32.71125</v>
      </c>
      <c r="AG401" s="60">
        <v>17.076081800000001</v>
      </c>
      <c r="AH401" s="60">
        <v>32.456091499999999</v>
      </c>
      <c r="AI401" s="61">
        <v>716501</v>
      </c>
      <c r="AJ401" s="60">
        <v>31.286487099999999</v>
      </c>
      <c r="AK401" s="60">
        <v>18.1690006</v>
      </c>
      <c r="AL401" s="60">
        <v>31.014969900000001</v>
      </c>
      <c r="AM401" s="60">
        <v>1.4411215999999989</v>
      </c>
      <c r="AN401" s="61">
        <v>627016</v>
      </c>
      <c r="AO401" s="60">
        <v>14.271565599999999</v>
      </c>
    </row>
    <row r="402" spans="1:41" x14ac:dyDescent="0.15">
      <c r="A402" s="56" t="s">
        <v>173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2121</v>
      </c>
      <c r="G402" s="56" t="s">
        <v>2122</v>
      </c>
      <c r="H402" s="56" t="s">
        <v>1439</v>
      </c>
      <c r="I402" s="56" t="s">
        <v>1879</v>
      </c>
      <c r="J402" s="61">
        <v>0</v>
      </c>
      <c r="K402" s="61">
        <v>84037</v>
      </c>
      <c r="L402" s="61">
        <v>1394</v>
      </c>
      <c r="M402" s="61">
        <v>85431</v>
      </c>
      <c r="N402" s="61">
        <v>0</v>
      </c>
      <c r="O402" s="61">
        <v>0</v>
      </c>
      <c r="P402" s="61">
        <v>27489</v>
      </c>
      <c r="Q402" s="61">
        <v>238</v>
      </c>
      <c r="R402" s="61">
        <v>27727</v>
      </c>
      <c r="S402" s="61">
        <v>0</v>
      </c>
      <c r="T402" s="61">
        <v>0</v>
      </c>
      <c r="U402" s="61">
        <v>0</v>
      </c>
      <c r="V402" s="61">
        <v>0</v>
      </c>
      <c r="W402" s="60">
        <v>32.710591800000003</v>
      </c>
      <c r="X402" s="60">
        <v>17.073170700000002</v>
      </c>
      <c r="Y402" s="60">
        <v>32.455431900000001</v>
      </c>
      <c r="Z402" s="60">
        <v>31.286794499999999</v>
      </c>
      <c r="AA402" s="60">
        <v>18.1469649</v>
      </c>
      <c r="AB402" s="60">
        <v>31.014876000000001</v>
      </c>
      <c r="AC402" s="60">
        <v>1.4405558999999997</v>
      </c>
      <c r="AD402" s="61">
        <v>23455</v>
      </c>
      <c r="AE402" s="60">
        <v>18.213600499999998</v>
      </c>
      <c r="AF402" s="60">
        <v>32.710591800000003</v>
      </c>
      <c r="AG402" s="60">
        <v>17.073170700000002</v>
      </c>
      <c r="AH402" s="60">
        <v>32.455431900000001</v>
      </c>
      <c r="AI402" s="61">
        <v>27727</v>
      </c>
      <c r="AJ402" s="60">
        <v>31.286794499999999</v>
      </c>
      <c r="AK402" s="60">
        <v>18.1469649</v>
      </c>
      <c r="AL402" s="60">
        <v>31.014876000000001</v>
      </c>
      <c r="AM402" s="60">
        <v>1.4405558999999997</v>
      </c>
      <c r="AN402" s="61">
        <v>23455</v>
      </c>
      <c r="AO402" s="60">
        <v>18.213600499999998</v>
      </c>
    </row>
    <row r="403" spans="1:41" x14ac:dyDescent="0.15">
      <c r="A403" s="56" t="s">
        <v>174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2121</v>
      </c>
      <c r="G403" s="56" t="s">
        <v>2122</v>
      </c>
      <c r="H403" s="56" t="s">
        <v>1439</v>
      </c>
      <c r="I403" s="56" t="s">
        <v>1880</v>
      </c>
      <c r="J403" s="61">
        <v>0</v>
      </c>
      <c r="K403" s="61">
        <v>2087537</v>
      </c>
      <c r="L403" s="61">
        <v>34633</v>
      </c>
      <c r="M403" s="61">
        <v>2122170</v>
      </c>
      <c r="N403" s="61">
        <v>0</v>
      </c>
      <c r="O403" s="61">
        <v>0</v>
      </c>
      <c r="P403" s="61">
        <v>682860</v>
      </c>
      <c r="Q403" s="61">
        <v>5914</v>
      </c>
      <c r="R403" s="61">
        <v>688774</v>
      </c>
      <c r="S403" s="61">
        <v>0</v>
      </c>
      <c r="T403" s="61">
        <v>0</v>
      </c>
      <c r="U403" s="61">
        <v>0</v>
      </c>
      <c r="V403" s="61">
        <v>0</v>
      </c>
      <c r="W403" s="60">
        <v>32.711276500000004</v>
      </c>
      <c r="X403" s="60">
        <v>17.076198999999999</v>
      </c>
      <c r="Y403" s="60">
        <v>32.456118000000004</v>
      </c>
      <c r="Z403" s="60">
        <v>31.286475100000001</v>
      </c>
      <c r="AA403" s="60">
        <v>18.169856800000002</v>
      </c>
      <c r="AB403" s="60">
        <v>31.014973600000001</v>
      </c>
      <c r="AC403" s="60">
        <v>1.4411444000000024</v>
      </c>
      <c r="AD403" s="61">
        <v>603561</v>
      </c>
      <c r="AE403" s="60">
        <v>14.1183741</v>
      </c>
      <c r="AF403" s="60">
        <v>32.711276500000004</v>
      </c>
      <c r="AG403" s="60">
        <v>17.076198999999999</v>
      </c>
      <c r="AH403" s="60">
        <v>32.456118000000004</v>
      </c>
      <c r="AI403" s="61">
        <v>688774</v>
      </c>
      <c r="AJ403" s="60">
        <v>31.286475100000001</v>
      </c>
      <c r="AK403" s="60">
        <v>18.169856800000002</v>
      </c>
      <c r="AL403" s="60">
        <v>31.014973600000001</v>
      </c>
      <c r="AM403" s="60">
        <v>1.4411444000000024</v>
      </c>
      <c r="AN403" s="61">
        <v>603561</v>
      </c>
      <c r="AO403" s="60">
        <v>14.1183741</v>
      </c>
    </row>
    <row r="404" spans="1:41" x14ac:dyDescent="0.15">
      <c r="A404" s="56" t="s">
        <v>175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2121</v>
      </c>
      <c r="G404" s="56" t="s">
        <v>2122</v>
      </c>
      <c r="H404" s="56" t="s">
        <v>1439</v>
      </c>
      <c r="I404" s="56" t="s">
        <v>1881</v>
      </c>
      <c r="J404" s="61">
        <v>0</v>
      </c>
      <c r="K404" s="61">
        <v>8210</v>
      </c>
      <c r="L404" s="61">
        <v>0</v>
      </c>
      <c r="M404" s="61">
        <v>8210</v>
      </c>
      <c r="N404" s="61">
        <v>0</v>
      </c>
      <c r="O404" s="61">
        <v>0</v>
      </c>
      <c r="P404" s="61">
        <v>8210</v>
      </c>
      <c r="Q404" s="61">
        <v>0</v>
      </c>
      <c r="R404" s="61">
        <v>8210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8543</v>
      </c>
      <c r="AE404" s="60">
        <v>-3.8979280999999997</v>
      </c>
      <c r="AF404" s="60">
        <v>100</v>
      </c>
      <c r="AG404" s="60">
        <v>0</v>
      </c>
      <c r="AH404" s="60">
        <v>100</v>
      </c>
      <c r="AI404" s="61">
        <v>8210</v>
      </c>
      <c r="AJ404" s="60">
        <v>100</v>
      </c>
      <c r="AK404" s="60">
        <v>0</v>
      </c>
      <c r="AL404" s="60">
        <v>100</v>
      </c>
      <c r="AM404" s="60">
        <v>0</v>
      </c>
      <c r="AN404" s="61">
        <v>8543</v>
      </c>
      <c r="AO404" s="60">
        <v>-3.8979280999999997</v>
      </c>
    </row>
    <row r="405" spans="1:41" x14ac:dyDescent="0.15">
      <c r="A405" s="56" t="s">
        <v>176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2121</v>
      </c>
      <c r="G405" s="56" t="s">
        <v>2122</v>
      </c>
      <c r="H405" s="56" t="s">
        <v>1439</v>
      </c>
      <c r="I405" s="56" t="s">
        <v>1882</v>
      </c>
      <c r="J405" s="61">
        <v>0</v>
      </c>
      <c r="K405" s="61">
        <v>189882</v>
      </c>
      <c r="L405" s="61">
        <v>1618</v>
      </c>
      <c r="M405" s="61">
        <v>191500</v>
      </c>
      <c r="N405" s="61">
        <v>0</v>
      </c>
      <c r="O405" s="61">
        <v>0</v>
      </c>
      <c r="P405" s="61">
        <v>166896</v>
      </c>
      <c r="Q405" s="61">
        <v>161</v>
      </c>
      <c r="R405" s="61">
        <v>167057</v>
      </c>
      <c r="S405" s="61">
        <v>0</v>
      </c>
      <c r="T405" s="61">
        <v>0</v>
      </c>
      <c r="U405" s="61">
        <v>0</v>
      </c>
      <c r="V405" s="61">
        <v>0</v>
      </c>
      <c r="W405" s="60">
        <v>87.894587199999989</v>
      </c>
      <c r="X405" s="60">
        <v>9.9505562000000012</v>
      </c>
      <c r="Y405" s="60">
        <v>87.236031300000008</v>
      </c>
      <c r="Z405" s="60">
        <v>89.792860099999999</v>
      </c>
      <c r="AA405" s="60">
        <v>12.0627262</v>
      </c>
      <c r="AB405" s="60">
        <v>89.414541400000005</v>
      </c>
      <c r="AC405" s="60">
        <v>-2.1785100999999969</v>
      </c>
      <c r="AD405" s="61">
        <v>152298</v>
      </c>
      <c r="AE405" s="60">
        <v>9.6908691999999999</v>
      </c>
      <c r="AF405" s="60">
        <v>87.894587199999989</v>
      </c>
      <c r="AG405" s="60">
        <v>9.9505562000000012</v>
      </c>
      <c r="AH405" s="60">
        <v>87.236031300000008</v>
      </c>
      <c r="AI405" s="61">
        <v>167057</v>
      </c>
      <c r="AJ405" s="60">
        <v>89.792860099999999</v>
      </c>
      <c r="AK405" s="60">
        <v>12.0627262</v>
      </c>
      <c r="AL405" s="60">
        <v>89.414541400000005</v>
      </c>
      <c r="AM405" s="60">
        <v>-2.1785100999999969</v>
      </c>
      <c r="AN405" s="61">
        <v>152298</v>
      </c>
      <c r="AO405" s="60">
        <v>9.6908691999999999</v>
      </c>
    </row>
    <row r="406" spans="1:41" x14ac:dyDescent="0.15">
      <c r="A406" s="56" t="s">
        <v>177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2121</v>
      </c>
      <c r="G406" s="56" t="s">
        <v>2122</v>
      </c>
      <c r="H406" s="56" t="s">
        <v>1439</v>
      </c>
      <c r="I406" s="56" t="s">
        <v>1883</v>
      </c>
      <c r="J406" s="61">
        <v>0</v>
      </c>
      <c r="K406" s="61">
        <v>55827</v>
      </c>
      <c r="L406" s="61">
        <v>476</v>
      </c>
      <c r="M406" s="61">
        <v>56303</v>
      </c>
      <c r="N406" s="61">
        <v>0</v>
      </c>
      <c r="O406" s="61">
        <v>0</v>
      </c>
      <c r="P406" s="61">
        <v>49069</v>
      </c>
      <c r="Q406" s="61">
        <v>47</v>
      </c>
      <c r="R406" s="61">
        <v>49116</v>
      </c>
      <c r="S406" s="61">
        <v>0</v>
      </c>
      <c r="T406" s="61">
        <v>0</v>
      </c>
      <c r="U406" s="61">
        <v>0</v>
      </c>
      <c r="V406" s="61">
        <v>0</v>
      </c>
      <c r="W406" s="60">
        <v>87.894746300000008</v>
      </c>
      <c r="X406" s="60">
        <v>9.8739495999999995</v>
      </c>
      <c r="Y406" s="60">
        <v>87.235138399999997</v>
      </c>
      <c r="Z406" s="60">
        <v>89.793506800000003</v>
      </c>
      <c r="AA406" s="60">
        <v>12.0845921</v>
      </c>
      <c r="AB406" s="60">
        <v>89.415430700000002</v>
      </c>
      <c r="AC406" s="60">
        <v>-2.180292300000005</v>
      </c>
      <c r="AD406" s="61">
        <v>60832</v>
      </c>
      <c r="AE406" s="60">
        <v>-19.259600199999998</v>
      </c>
      <c r="AF406" s="60">
        <v>87.894746300000008</v>
      </c>
      <c r="AG406" s="60">
        <v>9.8739495999999995</v>
      </c>
      <c r="AH406" s="60">
        <v>87.235138399999997</v>
      </c>
      <c r="AI406" s="61">
        <v>49116</v>
      </c>
      <c r="AJ406" s="60">
        <v>89.793506800000003</v>
      </c>
      <c r="AK406" s="60">
        <v>12.0845921</v>
      </c>
      <c r="AL406" s="60">
        <v>89.415430700000002</v>
      </c>
      <c r="AM406" s="60">
        <v>-2.180292300000005</v>
      </c>
      <c r="AN406" s="61">
        <v>60832</v>
      </c>
      <c r="AO406" s="60">
        <v>-19.259600199999998</v>
      </c>
    </row>
    <row r="407" spans="1:41" x14ac:dyDescent="0.15">
      <c r="A407" s="56" t="s">
        <v>178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2121</v>
      </c>
      <c r="G407" s="56" t="s">
        <v>2122</v>
      </c>
      <c r="H407" s="56" t="s">
        <v>1439</v>
      </c>
      <c r="I407" s="56" t="s">
        <v>1729</v>
      </c>
      <c r="J407" s="61">
        <v>0</v>
      </c>
      <c r="K407" s="61">
        <v>134055</v>
      </c>
      <c r="L407" s="61">
        <v>1142</v>
      </c>
      <c r="M407" s="61">
        <v>135197</v>
      </c>
      <c r="N407" s="61">
        <v>0</v>
      </c>
      <c r="O407" s="61">
        <v>0</v>
      </c>
      <c r="P407" s="61">
        <v>117827</v>
      </c>
      <c r="Q407" s="61">
        <v>114</v>
      </c>
      <c r="R407" s="61">
        <v>117941</v>
      </c>
      <c r="S407" s="61">
        <v>0</v>
      </c>
      <c r="T407" s="61">
        <v>0</v>
      </c>
      <c r="U407" s="61">
        <v>0</v>
      </c>
      <c r="V407" s="61">
        <v>0</v>
      </c>
      <c r="W407" s="60">
        <v>87.894520899999989</v>
      </c>
      <c r="X407" s="60">
        <v>9.9824868999999996</v>
      </c>
      <c r="Y407" s="60">
        <v>87.236403199999998</v>
      </c>
      <c r="Z407" s="60">
        <v>89.792429999999996</v>
      </c>
      <c r="AA407" s="60">
        <v>12.048192800000001</v>
      </c>
      <c r="AB407" s="60">
        <v>89.413949900000006</v>
      </c>
      <c r="AC407" s="60">
        <v>-2.1775467000000077</v>
      </c>
      <c r="AD407" s="61">
        <v>91466</v>
      </c>
      <c r="AE407" s="60">
        <v>28.945181800000004</v>
      </c>
      <c r="AF407" s="60">
        <v>87.894520899999989</v>
      </c>
      <c r="AG407" s="60">
        <v>9.9824868999999996</v>
      </c>
      <c r="AH407" s="60">
        <v>87.236403199999998</v>
      </c>
      <c r="AI407" s="61">
        <v>117941</v>
      </c>
      <c r="AJ407" s="60">
        <v>89.792429999999996</v>
      </c>
      <c r="AK407" s="60">
        <v>12.048192800000001</v>
      </c>
      <c r="AL407" s="60">
        <v>89.413949900000006</v>
      </c>
      <c r="AM407" s="60">
        <v>-2.1775467000000077</v>
      </c>
      <c r="AN407" s="61">
        <v>91466</v>
      </c>
      <c r="AO407" s="60">
        <v>28.945181800000004</v>
      </c>
    </row>
    <row r="408" spans="1:41" x14ac:dyDescent="0.15">
      <c r="A408" s="56" t="s">
        <v>179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2121</v>
      </c>
      <c r="G408" s="56" t="s">
        <v>2122</v>
      </c>
      <c r="H408" s="56" t="s">
        <v>1439</v>
      </c>
      <c r="I408" s="56" t="s">
        <v>1884</v>
      </c>
      <c r="J408" s="61">
        <v>0</v>
      </c>
      <c r="K408" s="61">
        <v>3032284</v>
      </c>
      <c r="L408" s="61">
        <v>55448</v>
      </c>
      <c r="M408" s="61">
        <v>3087732</v>
      </c>
      <c r="N408" s="61">
        <v>0</v>
      </c>
      <c r="O408" s="61">
        <v>0</v>
      </c>
      <c r="P408" s="61">
        <v>1668136</v>
      </c>
      <c r="Q408" s="61">
        <v>11060</v>
      </c>
      <c r="R408" s="61">
        <v>1679196</v>
      </c>
      <c r="S408" s="61">
        <v>0</v>
      </c>
      <c r="T408" s="61">
        <v>0</v>
      </c>
      <c r="U408" s="61">
        <v>0</v>
      </c>
      <c r="V408" s="61">
        <v>0</v>
      </c>
      <c r="W408" s="60">
        <v>55.012525199999999</v>
      </c>
      <c r="X408" s="60">
        <v>19.946616599999999</v>
      </c>
      <c r="Y408" s="60">
        <v>54.382828599999996</v>
      </c>
      <c r="Z408" s="60">
        <v>57.7142421</v>
      </c>
      <c r="AA408" s="60">
        <v>17.0431211</v>
      </c>
      <c r="AB408" s="60">
        <v>56.397781300000005</v>
      </c>
      <c r="AC408" s="60">
        <v>-2.0149527000000091</v>
      </c>
      <c r="AD408" s="61">
        <v>1603729</v>
      </c>
      <c r="AE408" s="60">
        <v>4.7057202</v>
      </c>
      <c r="AF408" s="60">
        <v>55.012525199999999</v>
      </c>
      <c r="AG408" s="60">
        <v>19.946616599999999</v>
      </c>
      <c r="AH408" s="60">
        <v>54.382828599999996</v>
      </c>
      <c r="AI408" s="61">
        <v>1679196</v>
      </c>
      <c r="AJ408" s="60">
        <v>57.7142421</v>
      </c>
      <c r="AK408" s="60">
        <v>17.0431211</v>
      </c>
      <c r="AL408" s="60">
        <v>56.397781300000005</v>
      </c>
      <c r="AM408" s="60">
        <v>-2.0149527000000091</v>
      </c>
      <c r="AN408" s="61">
        <v>1603729</v>
      </c>
      <c r="AO408" s="60">
        <v>4.7057202</v>
      </c>
    </row>
    <row r="409" spans="1:41" x14ac:dyDescent="0.15">
      <c r="A409" s="56" t="s">
        <v>180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2121</v>
      </c>
      <c r="G409" s="56" t="s">
        <v>2122</v>
      </c>
      <c r="H409" s="56" t="s">
        <v>1439</v>
      </c>
      <c r="I409" s="56" t="s">
        <v>1613</v>
      </c>
      <c r="J409" s="61">
        <v>0</v>
      </c>
      <c r="K409" s="61">
        <v>2898805</v>
      </c>
      <c r="L409" s="61">
        <v>55448</v>
      </c>
      <c r="M409" s="61">
        <v>2954253</v>
      </c>
      <c r="N409" s="61">
        <v>0</v>
      </c>
      <c r="O409" s="61">
        <v>0</v>
      </c>
      <c r="P409" s="61">
        <v>1534657</v>
      </c>
      <c r="Q409" s="61">
        <v>11060</v>
      </c>
      <c r="R409" s="61">
        <v>1545717</v>
      </c>
      <c r="S409" s="61">
        <v>0</v>
      </c>
      <c r="T409" s="61">
        <v>0</v>
      </c>
      <c r="U409" s="61">
        <v>0</v>
      </c>
      <c r="V409" s="61">
        <v>0</v>
      </c>
      <c r="W409" s="60">
        <v>52.941022199999999</v>
      </c>
      <c r="X409" s="60">
        <v>19.946616599999999</v>
      </c>
      <c r="Y409" s="60">
        <v>52.321754399999996</v>
      </c>
      <c r="Z409" s="60">
        <v>55.585389599999999</v>
      </c>
      <c r="AA409" s="60">
        <v>17.0431211</v>
      </c>
      <c r="AB409" s="60">
        <v>54.277160899999998</v>
      </c>
      <c r="AC409" s="60">
        <v>-1.9554065000000023</v>
      </c>
      <c r="AD409" s="61">
        <v>1471843</v>
      </c>
      <c r="AE409" s="60">
        <v>5.0191495000000002</v>
      </c>
      <c r="AF409" s="60">
        <v>52.941022199999999</v>
      </c>
      <c r="AG409" s="60">
        <v>19.946616599999999</v>
      </c>
      <c r="AH409" s="60">
        <v>52.321754399999996</v>
      </c>
      <c r="AI409" s="61">
        <v>1545717</v>
      </c>
      <c r="AJ409" s="60">
        <v>55.585389599999999</v>
      </c>
      <c r="AK409" s="60">
        <v>17.0431211</v>
      </c>
      <c r="AL409" s="60">
        <v>54.277160899999998</v>
      </c>
      <c r="AM409" s="60">
        <v>-1.9554065000000023</v>
      </c>
      <c r="AN409" s="61">
        <v>1471843</v>
      </c>
      <c r="AO409" s="60">
        <v>5.0191495000000002</v>
      </c>
    </row>
    <row r="410" spans="1:41" x14ac:dyDescent="0.15">
      <c r="A410" s="56" t="s">
        <v>181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2121</v>
      </c>
      <c r="G410" s="56" t="s">
        <v>2122</v>
      </c>
      <c r="H410" s="56" t="s">
        <v>1439</v>
      </c>
      <c r="I410" s="56" t="s">
        <v>1614</v>
      </c>
      <c r="J410" s="61">
        <v>0</v>
      </c>
      <c r="K410" s="61">
        <v>627109</v>
      </c>
      <c r="L410" s="61">
        <v>11995</v>
      </c>
      <c r="M410" s="61">
        <v>639104</v>
      </c>
      <c r="N410" s="61">
        <v>0</v>
      </c>
      <c r="O410" s="61">
        <v>0</v>
      </c>
      <c r="P410" s="61">
        <v>331998</v>
      </c>
      <c r="Q410" s="61">
        <v>2393</v>
      </c>
      <c r="R410" s="61">
        <v>334391</v>
      </c>
      <c r="S410" s="61">
        <v>0</v>
      </c>
      <c r="T410" s="61">
        <v>0</v>
      </c>
      <c r="U410" s="61">
        <v>0</v>
      </c>
      <c r="V410" s="61">
        <v>0</v>
      </c>
      <c r="W410" s="60">
        <v>52.941035800000002</v>
      </c>
      <c r="X410" s="60">
        <v>19.949979200000001</v>
      </c>
      <c r="Y410" s="60">
        <v>52.321844299999995</v>
      </c>
      <c r="Z410" s="60">
        <v>55.585442700000002</v>
      </c>
      <c r="AA410" s="60">
        <v>17.044111900000001</v>
      </c>
      <c r="AB410" s="60">
        <v>54.277229900000002</v>
      </c>
      <c r="AC410" s="60">
        <v>-1.9553856000000067</v>
      </c>
      <c r="AD410" s="61">
        <v>324802</v>
      </c>
      <c r="AE410" s="60">
        <v>2.9522600999999997</v>
      </c>
      <c r="AF410" s="60">
        <v>52.941035800000002</v>
      </c>
      <c r="AG410" s="60">
        <v>19.949979200000001</v>
      </c>
      <c r="AH410" s="60">
        <v>52.321844299999995</v>
      </c>
      <c r="AI410" s="61">
        <v>334391</v>
      </c>
      <c r="AJ410" s="60">
        <v>55.585442700000002</v>
      </c>
      <c r="AK410" s="60">
        <v>17.044111900000001</v>
      </c>
      <c r="AL410" s="60">
        <v>54.277229900000002</v>
      </c>
      <c r="AM410" s="60">
        <v>-1.9553856000000067</v>
      </c>
      <c r="AN410" s="61">
        <v>324802</v>
      </c>
      <c r="AO410" s="60">
        <v>2.9522600999999997</v>
      </c>
    </row>
    <row r="411" spans="1:41" x14ac:dyDescent="0.15">
      <c r="A411" s="56" t="s">
        <v>182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2121</v>
      </c>
      <c r="G411" s="56" t="s">
        <v>2122</v>
      </c>
      <c r="H411" s="56" t="s">
        <v>1439</v>
      </c>
      <c r="I411" s="56" t="s">
        <v>1615</v>
      </c>
      <c r="J411" s="61">
        <v>0</v>
      </c>
      <c r="K411" s="61">
        <v>1626648</v>
      </c>
      <c r="L411" s="61">
        <v>31114</v>
      </c>
      <c r="M411" s="61">
        <v>1657762</v>
      </c>
      <c r="N411" s="61">
        <v>0</v>
      </c>
      <c r="O411" s="61">
        <v>0</v>
      </c>
      <c r="P411" s="61">
        <v>861164</v>
      </c>
      <c r="Q411" s="61">
        <v>6206</v>
      </c>
      <c r="R411" s="61">
        <v>867370</v>
      </c>
      <c r="S411" s="61">
        <v>0</v>
      </c>
      <c r="T411" s="61">
        <v>0</v>
      </c>
      <c r="U411" s="61">
        <v>0</v>
      </c>
      <c r="V411" s="61">
        <v>0</v>
      </c>
      <c r="W411" s="60">
        <v>52.9410174</v>
      </c>
      <c r="X411" s="60">
        <v>19.946005</v>
      </c>
      <c r="Y411" s="60">
        <v>52.321744599999995</v>
      </c>
      <c r="Z411" s="60">
        <v>55.585372399999997</v>
      </c>
      <c r="AA411" s="60">
        <v>17.042521499999999</v>
      </c>
      <c r="AB411" s="60">
        <v>54.2771252</v>
      </c>
      <c r="AC411" s="60">
        <v>-1.9553806000000051</v>
      </c>
      <c r="AD411" s="61">
        <v>848777</v>
      </c>
      <c r="AE411" s="60">
        <v>2.1905635999999999</v>
      </c>
      <c r="AF411" s="60">
        <v>52.9410174</v>
      </c>
      <c r="AG411" s="60">
        <v>19.946005</v>
      </c>
      <c r="AH411" s="60">
        <v>52.321744599999995</v>
      </c>
      <c r="AI411" s="61">
        <v>867370</v>
      </c>
      <c r="AJ411" s="60">
        <v>55.585372399999997</v>
      </c>
      <c r="AK411" s="60">
        <v>17.042521499999999</v>
      </c>
      <c r="AL411" s="60">
        <v>54.2771252</v>
      </c>
      <c r="AM411" s="60">
        <v>-1.9553806000000051</v>
      </c>
      <c r="AN411" s="61">
        <v>848777</v>
      </c>
      <c r="AO411" s="60">
        <v>2.1905635999999999</v>
      </c>
    </row>
    <row r="412" spans="1:41" x14ac:dyDescent="0.15">
      <c r="A412" s="56" t="s">
        <v>183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2121</v>
      </c>
      <c r="G412" s="56" t="s">
        <v>2122</v>
      </c>
      <c r="H412" s="56" t="s">
        <v>1439</v>
      </c>
      <c r="I412" s="56" t="s">
        <v>1616</v>
      </c>
      <c r="J412" s="61">
        <v>0</v>
      </c>
      <c r="K412" s="61">
        <v>645048</v>
      </c>
      <c r="L412" s="61">
        <v>12339</v>
      </c>
      <c r="M412" s="61">
        <v>657387</v>
      </c>
      <c r="N412" s="61">
        <v>0</v>
      </c>
      <c r="O412" s="61">
        <v>0</v>
      </c>
      <c r="P412" s="61">
        <v>341495</v>
      </c>
      <c r="Q412" s="61">
        <v>2461</v>
      </c>
      <c r="R412" s="61">
        <v>343956</v>
      </c>
      <c r="S412" s="61">
        <v>0</v>
      </c>
      <c r="T412" s="61">
        <v>0</v>
      </c>
      <c r="U412" s="61">
        <v>0</v>
      </c>
      <c r="V412" s="61">
        <v>0</v>
      </c>
      <c r="W412" s="60">
        <v>52.941021399999997</v>
      </c>
      <c r="X412" s="60">
        <v>19.9448902</v>
      </c>
      <c r="Y412" s="60">
        <v>52.321691800000004</v>
      </c>
      <c r="Z412" s="60">
        <v>55.585380900000004</v>
      </c>
      <c r="AA412" s="60">
        <v>17.043748699999998</v>
      </c>
      <c r="AB412" s="60">
        <v>54.277187400000003</v>
      </c>
      <c r="AC412" s="60">
        <v>-1.955495599999999</v>
      </c>
      <c r="AD412" s="61">
        <v>298264</v>
      </c>
      <c r="AE412" s="60">
        <v>15.3193144</v>
      </c>
      <c r="AF412" s="60">
        <v>52.941021399999997</v>
      </c>
      <c r="AG412" s="60">
        <v>19.9448902</v>
      </c>
      <c r="AH412" s="60">
        <v>52.321691800000004</v>
      </c>
      <c r="AI412" s="61">
        <v>343956</v>
      </c>
      <c r="AJ412" s="60">
        <v>55.585380900000004</v>
      </c>
      <c r="AK412" s="60">
        <v>17.043748699999998</v>
      </c>
      <c r="AL412" s="60">
        <v>54.277187400000003</v>
      </c>
      <c r="AM412" s="60">
        <v>-1.955495599999999</v>
      </c>
      <c r="AN412" s="61">
        <v>298264</v>
      </c>
      <c r="AO412" s="60">
        <v>15.3193144</v>
      </c>
    </row>
    <row r="413" spans="1:41" x14ac:dyDescent="0.15">
      <c r="A413" s="56" t="s">
        <v>184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2121</v>
      </c>
      <c r="G413" s="56" t="s">
        <v>2122</v>
      </c>
      <c r="H413" s="56" t="s">
        <v>1439</v>
      </c>
      <c r="I413" s="56" t="s">
        <v>1617</v>
      </c>
      <c r="J413" s="61">
        <v>0</v>
      </c>
      <c r="K413" s="61">
        <v>133479</v>
      </c>
      <c r="L413" s="61">
        <v>0</v>
      </c>
      <c r="M413" s="61">
        <v>133479</v>
      </c>
      <c r="N413" s="61">
        <v>0</v>
      </c>
      <c r="O413" s="61">
        <v>0</v>
      </c>
      <c r="P413" s="61">
        <v>133479</v>
      </c>
      <c r="Q413" s="61">
        <v>0</v>
      </c>
      <c r="R413" s="61">
        <v>133479</v>
      </c>
      <c r="S413" s="61">
        <v>0</v>
      </c>
      <c r="T413" s="61">
        <v>0</v>
      </c>
      <c r="U413" s="61">
        <v>0</v>
      </c>
      <c r="V413" s="61">
        <v>0</v>
      </c>
      <c r="W413" s="60">
        <v>100</v>
      </c>
      <c r="X413" s="60">
        <v>0</v>
      </c>
      <c r="Y413" s="60">
        <v>100</v>
      </c>
      <c r="Z413" s="60">
        <v>100</v>
      </c>
      <c r="AA413" s="60">
        <v>0</v>
      </c>
      <c r="AB413" s="60">
        <v>100</v>
      </c>
      <c r="AC413" s="60">
        <v>0</v>
      </c>
      <c r="AD413" s="61">
        <v>131886</v>
      </c>
      <c r="AE413" s="60">
        <v>1.2078613</v>
      </c>
      <c r="AF413" s="60">
        <v>100</v>
      </c>
      <c r="AG413" s="60">
        <v>0</v>
      </c>
      <c r="AH413" s="60">
        <v>100</v>
      </c>
      <c r="AI413" s="61">
        <v>133479</v>
      </c>
      <c r="AJ413" s="60">
        <v>100</v>
      </c>
      <c r="AK413" s="60">
        <v>0</v>
      </c>
      <c r="AL413" s="60">
        <v>100</v>
      </c>
      <c r="AM413" s="60">
        <v>0</v>
      </c>
      <c r="AN413" s="61">
        <v>131886</v>
      </c>
      <c r="AO413" s="60">
        <v>1.2078613</v>
      </c>
    </row>
    <row r="414" spans="1:41" x14ac:dyDescent="0.15">
      <c r="A414" s="56" t="s">
        <v>185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2121</v>
      </c>
      <c r="G414" s="56" t="s">
        <v>2122</v>
      </c>
      <c r="H414" s="56" t="s">
        <v>1439</v>
      </c>
      <c r="I414" s="56" t="s">
        <v>1618</v>
      </c>
      <c r="J414" s="61">
        <v>0</v>
      </c>
      <c r="K414" s="61">
        <v>265642</v>
      </c>
      <c r="L414" s="61">
        <v>16078</v>
      </c>
      <c r="M414" s="61">
        <v>281720</v>
      </c>
      <c r="N414" s="61">
        <v>0</v>
      </c>
      <c r="O414" s="61">
        <v>0</v>
      </c>
      <c r="P414" s="61">
        <v>251760</v>
      </c>
      <c r="Q414" s="61">
        <v>2241</v>
      </c>
      <c r="R414" s="61">
        <v>254001</v>
      </c>
      <c r="S414" s="61">
        <v>0</v>
      </c>
      <c r="T414" s="61">
        <v>0</v>
      </c>
      <c r="U414" s="61">
        <v>0</v>
      </c>
      <c r="V414" s="61">
        <v>0</v>
      </c>
      <c r="W414" s="60">
        <v>94.774169700000002</v>
      </c>
      <c r="X414" s="60">
        <v>13.9383008</v>
      </c>
      <c r="Y414" s="60">
        <v>90.160798</v>
      </c>
      <c r="Z414" s="60">
        <v>93.46207720000001</v>
      </c>
      <c r="AA414" s="60">
        <v>13.557151600000001</v>
      </c>
      <c r="AB414" s="60">
        <v>88.269834000000003</v>
      </c>
      <c r="AC414" s="60">
        <v>1.8909639999999968</v>
      </c>
      <c r="AD414" s="61">
        <v>243984</v>
      </c>
      <c r="AE414" s="60">
        <v>4.1055970999999998</v>
      </c>
      <c r="AF414" s="60">
        <v>94.774169700000002</v>
      </c>
      <c r="AG414" s="60">
        <v>13.9383008</v>
      </c>
      <c r="AH414" s="60">
        <v>90.160798</v>
      </c>
      <c r="AI414" s="61">
        <v>254001</v>
      </c>
      <c r="AJ414" s="60">
        <v>93.46207720000001</v>
      </c>
      <c r="AK414" s="60">
        <v>13.557151600000001</v>
      </c>
      <c r="AL414" s="60">
        <v>88.269834000000003</v>
      </c>
      <c r="AM414" s="60">
        <v>1.8909639999999968</v>
      </c>
      <c r="AN414" s="61">
        <v>243984</v>
      </c>
      <c r="AO414" s="60">
        <v>4.1055970999999998</v>
      </c>
    </row>
    <row r="415" spans="1:41" ht="11.25" customHeight="1" x14ac:dyDescent="0.15">
      <c r="A415" s="56" t="s">
        <v>186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2121</v>
      </c>
      <c r="G415" s="56" t="s">
        <v>2122</v>
      </c>
      <c r="H415" s="56" t="s">
        <v>1439</v>
      </c>
      <c r="I415" s="56" t="s">
        <v>1871</v>
      </c>
      <c r="J415" s="61">
        <v>0</v>
      </c>
      <c r="K415" s="61">
        <v>0</v>
      </c>
      <c r="L415" s="61">
        <v>16078</v>
      </c>
      <c r="M415" s="61">
        <v>16078</v>
      </c>
      <c r="N415" s="61">
        <v>0</v>
      </c>
      <c r="O415" s="61">
        <v>0</v>
      </c>
      <c r="P415" s="61">
        <v>0</v>
      </c>
      <c r="Q415" s="61">
        <v>2241</v>
      </c>
      <c r="R415" s="61">
        <v>2241</v>
      </c>
      <c r="S415" s="61">
        <v>0</v>
      </c>
      <c r="T415" s="61">
        <v>0</v>
      </c>
      <c r="U415" s="61">
        <v>0</v>
      </c>
      <c r="V415" s="61">
        <v>0</v>
      </c>
      <c r="W415" s="60">
        <v>0</v>
      </c>
      <c r="X415" s="60">
        <v>13.9383008</v>
      </c>
      <c r="Y415" s="60">
        <v>13.9383008</v>
      </c>
      <c r="Z415" s="60">
        <v>93.46207720000001</v>
      </c>
      <c r="AA415" s="60">
        <v>13.557151600000001</v>
      </c>
      <c r="AB415" s="60">
        <v>88.269834000000003</v>
      </c>
      <c r="AC415" s="60">
        <v>-74.331533199999996</v>
      </c>
      <c r="AD415" s="61">
        <v>243984</v>
      </c>
      <c r="AE415" s="60">
        <v>-99.081497100000007</v>
      </c>
      <c r="AF415" s="60">
        <v>0</v>
      </c>
      <c r="AG415" s="60">
        <v>13.9383008</v>
      </c>
      <c r="AH415" s="60">
        <v>13.9383008</v>
      </c>
      <c r="AI415" s="61">
        <v>2241</v>
      </c>
      <c r="AJ415" s="60">
        <v>93.46207720000001</v>
      </c>
      <c r="AK415" s="60">
        <v>13.557151600000001</v>
      </c>
      <c r="AL415" s="60">
        <v>88.269834000000003</v>
      </c>
      <c r="AM415" s="60">
        <v>-74.331533199999996</v>
      </c>
      <c r="AN415" s="61">
        <v>243984</v>
      </c>
      <c r="AO415" s="60">
        <v>-99.081497100000007</v>
      </c>
    </row>
    <row r="416" spans="1:41" x14ac:dyDescent="0.15">
      <c r="A416" s="56" t="s">
        <v>187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2121</v>
      </c>
      <c r="G416" s="56" t="s">
        <v>2122</v>
      </c>
      <c r="H416" s="56" t="s">
        <v>1439</v>
      </c>
      <c r="I416" s="56" t="s">
        <v>1885</v>
      </c>
      <c r="J416" s="61">
        <v>0</v>
      </c>
      <c r="K416" s="61">
        <v>1585</v>
      </c>
      <c r="L416" s="61">
        <v>0</v>
      </c>
      <c r="M416" s="61">
        <v>1585</v>
      </c>
      <c r="N416" s="61">
        <v>0</v>
      </c>
      <c r="O416" s="61">
        <v>0</v>
      </c>
      <c r="P416" s="61">
        <v>1288</v>
      </c>
      <c r="Q416" s="61">
        <v>0</v>
      </c>
      <c r="R416" s="61">
        <v>1288</v>
      </c>
      <c r="S416" s="61">
        <v>0</v>
      </c>
      <c r="T416" s="61">
        <v>0</v>
      </c>
      <c r="U416" s="61">
        <v>0</v>
      </c>
      <c r="V416" s="61">
        <v>0</v>
      </c>
      <c r="W416" s="60">
        <v>81.261829699999993</v>
      </c>
      <c r="X416" s="60">
        <v>0</v>
      </c>
      <c r="Y416" s="60">
        <v>81.261829699999993</v>
      </c>
      <c r="Z416" s="60" t="s">
        <v>1984</v>
      </c>
      <c r="AA416" s="60" t="s">
        <v>1984</v>
      </c>
      <c r="AB416" s="60" t="s">
        <v>1984</v>
      </c>
      <c r="AC416" s="60" t="s">
        <v>1676</v>
      </c>
      <c r="AD416" s="61" t="s">
        <v>1984</v>
      </c>
      <c r="AE416" s="60" t="e">
        <v>#VALUE!</v>
      </c>
      <c r="AF416" s="60">
        <v>81.261829699999993</v>
      </c>
      <c r="AG416" s="60">
        <v>0</v>
      </c>
      <c r="AH416" s="60">
        <v>81.261829699999993</v>
      </c>
      <c r="AI416" s="61">
        <v>1288</v>
      </c>
      <c r="AJ416" s="60" t="s">
        <v>1984</v>
      </c>
      <c r="AK416" s="60" t="s">
        <v>1984</v>
      </c>
      <c r="AL416" s="60" t="s">
        <v>1984</v>
      </c>
      <c r="AM416" s="60" t="e">
        <v>#VALUE!</v>
      </c>
      <c r="AN416" s="61" t="s">
        <v>1984</v>
      </c>
      <c r="AO416" s="60" t="e">
        <v>#VALUE!</v>
      </c>
    </row>
    <row r="417" spans="1:41" x14ac:dyDescent="0.15">
      <c r="A417" s="56" t="s">
        <v>188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2121</v>
      </c>
      <c r="G417" s="56" t="s">
        <v>2122</v>
      </c>
      <c r="H417" s="56" t="s">
        <v>1439</v>
      </c>
      <c r="I417" s="56" t="s">
        <v>1808</v>
      </c>
      <c r="J417" s="61">
        <v>0</v>
      </c>
      <c r="K417" s="61">
        <v>264057</v>
      </c>
      <c r="L417" s="61">
        <v>0</v>
      </c>
      <c r="M417" s="61">
        <v>264057</v>
      </c>
      <c r="N417" s="61">
        <v>0</v>
      </c>
      <c r="O417" s="61">
        <v>0</v>
      </c>
      <c r="P417" s="61">
        <v>250472</v>
      </c>
      <c r="Q417" s="61">
        <v>0</v>
      </c>
      <c r="R417" s="61">
        <v>250472</v>
      </c>
      <c r="S417" s="61">
        <v>0</v>
      </c>
      <c r="T417" s="61">
        <v>0</v>
      </c>
      <c r="U417" s="61">
        <v>0</v>
      </c>
      <c r="V417" s="61">
        <v>0</v>
      </c>
      <c r="W417" s="60">
        <v>94.8552775</v>
      </c>
      <c r="X417" s="60">
        <v>0</v>
      </c>
      <c r="Y417" s="60">
        <v>94.8552775</v>
      </c>
      <c r="Z417" s="60" t="s">
        <v>1984</v>
      </c>
      <c r="AA417" s="60" t="s">
        <v>1984</v>
      </c>
      <c r="AB417" s="60" t="s">
        <v>1984</v>
      </c>
      <c r="AC417" s="60" t="s">
        <v>1676</v>
      </c>
      <c r="AD417" s="61" t="s">
        <v>1984</v>
      </c>
      <c r="AE417" s="60" t="e">
        <v>#VALUE!</v>
      </c>
      <c r="AF417" s="60">
        <v>94.8552775</v>
      </c>
      <c r="AG417" s="60">
        <v>0</v>
      </c>
      <c r="AH417" s="60">
        <v>94.8552775</v>
      </c>
      <c r="AI417" s="61">
        <v>250472</v>
      </c>
      <c r="AJ417" s="60" t="s">
        <v>1984</v>
      </c>
      <c r="AK417" s="60" t="s">
        <v>1984</v>
      </c>
      <c r="AL417" s="60" t="s">
        <v>1984</v>
      </c>
      <c r="AM417" s="60" t="e">
        <v>#VALUE!</v>
      </c>
      <c r="AN417" s="61" t="s">
        <v>1984</v>
      </c>
      <c r="AO417" s="60" t="e">
        <v>#VALUE!</v>
      </c>
    </row>
    <row r="418" spans="1:41" x14ac:dyDescent="0.15">
      <c r="A418" s="56" t="s">
        <v>189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2121</v>
      </c>
      <c r="G418" s="56" t="s">
        <v>2122</v>
      </c>
      <c r="H418" s="56" t="s">
        <v>1439</v>
      </c>
      <c r="I418" s="56" t="s">
        <v>1809</v>
      </c>
      <c r="J418" s="61">
        <v>0</v>
      </c>
      <c r="K418" s="61">
        <v>138671</v>
      </c>
      <c r="L418" s="61">
        <v>0</v>
      </c>
      <c r="M418" s="61">
        <v>138671</v>
      </c>
      <c r="N418" s="61">
        <v>0</v>
      </c>
      <c r="O418" s="61">
        <v>0</v>
      </c>
      <c r="P418" s="61">
        <v>126146</v>
      </c>
      <c r="Q418" s="61">
        <v>0</v>
      </c>
      <c r="R418" s="61">
        <v>126146</v>
      </c>
      <c r="S418" s="61">
        <v>0</v>
      </c>
      <c r="T418" s="61">
        <v>0</v>
      </c>
      <c r="U418" s="61">
        <v>0</v>
      </c>
      <c r="V418" s="61">
        <v>0</v>
      </c>
      <c r="W418" s="60">
        <v>90.967830300000003</v>
      </c>
      <c r="X418" s="60">
        <v>0</v>
      </c>
      <c r="Y418" s="60">
        <v>90.967830300000003</v>
      </c>
      <c r="Z418" s="60">
        <v>91.723333299999993</v>
      </c>
      <c r="AA418" s="60">
        <v>0</v>
      </c>
      <c r="AB418" s="60">
        <v>91.723333299999993</v>
      </c>
      <c r="AC418" s="60">
        <v>-0.75550299999999027</v>
      </c>
      <c r="AD418" s="61">
        <v>137585</v>
      </c>
      <c r="AE418" s="60">
        <v>-8.3141330999999994</v>
      </c>
      <c r="AF418" s="60">
        <v>90.967830300000003</v>
      </c>
      <c r="AG418" s="60">
        <v>0</v>
      </c>
      <c r="AH418" s="60">
        <v>90.967830300000003</v>
      </c>
      <c r="AI418" s="61">
        <v>126146</v>
      </c>
      <c r="AJ418" s="60">
        <v>91.723333299999993</v>
      </c>
      <c r="AK418" s="60">
        <v>0</v>
      </c>
      <c r="AL418" s="60">
        <v>91.723333299999993</v>
      </c>
      <c r="AM418" s="60">
        <v>-0.75550299999999027</v>
      </c>
      <c r="AN418" s="61">
        <v>137585</v>
      </c>
      <c r="AO418" s="60">
        <v>-8.3141330999999994</v>
      </c>
    </row>
    <row r="419" spans="1:41" x14ac:dyDescent="0.15">
      <c r="A419" s="56" t="s">
        <v>1440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2121</v>
      </c>
      <c r="G419" s="56" t="s">
        <v>2122</v>
      </c>
      <c r="H419" s="56" t="s">
        <v>1439</v>
      </c>
      <c r="I419" s="56" t="s">
        <v>1810</v>
      </c>
      <c r="J419" s="61">
        <v>0</v>
      </c>
      <c r="K419" s="61">
        <v>244</v>
      </c>
      <c r="L419" s="61">
        <v>0</v>
      </c>
      <c r="M419" s="61">
        <v>244</v>
      </c>
      <c r="N419" s="61">
        <v>0</v>
      </c>
      <c r="O419" s="61">
        <v>0</v>
      </c>
      <c r="P419" s="61">
        <v>244</v>
      </c>
      <c r="Q419" s="61">
        <v>0</v>
      </c>
      <c r="R419" s="61">
        <v>244</v>
      </c>
      <c r="S419" s="61">
        <v>0</v>
      </c>
      <c r="T419" s="61">
        <v>0</v>
      </c>
      <c r="U419" s="61">
        <v>0</v>
      </c>
      <c r="V419" s="61">
        <v>0</v>
      </c>
      <c r="W419" s="60">
        <v>100</v>
      </c>
      <c r="X419" s="60">
        <v>0</v>
      </c>
      <c r="Y419" s="60">
        <v>100</v>
      </c>
      <c r="Z419" s="60">
        <v>86.666666699999993</v>
      </c>
      <c r="AA419" s="60">
        <v>0</v>
      </c>
      <c r="AB419" s="60">
        <v>86.666666699999993</v>
      </c>
      <c r="AC419" s="60">
        <v>13.333333300000007</v>
      </c>
      <c r="AD419" s="61">
        <v>260</v>
      </c>
      <c r="AE419" s="60">
        <v>-6.1538462000000003</v>
      </c>
      <c r="AF419" s="60">
        <v>100</v>
      </c>
      <c r="AG419" s="60">
        <v>0</v>
      </c>
      <c r="AH419" s="60">
        <v>100</v>
      </c>
      <c r="AI419" s="61">
        <v>244</v>
      </c>
      <c r="AJ419" s="60">
        <v>86.666666699999993</v>
      </c>
      <c r="AK419" s="60">
        <v>0</v>
      </c>
      <c r="AL419" s="60">
        <v>86.666666699999993</v>
      </c>
      <c r="AM419" s="60">
        <v>13.333333300000007</v>
      </c>
      <c r="AN419" s="61">
        <v>260</v>
      </c>
      <c r="AO419" s="60">
        <v>-6.1538462000000003</v>
      </c>
    </row>
    <row r="420" spans="1:41" x14ac:dyDescent="0.15">
      <c r="A420" s="56" t="s">
        <v>1441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2121</v>
      </c>
      <c r="G420" s="56" t="s">
        <v>2122</v>
      </c>
      <c r="H420" s="56" t="s">
        <v>1439</v>
      </c>
      <c r="I420" s="56" t="s">
        <v>1811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1442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2121</v>
      </c>
      <c r="G421" s="56" t="s">
        <v>2122</v>
      </c>
      <c r="H421" s="56" t="s">
        <v>1439</v>
      </c>
      <c r="I421" s="56" t="s">
        <v>1812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1443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2121</v>
      </c>
      <c r="G422" s="56" t="s">
        <v>2122</v>
      </c>
      <c r="H422" s="56" t="s">
        <v>1439</v>
      </c>
      <c r="I422" s="56" t="s">
        <v>1813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1444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2121</v>
      </c>
      <c r="G423" s="56" t="s">
        <v>2122</v>
      </c>
      <c r="H423" s="56" t="s">
        <v>1439</v>
      </c>
      <c r="I423" s="56" t="s">
        <v>1814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1445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2121</v>
      </c>
      <c r="G424" s="56" t="s">
        <v>2122</v>
      </c>
      <c r="H424" s="56" t="s">
        <v>1439</v>
      </c>
      <c r="I424" s="56" t="s">
        <v>1815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1446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2121</v>
      </c>
      <c r="G425" s="56" t="s">
        <v>2122</v>
      </c>
      <c r="H425" s="56" t="s">
        <v>1439</v>
      </c>
      <c r="I425" s="56" t="s">
        <v>1816</v>
      </c>
      <c r="J425" s="61">
        <v>0</v>
      </c>
      <c r="K425" s="61">
        <v>1574</v>
      </c>
      <c r="L425" s="61">
        <v>0</v>
      </c>
      <c r="M425" s="61">
        <v>1574</v>
      </c>
      <c r="N425" s="61">
        <v>0</v>
      </c>
      <c r="O425" s="61">
        <v>0</v>
      </c>
      <c r="P425" s="61">
        <v>1574</v>
      </c>
      <c r="Q425" s="61">
        <v>0</v>
      </c>
      <c r="R425" s="61">
        <v>1574</v>
      </c>
      <c r="S425" s="61">
        <v>0</v>
      </c>
      <c r="T425" s="61">
        <v>0</v>
      </c>
      <c r="U425" s="61">
        <v>0</v>
      </c>
      <c r="V425" s="61">
        <v>0</v>
      </c>
      <c r="W425" s="60">
        <v>100</v>
      </c>
      <c r="X425" s="60">
        <v>0</v>
      </c>
      <c r="Y425" s="60">
        <v>100</v>
      </c>
      <c r="Z425" s="60">
        <v>100</v>
      </c>
      <c r="AA425" s="60">
        <v>0</v>
      </c>
      <c r="AB425" s="60">
        <v>100</v>
      </c>
      <c r="AC425" s="60">
        <v>0</v>
      </c>
      <c r="AD425" s="61">
        <v>4670</v>
      </c>
      <c r="AE425" s="60">
        <v>-66.295503199999999</v>
      </c>
      <c r="AF425" s="60">
        <v>100</v>
      </c>
      <c r="AG425" s="60">
        <v>0</v>
      </c>
      <c r="AH425" s="60">
        <v>100</v>
      </c>
      <c r="AI425" s="61">
        <v>1574</v>
      </c>
      <c r="AJ425" s="60">
        <v>100</v>
      </c>
      <c r="AK425" s="60">
        <v>0</v>
      </c>
      <c r="AL425" s="60">
        <v>100</v>
      </c>
      <c r="AM425" s="60">
        <v>0</v>
      </c>
      <c r="AN425" s="61">
        <v>4670</v>
      </c>
      <c r="AO425" s="60">
        <v>-66.295503199999999</v>
      </c>
    </row>
    <row r="426" spans="1:41" x14ac:dyDescent="0.15">
      <c r="A426" s="56" t="s">
        <v>1447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2121</v>
      </c>
      <c r="G426" s="56" t="s">
        <v>2122</v>
      </c>
      <c r="H426" s="56" t="s">
        <v>1439</v>
      </c>
      <c r="I426" s="56" t="s">
        <v>1817</v>
      </c>
      <c r="J426" s="61">
        <v>0</v>
      </c>
      <c r="K426" s="61">
        <v>1574</v>
      </c>
      <c r="L426" s="61">
        <v>0</v>
      </c>
      <c r="M426" s="61">
        <v>1574</v>
      </c>
      <c r="N426" s="61">
        <v>0</v>
      </c>
      <c r="O426" s="61">
        <v>0</v>
      </c>
      <c r="P426" s="61">
        <v>1574</v>
      </c>
      <c r="Q426" s="61">
        <v>0</v>
      </c>
      <c r="R426" s="61">
        <v>1574</v>
      </c>
      <c r="S426" s="61">
        <v>0</v>
      </c>
      <c r="T426" s="61">
        <v>0</v>
      </c>
      <c r="U426" s="61">
        <v>0</v>
      </c>
      <c r="V426" s="61">
        <v>0</v>
      </c>
      <c r="W426" s="60">
        <v>100</v>
      </c>
      <c r="X426" s="60">
        <v>0</v>
      </c>
      <c r="Y426" s="60">
        <v>100</v>
      </c>
      <c r="Z426" s="60">
        <v>100</v>
      </c>
      <c r="AA426" s="60">
        <v>0</v>
      </c>
      <c r="AB426" s="60">
        <v>100</v>
      </c>
      <c r="AC426" s="60">
        <v>0</v>
      </c>
      <c r="AD426" s="61">
        <v>4670</v>
      </c>
      <c r="AE426" s="60">
        <v>-66.295503199999999</v>
      </c>
      <c r="AF426" s="60">
        <v>100</v>
      </c>
      <c r="AG426" s="60">
        <v>0</v>
      </c>
      <c r="AH426" s="60">
        <v>100</v>
      </c>
      <c r="AI426" s="61">
        <v>1574</v>
      </c>
      <c r="AJ426" s="60">
        <v>100</v>
      </c>
      <c r="AK426" s="60">
        <v>0</v>
      </c>
      <c r="AL426" s="60">
        <v>100</v>
      </c>
      <c r="AM426" s="60">
        <v>0</v>
      </c>
      <c r="AN426" s="61">
        <v>4670</v>
      </c>
      <c r="AO426" s="60">
        <v>-66.295503199999999</v>
      </c>
    </row>
    <row r="427" spans="1:41" x14ac:dyDescent="0.15">
      <c r="A427" s="56" t="s">
        <v>1448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2121</v>
      </c>
      <c r="G427" s="56" t="s">
        <v>2122</v>
      </c>
      <c r="H427" s="56" t="s">
        <v>1439</v>
      </c>
      <c r="I427" s="56" t="s">
        <v>1818</v>
      </c>
      <c r="J427" s="61">
        <v>0</v>
      </c>
      <c r="K427" s="61">
        <v>1574</v>
      </c>
      <c r="L427" s="61">
        <v>0</v>
      </c>
      <c r="M427" s="61">
        <v>1574</v>
      </c>
      <c r="N427" s="61">
        <v>0</v>
      </c>
      <c r="O427" s="61">
        <v>0</v>
      </c>
      <c r="P427" s="61">
        <v>1574</v>
      </c>
      <c r="Q427" s="61">
        <v>0</v>
      </c>
      <c r="R427" s="61">
        <v>1574</v>
      </c>
      <c r="S427" s="61">
        <v>0</v>
      </c>
      <c r="T427" s="61">
        <v>0</v>
      </c>
      <c r="U427" s="61">
        <v>0</v>
      </c>
      <c r="V427" s="61">
        <v>0</v>
      </c>
      <c r="W427" s="60">
        <v>100</v>
      </c>
      <c r="X427" s="60">
        <v>0</v>
      </c>
      <c r="Y427" s="60">
        <v>100</v>
      </c>
      <c r="Z427" s="60">
        <v>100</v>
      </c>
      <c r="AA427" s="60">
        <v>0</v>
      </c>
      <c r="AB427" s="60">
        <v>100</v>
      </c>
      <c r="AC427" s="60">
        <v>0</v>
      </c>
      <c r="AD427" s="61">
        <v>4670</v>
      </c>
      <c r="AE427" s="60">
        <v>-66.295503199999999</v>
      </c>
      <c r="AF427" s="60">
        <v>100</v>
      </c>
      <c r="AG427" s="60">
        <v>0</v>
      </c>
      <c r="AH427" s="60">
        <v>100</v>
      </c>
      <c r="AI427" s="61">
        <v>1574</v>
      </c>
      <c r="AJ427" s="60">
        <v>100</v>
      </c>
      <c r="AK427" s="60">
        <v>0</v>
      </c>
      <c r="AL427" s="60">
        <v>100</v>
      </c>
      <c r="AM427" s="60">
        <v>0</v>
      </c>
      <c r="AN427" s="61">
        <v>4670</v>
      </c>
      <c r="AO427" s="60">
        <v>-66.295503199999999</v>
      </c>
    </row>
    <row r="428" spans="1:41" x14ac:dyDescent="0.15">
      <c r="A428" s="56" t="s">
        <v>1449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2121</v>
      </c>
      <c r="G428" s="56" t="s">
        <v>2122</v>
      </c>
      <c r="H428" s="56" t="s">
        <v>1439</v>
      </c>
      <c r="I428" s="56" t="s">
        <v>1819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1450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2121</v>
      </c>
      <c r="G429" s="56" t="s">
        <v>2122</v>
      </c>
      <c r="H429" s="56" t="s">
        <v>1439</v>
      </c>
      <c r="I429" s="56" t="s">
        <v>1820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1">
        <v>0</v>
      </c>
      <c r="AE429" s="60">
        <v>0</v>
      </c>
      <c r="AF429" s="60">
        <v>0</v>
      </c>
      <c r="AG429" s="60">
        <v>0</v>
      </c>
      <c r="AH429" s="60">
        <v>0</v>
      </c>
      <c r="AI429" s="61">
        <v>0</v>
      </c>
      <c r="AJ429" s="60">
        <v>0</v>
      </c>
      <c r="AK429" s="60">
        <v>0</v>
      </c>
      <c r="AL429" s="60">
        <v>0</v>
      </c>
      <c r="AM429" s="60">
        <v>0</v>
      </c>
      <c r="AN429" s="61">
        <v>0</v>
      </c>
      <c r="AO429" s="60">
        <v>0</v>
      </c>
    </row>
    <row r="430" spans="1:41" x14ac:dyDescent="0.15">
      <c r="A430" s="56" t="s">
        <v>1451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2121</v>
      </c>
      <c r="G430" s="56" t="s">
        <v>2122</v>
      </c>
      <c r="H430" s="56" t="s">
        <v>1439</v>
      </c>
      <c r="I430" s="56" t="s">
        <v>1821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1452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2121</v>
      </c>
      <c r="G431" s="56" t="s">
        <v>2122</v>
      </c>
      <c r="H431" s="56" t="s">
        <v>1439</v>
      </c>
      <c r="I431" s="56" t="s">
        <v>1822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1453</v>
      </c>
      <c r="B432" s="56" t="s">
        <v>1481</v>
      </c>
      <c r="C432" s="56" t="s">
        <v>1481</v>
      </c>
      <c r="D432" s="56" t="s">
        <v>1525</v>
      </c>
      <c r="E432" s="56" t="s">
        <v>400</v>
      </c>
      <c r="F432" s="56" t="s">
        <v>2121</v>
      </c>
      <c r="G432" s="56" t="s">
        <v>2122</v>
      </c>
      <c r="H432" s="56" t="s">
        <v>1439</v>
      </c>
      <c r="I432" s="56" t="s">
        <v>1823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1">
        <v>0</v>
      </c>
      <c r="AE432" s="60">
        <v>0</v>
      </c>
      <c r="AF432" s="60">
        <v>0</v>
      </c>
      <c r="AG432" s="60">
        <v>0</v>
      </c>
      <c r="AH432" s="60">
        <v>0</v>
      </c>
      <c r="AI432" s="61">
        <v>0</v>
      </c>
      <c r="AJ432" s="60">
        <v>0</v>
      </c>
      <c r="AK432" s="60">
        <v>0</v>
      </c>
      <c r="AL432" s="60">
        <v>0</v>
      </c>
      <c r="AM432" s="60">
        <v>0</v>
      </c>
      <c r="AN432" s="61">
        <v>0</v>
      </c>
      <c r="AO432" s="60">
        <v>0</v>
      </c>
    </row>
    <row r="433" spans="1:41" x14ac:dyDescent="0.15">
      <c r="A433" s="56" t="s">
        <v>1454</v>
      </c>
      <c r="B433" s="56" t="s">
        <v>1481</v>
      </c>
      <c r="C433" s="56" t="s">
        <v>1481</v>
      </c>
      <c r="D433" s="56" t="s">
        <v>1525</v>
      </c>
      <c r="E433" s="56" t="s">
        <v>400</v>
      </c>
      <c r="F433" s="56" t="s">
        <v>2121</v>
      </c>
      <c r="G433" s="56" t="s">
        <v>2122</v>
      </c>
      <c r="H433" s="56" t="s">
        <v>1439</v>
      </c>
      <c r="I433" s="56" t="s">
        <v>1824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1">
        <v>0</v>
      </c>
      <c r="AE433" s="60">
        <v>0</v>
      </c>
      <c r="AF433" s="60">
        <v>0</v>
      </c>
      <c r="AG433" s="60">
        <v>0</v>
      </c>
      <c r="AH433" s="60">
        <v>0</v>
      </c>
      <c r="AI433" s="61">
        <v>0</v>
      </c>
      <c r="AJ433" s="60">
        <v>0</v>
      </c>
      <c r="AK433" s="60">
        <v>0</v>
      </c>
      <c r="AL433" s="60">
        <v>0</v>
      </c>
      <c r="AM433" s="60">
        <v>0</v>
      </c>
      <c r="AN433" s="61">
        <v>0</v>
      </c>
      <c r="AO433" s="60">
        <v>0</v>
      </c>
    </row>
    <row r="434" spans="1:41" x14ac:dyDescent="0.15">
      <c r="A434" s="56" t="s">
        <v>1455</v>
      </c>
      <c r="B434" s="56" t="s">
        <v>1481</v>
      </c>
      <c r="C434" s="56" t="s">
        <v>1481</v>
      </c>
      <c r="D434" s="56" t="s">
        <v>1525</v>
      </c>
      <c r="E434" s="56" t="s">
        <v>400</v>
      </c>
      <c r="F434" s="56" t="s">
        <v>2121</v>
      </c>
      <c r="G434" s="56" t="s">
        <v>2122</v>
      </c>
      <c r="H434" s="56" t="s">
        <v>1439</v>
      </c>
      <c r="I434" s="56" t="s">
        <v>1825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1">
        <v>0</v>
      </c>
      <c r="AE434" s="60">
        <v>0</v>
      </c>
      <c r="AF434" s="60">
        <v>0</v>
      </c>
      <c r="AG434" s="60">
        <v>0</v>
      </c>
      <c r="AH434" s="60">
        <v>0</v>
      </c>
      <c r="AI434" s="61">
        <v>0</v>
      </c>
      <c r="AJ434" s="60">
        <v>0</v>
      </c>
      <c r="AK434" s="60">
        <v>0</v>
      </c>
      <c r="AL434" s="60">
        <v>0</v>
      </c>
      <c r="AM434" s="60">
        <v>0</v>
      </c>
      <c r="AN434" s="61">
        <v>0</v>
      </c>
      <c r="AO434" s="60">
        <v>0</v>
      </c>
    </row>
    <row r="435" spans="1:41" x14ac:dyDescent="0.15">
      <c r="A435" s="56" t="s">
        <v>1456</v>
      </c>
      <c r="B435" s="56" t="s">
        <v>1481</v>
      </c>
      <c r="C435" s="56" t="s">
        <v>1481</v>
      </c>
      <c r="D435" s="56" t="s">
        <v>1525</v>
      </c>
      <c r="E435" s="56" t="s">
        <v>400</v>
      </c>
      <c r="F435" s="56" t="s">
        <v>2121</v>
      </c>
      <c r="G435" s="56" t="s">
        <v>2122</v>
      </c>
      <c r="H435" s="56" t="s">
        <v>1439</v>
      </c>
      <c r="I435" s="56" t="s">
        <v>1826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1">
        <v>0</v>
      </c>
      <c r="AE435" s="60">
        <v>0</v>
      </c>
      <c r="AF435" s="60">
        <v>0</v>
      </c>
      <c r="AG435" s="60">
        <v>0</v>
      </c>
      <c r="AH435" s="60">
        <v>0</v>
      </c>
      <c r="AI435" s="61">
        <v>0</v>
      </c>
      <c r="AJ435" s="60">
        <v>0</v>
      </c>
      <c r="AK435" s="60">
        <v>0</v>
      </c>
      <c r="AL435" s="60">
        <v>0</v>
      </c>
      <c r="AM435" s="60">
        <v>0</v>
      </c>
      <c r="AN435" s="61">
        <v>0</v>
      </c>
      <c r="AO435" s="60">
        <v>0</v>
      </c>
    </row>
    <row r="436" spans="1:41" x14ac:dyDescent="0.15">
      <c r="A436" s="56" t="s">
        <v>1457</v>
      </c>
      <c r="B436" s="56" t="s">
        <v>1481</v>
      </c>
      <c r="C436" s="56" t="s">
        <v>1481</v>
      </c>
      <c r="D436" s="56" t="s">
        <v>1525</v>
      </c>
      <c r="E436" s="56" t="s">
        <v>400</v>
      </c>
      <c r="F436" s="56" t="s">
        <v>2121</v>
      </c>
      <c r="G436" s="56" t="s">
        <v>2122</v>
      </c>
      <c r="H436" s="56" t="s">
        <v>1439</v>
      </c>
      <c r="I436" s="56" t="s">
        <v>1827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1">
        <v>0</v>
      </c>
      <c r="AE436" s="60">
        <v>0</v>
      </c>
      <c r="AF436" s="60">
        <v>0</v>
      </c>
      <c r="AG436" s="60">
        <v>0</v>
      </c>
      <c r="AH436" s="60">
        <v>0</v>
      </c>
      <c r="AI436" s="61">
        <v>0</v>
      </c>
      <c r="AJ436" s="60">
        <v>0</v>
      </c>
      <c r="AK436" s="60">
        <v>0</v>
      </c>
      <c r="AL436" s="60">
        <v>0</v>
      </c>
      <c r="AM436" s="60">
        <v>0</v>
      </c>
      <c r="AN436" s="61">
        <v>0</v>
      </c>
      <c r="AO436" s="60">
        <v>0</v>
      </c>
    </row>
    <row r="437" spans="1:41" x14ac:dyDescent="0.15">
      <c r="A437" s="56" t="s">
        <v>1458</v>
      </c>
      <c r="B437" s="56" t="s">
        <v>1481</v>
      </c>
      <c r="C437" s="56" t="s">
        <v>1481</v>
      </c>
      <c r="D437" s="56" t="s">
        <v>1525</v>
      </c>
      <c r="E437" s="56" t="s">
        <v>400</v>
      </c>
      <c r="F437" s="56" t="s">
        <v>2121</v>
      </c>
      <c r="G437" s="56" t="s">
        <v>2122</v>
      </c>
      <c r="H437" s="56" t="s">
        <v>1439</v>
      </c>
      <c r="I437" s="56" t="s">
        <v>1828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1">
        <v>0</v>
      </c>
      <c r="AE437" s="60">
        <v>0</v>
      </c>
      <c r="AF437" s="60">
        <v>0</v>
      </c>
      <c r="AG437" s="60">
        <v>0</v>
      </c>
      <c r="AH437" s="60">
        <v>0</v>
      </c>
      <c r="AI437" s="61">
        <v>0</v>
      </c>
      <c r="AJ437" s="60">
        <v>0</v>
      </c>
      <c r="AK437" s="60">
        <v>0</v>
      </c>
      <c r="AL437" s="60">
        <v>0</v>
      </c>
      <c r="AM437" s="60">
        <v>0</v>
      </c>
      <c r="AN437" s="61">
        <v>0</v>
      </c>
      <c r="AO437" s="60">
        <v>0</v>
      </c>
    </row>
    <row r="438" spans="1:41" x14ac:dyDescent="0.15">
      <c r="A438" s="56" t="s">
        <v>1459</v>
      </c>
      <c r="B438" s="56" t="s">
        <v>1481</v>
      </c>
      <c r="C438" s="56" t="s">
        <v>1481</v>
      </c>
      <c r="D438" s="56" t="s">
        <v>1525</v>
      </c>
      <c r="E438" s="56" t="s">
        <v>400</v>
      </c>
      <c r="F438" s="56" t="s">
        <v>2121</v>
      </c>
      <c r="G438" s="56" t="s">
        <v>2122</v>
      </c>
      <c r="H438" s="56" t="s">
        <v>1439</v>
      </c>
      <c r="I438" s="63" t="s">
        <v>1829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1">
        <v>0</v>
      </c>
      <c r="AE438" s="60">
        <v>0</v>
      </c>
      <c r="AF438" s="60">
        <v>0</v>
      </c>
      <c r="AG438" s="60">
        <v>0</v>
      </c>
      <c r="AH438" s="60">
        <v>0</v>
      </c>
      <c r="AI438" s="61">
        <v>0</v>
      </c>
      <c r="AJ438" s="60">
        <v>0</v>
      </c>
      <c r="AK438" s="60">
        <v>0</v>
      </c>
      <c r="AL438" s="60">
        <v>0</v>
      </c>
      <c r="AM438" s="60">
        <v>0</v>
      </c>
      <c r="AN438" s="61">
        <v>0</v>
      </c>
      <c r="AO438" s="60">
        <v>0</v>
      </c>
    </row>
    <row r="439" spans="1:41" x14ac:dyDescent="0.15">
      <c r="A439" s="56" t="s">
        <v>1746</v>
      </c>
      <c r="B439" s="56" t="s">
        <v>1481</v>
      </c>
      <c r="C439" s="56" t="s">
        <v>1481</v>
      </c>
      <c r="D439" s="56" t="s">
        <v>1525</v>
      </c>
      <c r="E439" s="56" t="s">
        <v>400</v>
      </c>
      <c r="F439" s="56" t="s">
        <v>2121</v>
      </c>
      <c r="G439" s="56" t="s">
        <v>2122</v>
      </c>
      <c r="H439" s="56" t="s">
        <v>1439</v>
      </c>
      <c r="I439" s="56" t="s">
        <v>1830</v>
      </c>
      <c r="J439" s="61">
        <v>0</v>
      </c>
      <c r="K439" s="61">
        <v>5799871</v>
      </c>
      <c r="L439" s="61">
        <v>109171</v>
      </c>
      <c r="M439" s="61">
        <v>5909042</v>
      </c>
      <c r="N439" s="61">
        <v>0</v>
      </c>
      <c r="O439" s="61">
        <v>0</v>
      </c>
      <c r="P439" s="61">
        <v>2925105</v>
      </c>
      <c r="Q439" s="61">
        <v>19614</v>
      </c>
      <c r="R439" s="61">
        <v>2944719</v>
      </c>
      <c r="S439" s="61">
        <v>0</v>
      </c>
      <c r="T439" s="61">
        <v>0</v>
      </c>
      <c r="U439" s="61">
        <v>0</v>
      </c>
      <c r="V439" s="61">
        <v>0</v>
      </c>
      <c r="W439" s="60">
        <v>50.433966500000004</v>
      </c>
      <c r="X439" s="60">
        <v>17.9663097</v>
      </c>
      <c r="Y439" s="60">
        <v>49.834118599999996</v>
      </c>
      <c r="Z439" s="60">
        <v>51.629090300000001</v>
      </c>
      <c r="AA439" s="60">
        <v>16.914572400000001</v>
      </c>
      <c r="AB439" s="60">
        <v>50.659598299999999</v>
      </c>
      <c r="AC439" s="60">
        <v>-0.82547970000000248</v>
      </c>
      <c r="AD439" s="61">
        <v>2769542</v>
      </c>
      <c r="AE439" s="60">
        <v>6.3251251999999996</v>
      </c>
      <c r="AF439" s="60">
        <v>50.433966500000004</v>
      </c>
      <c r="AG439" s="60">
        <v>17.9663097</v>
      </c>
      <c r="AH439" s="60">
        <v>49.834118599999996</v>
      </c>
      <c r="AI439" s="61">
        <v>2944719</v>
      </c>
      <c r="AJ439" s="60">
        <v>51.629090300000001</v>
      </c>
      <c r="AK439" s="60">
        <v>16.914572400000001</v>
      </c>
      <c r="AL439" s="60">
        <v>50.659598299999999</v>
      </c>
      <c r="AM439" s="60">
        <v>-0.82547970000000248</v>
      </c>
      <c r="AN439" s="61">
        <v>2769542</v>
      </c>
      <c r="AO439" s="60">
        <v>6.3251251999999996</v>
      </c>
    </row>
    <row r="440" spans="1:41" x14ac:dyDescent="0.15">
      <c r="A440" s="56" t="s">
        <v>1747</v>
      </c>
      <c r="B440" s="56" t="s">
        <v>1481</v>
      </c>
      <c r="C440" s="56" t="s">
        <v>1481</v>
      </c>
      <c r="D440" s="56" t="s">
        <v>1525</v>
      </c>
      <c r="E440" s="56" t="s">
        <v>400</v>
      </c>
      <c r="F440" s="56" t="s">
        <v>2121</v>
      </c>
      <c r="G440" s="56" t="s">
        <v>2122</v>
      </c>
      <c r="H440" s="56" t="s">
        <v>1439</v>
      </c>
      <c r="I440" s="56" t="s">
        <v>1831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1">
        <v>0</v>
      </c>
      <c r="AE440" s="60">
        <v>0</v>
      </c>
      <c r="AF440" s="60">
        <v>0</v>
      </c>
      <c r="AG440" s="60">
        <v>0</v>
      </c>
      <c r="AH440" s="60">
        <v>0</v>
      </c>
      <c r="AI440" s="61">
        <v>0</v>
      </c>
      <c r="AJ440" s="60">
        <v>0</v>
      </c>
      <c r="AK440" s="60">
        <v>0</v>
      </c>
      <c r="AL440" s="60">
        <v>0</v>
      </c>
      <c r="AM440" s="60">
        <v>0</v>
      </c>
      <c r="AN440" s="61">
        <v>0</v>
      </c>
      <c r="AO440" s="60">
        <v>0</v>
      </c>
    </row>
    <row r="441" spans="1:41" x14ac:dyDescent="0.15">
      <c r="A441" s="56" t="s">
        <v>1841</v>
      </c>
      <c r="B441" s="56" t="s">
        <v>1481</v>
      </c>
      <c r="C441" s="56" t="s">
        <v>1481</v>
      </c>
      <c r="D441" s="56" t="s">
        <v>1525</v>
      </c>
      <c r="E441" s="56" t="s">
        <v>400</v>
      </c>
      <c r="F441" s="56" t="s">
        <v>2121</v>
      </c>
      <c r="G441" s="56" t="s">
        <v>2122</v>
      </c>
      <c r="H441" s="56" t="s">
        <v>1439</v>
      </c>
      <c r="I441" s="56" t="s">
        <v>1833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0">
        <v>0</v>
      </c>
      <c r="X441" s="60">
        <v>0</v>
      </c>
      <c r="Y441" s="60">
        <v>0</v>
      </c>
      <c r="Z441" s="60">
        <v>0</v>
      </c>
      <c r="AA441" s="60">
        <v>0</v>
      </c>
      <c r="AB441" s="60">
        <v>0</v>
      </c>
      <c r="AC441" s="60">
        <v>0</v>
      </c>
      <c r="AD441" s="61">
        <v>0</v>
      </c>
      <c r="AE441" s="60">
        <v>0</v>
      </c>
      <c r="AF441" s="60">
        <v>0</v>
      </c>
      <c r="AG441" s="60">
        <v>0</v>
      </c>
      <c r="AH441" s="60">
        <v>0</v>
      </c>
      <c r="AI441" s="61">
        <v>0</v>
      </c>
      <c r="AJ441" s="60">
        <v>0</v>
      </c>
      <c r="AK441" s="60">
        <v>0</v>
      </c>
      <c r="AL441" s="60">
        <v>0</v>
      </c>
      <c r="AM441" s="60">
        <v>0</v>
      </c>
      <c r="AN441" s="61">
        <v>0</v>
      </c>
      <c r="AO441" s="60">
        <v>0</v>
      </c>
    </row>
    <row r="442" spans="1:41" x14ac:dyDescent="0.15">
      <c r="A442" s="56" t="s">
        <v>190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2121</v>
      </c>
      <c r="G442" s="56" t="s">
        <v>2122</v>
      </c>
      <c r="H442" s="56" t="s">
        <v>1460</v>
      </c>
      <c r="I442" s="56" t="s">
        <v>1875</v>
      </c>
      <c r="J442" s="61">
        <v>0</v>
      </c>
      <c r="K442" s="61">
        <v>3623184</v>
      </c>
      <c r="L442" s="61">
        <v>152050</v>
      </c>
      <c r="M442" s="61">
        <v>3775234</v>
      </c>
      <c r="N442" s="61">
        <v>0</v>
      </c>
      <c r="O442" s="61">
        <v>0</v>
      </c>
      <c r="P442" s="61">
        <v>1769610</v>
      </c>
      <c r="Q442" s="61">
        <v>17671</v>
      </c>
      <c r="R442" s="61">
        <v>1787281</v>
      </c>
      <c r="S442" s="61">
        <v>0</v>
      </c>
      <c r="T442" s="61">
        <v>0</v>
      </c>
      <c r="U442" s="61">
        <v>0</v>
      </c>
      <c r="V442" s="61">
        <v>0</v>
      </c>
      <c r="W442" s="60">
        <v>48.8412954</v>
      </c>
      <c r="X442" s="60">
        <v>11.6218349</v>
      </c>
      <c r="Y442" s="60">
        <v>47.342257500000002</v>
      </c>
      <c r="Z442" s="60">
        <v>47.847178200000002</v>
      </c>
      <c r="AA442" s="60">
        <v>14.879731800000002</v>
      </c>
      <c r="AB442" s="60">
        <v>46.631810899999998</v>
      </c>
      <c r="AC442" s="60">
        <v>0.71044660000000448</v>
      </c>
      <c r="AD442" s="61">
        <v>1690149</v>
      </c>
      <c r="AE442" s="60">
        <v>5.7469488999999996</v>
      </c>
      <c r="AF442" s="60">
        <v>48.8412954</v>
      </c>
      <c r="AG442" s="60">
        <v>11.6218349</v>
      </c>
      <c r="AH442" s="60">
        <v>47.342257500000002</v>
      </c>
      <c r="AI442" s="61">
        <v>1787281</v>
      </c>
      <c r="AJ442" s="60">
        <v>47.847178200000002</v>
      </c>
      <c r="AK442" s="60">
        <v>14.879731800000002</v>
      </c>
      <c r="AL442" s="60">
        <v>46.631810899999998</v>
      </c>
      <c r="AM442" s="60">
        <v>0.71044660000000448</v>
      </c>
      <c r="AN442" s="61">
        <v>1690149</v>
      </c>
      <c r="AO442" s="60">
        <v>5.7469488999999996</v>
      </c>
    </row>
    <row r="443" spans="1:41" x14ac:dyDescent="0.15">
      <c r="A443" s="56" t="s">
        <v>191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2121</v>
      </c>
      <c r="G443" s="56" t="s">
        <v>2122</v>
      </c>
      <c r="H443" s="56" t="s">
        <v>1460</v>
      </c>
      <c r="I443" s="56" t="s">
        <v>1876</v>
      </c>
      <c r="J443" s="61">
        <v>0</v>
      </c>
      <c r="K443" s="61">
        <v>3623184</v>
      </c>
      <c r="L443" s="61">
        <v>152050</v>
      </c>
      <c r="M443" s="61">
        <v>3775234</v>
      </c>
      <c r="N443" s="61">
        <v>0</v>
      </c>
      <c r="O443" s="61">
        <v>0</v>
      </c>
      <c r="P443" s="61">
        <v>1769610</v>
      </c>
      <c r="Q443" s="61">
        <v>17671</v>
      </c>
      <c r="R443" s="61">
        <v>1787281</v>
      </c>
      <c r="S443" s="61">
        <v>0</v>
      </c>
      <c r="T443" s="61">
        <v>0</v>
      </c>
      <c r="U443" s="61">
        <v>0</v>
      </c>
      <c r="V443" s="61">
        <v>0</v>
      </c>
      <c r="W443" s="60">
        <v>48.8412954</v>
      </c>
      <c r="X443" s="60">
        <v>11.6218349</v>
      </c>
      <c r="Y443" s="60">
        <v>47.342257500000002</v>
      </c>
      <c r="Z443" s="60">
        <v>47.847178200000002</v>
      </c>
      <c r="AA443" s="60">
        <v>14.879731800000002</v>
      </c>
      <c r="AB443" s="60">
        <v>46.631810899999998</v>
      </c>
      <c r="AC443" s="60">
        <v>0.71044660000000448</v>
      </c>
      <c r="AD443" s="61">
        <v>1690149</v>
      </c>
      <c r="AE443" s="60">
        <v>5.7469488999999996</v>
      </c>
      <c r="AF443" s="60">
        <v>48.8412954</v>
      </c>
      <c r="AG443" s="60">
        <v>11.6218349</v>
      </c>
      <c r="AH443" s="60">
        <v>47.342257500000002</v>
      </c>
      <c r="AI443" s="61">
        <v>1787281</v>
      </c>
      <c r="AJ443" s="60">
        <v>47.847178200000002</v>
      </c>
      <c r="AK443" s="60">
        <v>14.879731800000002</v>
      </c>
      <c r="AL443" s="60">
        <v>46.631810899999998</v>
      </c>
      <c r="AM443" s="60">
        <v>0.71044660000000448</v>
      </c>
      <c r="AN443" s="61">
        <v>1690149</v>
      </c>
      <c r="AO443" s="60">
        <v>5.7469488999999996</v>
      </c>
    </row>
    <row r="444" spans="1:41" x14ac:dyDescent="0.15">
      <c r="A444" s="56" t="s">
        <v>192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2121</v>
      </c>
      <c r="G444" s="56" t="s">
        <v>2122</v>
      </c>
      <c r="H444" s="56" t="s">
        <v>1460</v>
      </c>
      <c r="I444" s="56" t="s">
        <v>1877</v>
      </c>
      <c r="J444" s="61">
        <v>0</v>
      </c>
      <c r="K444" s="61">
        <v>1506480</v>
      </c>
      <c r="L444" s="61">
        <v>56357</v>
      </c>
      <c r="M444" s="61">
        <v>1562837</v>
      </c>
      <c r="N444" s="61">
        <v>0</v>
      </c>
      <c r="O444" s="61">
        <v>0</v>
      </c>
      <c r="P444" s="61">
        <v>497058</v>
      </c>
      <c r="Q444" s="61">
        <v>6861</v>
      </c>
      <c r="R444" s="61">
        <v>503919</v>
      </c>
      <c r="S444" s="61">
        <v>0</v>
      </c>
      <c r="T444" s="61">
        <v>0</v>
      </c>
      <c r="U444" s="61">
        <v>0</v>
      </c>
      <c r="V444" s="61">
        <v>0</v>
      </c>
      <c r="W444" s="60">
        <v>32.994663099999997</v>
      </c>
      <c r="X444" s="60">
        <v>12.1741753</v>
      </c>
      <c r="Y444" s="60">
        <v>32.243861600000002</v>
      </c>
      <c r="Z444" s="60">
        <v>30.269693399999998</v>
      </c>
      <c r="AA444" s="60">
        <v>13.092968099999998</v>
      </c>
      <c r="AB444" s="60">
        <v>29.671112100000002</v>
      </c>
      <c r="AC444" s="60">
        <v>2.5727495000000005</v>
      </c>
      <c r="AD444" s="61">
        <v>437586</v>
      </c>
      <c r="AE444" s="60">
        <v>15.158848799999999</v>
      </c>
      <c r="AF444" s="60">
        <v>32.994663099999997</v>
      </c>
      <c r="AG444" s="60">
        <v>12.1741753</v>
      </c>
      <c r="AH444" s="60">
        <v>32.243861600000002</v>
      </c>
      <c r="AI444" s="61">
        <v>503919</v>
      </c>
      <c r="AJ444" s="60">
        <v>30.269693399999998</v>
      </c>
      <c r="AK444" s="60">
        <v>13.092968099999998</v>
      </c>
      <c r="AL444" s="60">
        <v>29.671112100000002</v>
      </c>
      <c r="AM444" s="60">
        <v>2.5727495000000005</v>
      </c>
      <c r="AN444" s="61">
        <v>437586</v>
      </c>
      <c r="AO444" s="60">
        <v>15.158848799999999</v>
      </c>
    </row>
    <row r="445" spans="1:41" x14ac:dyDescent="0.15">
      <c r="A445" s="56" t="s">
        <v>193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2121</v>
      </c>
      <c r="G445" s="56" t="s">
        <v>2122</v>
      </c>
      <c r="H445" s="56" t="s">
        <v>1460</v>
      </c>
      <c r="I445" s="56" t="s">
        <v>1878</v>
      </c>
      <c r="J445" s="61">
        <v>0</v>
      </c>
      <c r="K445" s="61">
        <v>1443901</v>
      </c>
      <c r="L445" s="61">
        <v>56111</v>
      </c>
      <c r="M445" s="61">
        <v>1500012</v>
      </c>
      <c r="N445" s="61">
        <v>0</v>
      </c>
      <c r="O445" s="61">
        <v>0</v>
      </c>
      <c r="P445" s="61">
        <v>434479</v>
      </c>
      <c r="Q445" s="61">
        <v>6760</v>
      </c>
      <c r="R445" s="61">
        <v>441239</v>
      </c>
      <c r="S445" s="61">
        <v>0</v>
      </c>
      <c r="T445" s="61">
        <v>0</v>
      </c>
      <c r="U445" s="61">
        <v>0</v>
      </c>
      <c r="V445" s="61">
        <v>0</v>
      </c>
      <c r="W445" s="60">
        <v>30.090636399999998</v>
      </c>
      <c r="X445" s="60">
        <v>12.047548600000001</v>
      </c>
      <c r="Y445" s="60">
        <v>29.415698000000003</v>
      </c>
      <c r="Z445" s="60">
        <v>28.088250500000001</v>
      </c>
      <c r="AA445" s="60">
        <v>10.871831199999999</v>
      </c>
      <c r="AB445" s="60">
        <v>27.469099100000001</v>
      </c>
      <c r="AC445" s="60">
        <v>1.9465989000000015</v>
      </c>
      <c r="AD445" s="61">
        <v>388379</v>
      </c>
      <c r="AE445" s="60">
        <v>13.610416600000001</v>
      </c>
      <c r="AF445" s="60">
        <v>30.090636399999998</v>
      </c>
      <c r="AG445" s="60">
        <v>12.047548600000001</v>
      </c>
      <c r="AH445" s="60">
        <v>29.415698000000003</v>
      </c>
      <c r="AI445" s="61">
        <v>441239</v>
      </c>
      <c r="AJ445" s="60">
        <v>28.088250500000001</v>
      </c>
      <c r="AK445" s="60">
        <v>10.871831199999999</v>
      </c>
      <c r="AL445" s="60">
        <v>27.469099100000001</v>
      </c>
      <c r="AM445" s="60">
        <v>1.9465989000000015</v>
      </c>
      <c r="AN445" s="61">
        <v>388379</v>
      </c>
      <c r="AO445" s="60">
        <v>13.610416600000001</v>
      </c>
    </row>
    <row r="446" spans="1:41" x14ac:dyDescent="0.15">
      <c r="A446" s="56" t="s">
        <v>194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2121</v>
      </c>
      <c r="G446" s="56" t="s">
        <v>2122</v>
      </c>
      <c r="H446" s="56" t="s">
        <v>1460</v>
      </c>
      <c r="I446" s="56" t="s">
        <v>1879</v>
      </c>
      <c r="J446" s="61">
        <v>0</v>
      </c>
      <c r="K446" s="61">
        <v>67341</v>
      </c>
      <c r="L446" s="61">
        <v>2617</v>
      </c>
      <c r="M446" s="61">
        <v>69958</v>
      </c>
      <c r="N446" s="61">
        <v>0</v>
      </c>
      <c r="O446" s="61">
        <v>0</v>
      </c>
      <c r="P446" s="61">
        <v>20263</v>
      </c>
      <c r="Q446" s="61">
        <v>315</v>
      </c>
      <c r="R446" s="61">
        <v>20578</v>
      </c>
      <c r="S446" s="61">
        <v>0</v>
      </c>
      <c r="T446" s="61">
        <v>0</v>
      </c>
      <c r="U446" s="61">
        <v>0</v>
      </c>
      <c r="V446" s="61">
        <v>0</v>
      </c>
      <c r="W446" s="60">
        <v>30.090138300000003</v>
      </c>
      <c r="X446" s="60">
        <v>12.036683200000001</v>
      </c>
      <c r="Y446" s="60">
        <v>29.414791699999999</v>
      </c>
      <c r="Z446" s="60">
        <v>28.088588699999999</v>
      </c>
      <c r="AA446" s="60">
        <v>10.889070100000001</v>
      </c>
      <c r="AB446" s="60">
        <v>27.470158700000002</v>
      </c>
      <c r="AC446" s="60">
        <v>1.9446329999999961</v>
      </c>
      <c r="AD446" s="61">
        <v>18733</v>
      </c>
      <c r="AE446" s="60">
        <v>9.8489297000000011</v>
      </c>
      <c r="AF446" s="60">
        <v>30.090138300000003</v>
      </c>
      <c r="AG446" s="60">
        <v>12.036683200000001</v>
      </c>
      <c r="AH446" s="60">
        <v>29.414791699999999</v>
      </c>
      <c r="AI446" s="61">
        <v>20578</v>
      </c>
      <c r="AJ446" s="60">
        <v>28.088588699999999</v>
      </c>
      <c r="AK446" s="60">
        <v>10.889070100000001</v>
      </c>
      <c r="AL446" s="60">
        <v>27.470158700000002</v>
      </c>
      <c r="AM446" s="60">
        <v>1.9446329999999961</v>
      </c>
      <c r="AN446" s="61">
        <v>18733</v>
      </c>
      <c r="AO446" s="60">
        <v>9.8489297000000011</v>
      </c>
    </row>
    <row r="447" spans="1:41" x14ac:dyDescent="0.15">
      <c r="A447" s="56" t="s">
        <v>195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2121</v>
      </c>
      <c r="G447" s="56" t="s">
        <v>2122</v>
      </c>
      <c r="H447" s="56" t="s">
        <v>1460</v>
      </c>
      <c r="I447" s="56" t="s">
        <v>1880</v>
      </c>
      <c r="J447" s="61">
        <v>0</v>
      </c>
      <c r="K447" s="61">
        <v>1376560</v>
      </c>
      <c r="L447" s="61">
        <v>53494</v>
      </c>
      <c r="M447" s="61">
        <v>1430054</v>
      </c>
      <c r="N447" s="61">
        <v>0</v>
      </c>
      <c r="O447" s="61">
        <v>0</v>
      </c>
      <c r="P447" s="61">
        <v>414216</v>
      </c>
      <c r="Q447" s="61">
        <v>6445</v>
      </c>
      <c r="R447" s="61">
        <v>420661</v>
      </c>
      <c r="S447" s="61">
        <v>0</v>
      </c>
      <c r="T447" s="61">
        <v>0</v>
      </c>
      <c r="U447" s="61">
        <v>0</v>
      </c>
      <c r="V447" s="61">
        <v>0</v>
      </c>
      <c r="W447" s="60">
        <v>30.090660800000002</v>
      </c>
      <c r="X447" s="60">
        <v>12.048080199999999</v>
      </c>
      <c r="Y447" s="60">
        <v>29.415742299999998</v>
      </c>
      <c r="Z447" s="60">
        <v>28.0882334</v>
      </c>
      <c r="AA447" s="60">
        <v>10.8709577</v>
      </c>
      <c r="AB447" s="60">
        <v>27.469045399999999</v>
      </c>
      <c r="AC447" s="60">
        <v>1.9466968999999992</v>
      </c>
      <c r="AD447" s="61">
        <v>369646</v>
      </c>
      <c r="AE447" s="60">
        <v>13.8010421</v>
      </c>
      <c r="AF447" s="60">
        <v>30.090660800000002</v>
      </c>
      <c r="AG447" s="60">
        <v>12.048080199999999</v>
      </c>
      <c r="AH447" s="60">
        <v>29.415742299999998</v>
      </c>
      <c r="AI447" s="61">
        <v>420661</v>
      </c>
      <c r="AJ447" s="60">
        <v>28.0882334</v>
      </c>
      <c r="AK447" s="60">
        <v>10.8709577</v>
      </c>
      <c r="AL447" s="60">
        <v>27.469045399999999</v>
      </c>
      <c r="AM447" s="60">
        <v>1.9466968999999992</v>
      </c>
      <c r="AN447" s="61">
        <v>369646</v>
      </c>
      <c r="AO447" s="60">
        <v>13.8010421</v>
      </c>
    </row>
    <row r="448" spans="1:41" x14ac:dyDescent="0.15">
      <c r="A448" s="56" t="s">
        <v>196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2121</v>
      </c>
      <c r="G448" s="56" t="s">
        <v>2122</v>
      </c>
      <c r="H448" s="56" t="s">
        <v>1460</v>
      </c>
      <c r="I448" s="56" t="s">
        <v>1881</v>
      </c>
      <c r="J448" s="61">
        <v>0</v>
      </c>
      <c r="K448" s="61">
        <v>6533</v>
      </c>
      <c r="L448" s="61">
        <v>0</v>
      </c>
      <c r="M448" s="61">
        <v>6533</v>
      </c>
      <c r="N448" s="61">
        <v>0</v>
      </c>
      <c r="O448" s="61">
        <v>0</v>
      </c>
      <c r="P448" s="61">
        <v>6533</v>
      </c>
      <c r="Q448" s="61">
        <v>0</v>
      </c>
      <c r="R448" s="61">
        <v>6533</v>
      </c>
      <c r="S448" s="61">
        <v>0</v>
      </c>
      <c r="T448" s="61">
        <v>0</v>
      </c>
      <c r="U448" s="61">
        <v>0</v>
      </c>
      <c r="V448" s="61">
        <v>0</v>
      </c>
      <c r="W448" s="60">
        <v>100</v>
      </c>
      <c r="X448" s="60">
        <v>0</v>
      </c>
      <c r="Y448" s="60">
        <v>100</v>
      </c>
      <c r="Z448" s="60">
        <v>100</v>
      </c>
      <c r="AA448" s="60">
        <v>0</v>
      </c>
      <c r="AB448" s="60">
        <v>100</v>
      </c>
      <c r="AC448" s="60">
        <v>0</v>
      </c>
      <c r="AD448" s="61">
        <v>3302</v>
      </c>
      <c r="AE448" s="60">
        <v>97.849788000000004</v>
      </c>
      <c r="AF448" s="60">
        <v>100</v>
      </c>
      <c r="AG448" s="60">
        <v>0</v>
      </c>
      <c r="AH448" s="60">
        <v>100</v>
      </c>
      <c r="AI448" s="61">
        <v>6533</v>
      </c>
      <c r="AJ448" s="60">
        <v>100</v>
      </c>
      <c r="AK448" s="60">
        <v>0</v>
      </c>
      <c r="AL448" s="60">
        <v>100</v>
      </c>
      <c r="AM448" s="60">
        <v>0</v>
      </c>
      <c r="AN448" s="61">
        <v>3302</v>
      </c>
      <c r="AO448" s="60">
        <v>97.849788000000004</v>
      </c>
    </row>
    <row r="449" spans="1:41" x14ac:dyDescent="0.15">
      <c r="A449" s="56" t="s">
        <v>197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2121</v>
      </c>
      <c r="G449" s="56" t="s">
        <v>2122</v>
      </c>
      <c r="H449" s="56" t="s">
        <v>1460</v>
      </c>
      <c r="I449" s="56" t="s">
        <v>1882</v>
      </c>
      <c r="J449" s="61">
        <v>0</v>
      </c>
      <c r="K449" s="61">
        <v>62579</v>
      </c>
      <c r="L449" s="61">
        <v>246</v>
      </c>
      <c r="M449" s="61">
        <v>62825</v>
      </c>
      <c r="N449" s="61">
        <v>0</v>
      </c>
      <c r="O449" s="61">
        <v>0</v>
      </c>
      <c r="P449" s="61">
        <v>62579</v>
      </c>
      <c r="Q449" s="61">
        <v>101</v>
      </c>
      <c r="R449" s="61">
        <v>62680</v>
      </c>
      <c r="S449" s="61">
        <v>0</v>
      </c>
      <c r="T449" s="61">
        <v>0</v>
      </c>
      <c r="U449" s="61">
        <v>0</v>
      </c>
      <c r="V449" s="61">
        <v>0</v>
      </c>
      <c r="W449" s="60">
        <v>100</v>
      </c>
      <c r="X449" s="60">
        <v>41.056910600000002</v>
      </c>
      <c r="Y449" s="60">
        <v>99.7692002</v>
      </c>
      <c r="Z449" s="60">
        <v>79.526215499999992</v>
      </c>
      <c r="AA449" s="60">
        <v>219.56124309999998</v>
      </c>
      <c r="AB449" s="60">
        <v>80.783753599999997</v>
      </c>
      <c r="AC449" s="60">
        <v>18.985446600000003</v>
      </c>
      <c r="AD449" s="61">
        <v>49207</v>
      </c>
      <c r="AE449" s="60">
        <v>27.380250799999999</v>
      </c>
      <c r="AF449" s="60">
        <v>100</v>
      </c>
      <c r="AG449" s="60">
        <v>41.056910600000002</v>
      </c>
      <c r="AH449" s="60">
        <v>99.7692002</v>
      </c>
      <c r="AI449" s="61">
        <v>62680</v>
      </c>
      <c r="AJ449" s="60">
        <v>79.526215499999992</v>
      </c>
      <c r="AK449" s="60">
        <v>219.56124309999998</v>
      </c>
      <c r="AL449" s="60">
        <v>80.783753599999997</v>
      </c>
      <c r="AM449" s="60">
        <v>18.985446600000003</v>
      </c>
      <c r="AN449" s="61">
        <v>49207</v>
      </c>
      <c r="AO449" s="60">
        <v>27.380250799999999</v>
      </c>
    </row>
    <row r="450" spans="1:41" x14ac:dyDescent="0.15">
      <c r="A450" s="56" t="s">
        <v>198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2121</v>
      </c>
      <c r="G450" s="56" t="s">
        <v>2122</v>
      </c>
      <c r="H450" s="56" t="s">
        <v>1460</v>
      </c>
      <c r="I450" s="56" t="s">
        <v>1883</v>
      </c>
      <c r="J450" s="61">
        <v>0</v>
      </c>
      <c r="K450" s="61">
        <v>39055</v>
      </c>
      <c r="L450" s="61">
        <v>154</v>
      </c>
      <c r="M450" s="61">
        <v>39209</v>
      </c>
      <c r="N450" s="61">
        <v>0</v>
      </c>
      <c r="O450" s="61">
        <v>0</v>
      </c>
      <c r="P450" s="61">
        <v>39055</v>
      </c>
      <c r="Q450" s="61">
        <v>63</v>
      </c>
      <c r="R450" s="61">
        <v>39118</v>
      </c>
      <c r="S450" s="61">
        <v>0</v>
      </c>
      <c r="T450" s="61">
        <v>0</v>
      </c>
      <c r="U450" s="61">
        <v>0</v>
      </c>
      <c r="V450" s="61">
        <v>0</v>
      </c>
      <c r="W450" s="60">
        <v>100</v>
      </c>
      <c r="X450" s="60">
        <v>40.909090900000002</v>
      </c>
      <c r="Y450" s="60">
        <v>99.767910400000005</v>
      </c>
      <c r="Z450" s="60">
        <v>79.525945800000002</v>
      </c>
      <c r="AA450" s="60">
        <v>219.0661479</v>
      </c>
      <c r="AB450" s="60">
        <v>80.781348500000007</v>
      </c>
      <c r="AC450" s="60">
        <v>18.986561899999998</v>
      </c>
      <c r="AD450" s="61">
        <v>23076</v>
      </c>
      <c r="AE450" s="60">
        <v>69.518114099999991</v>
      </c>
      <c r="AF450" s="60">
        <v>100</v>
      </c>
      <c r="AG450" s="60">
        <v>40.909090900000002</v>
      </c>
      <c r="AH450" s="60">
        <v>99.767910400000005</v>
      </c>
      <c r="AI450" s="61">
        <v>39118</v>
      </c>
      <c r="AJ450" s="60">
        <v>79.525945800000002</v>
      </c>
      <c r="AK450" s="60">
        <v>219.0661479</v>
      </c>
      <c r="AL450" s="60">
        <v>80.781348500000007</v>
      </c>
      <c r="AM450" s="60">
        <v>18.986561899999998</v>
      </c>
      <c r="AN450" s="61">
        <v>23076</v>
      </c>
      <c r="AO450" s="60">
        <v>69.518114099999991</v>
      </c>
    </row>
    <row r="451" spans="1:41" x14ac:dyDescent="0.15">
      <c r="A451" s="56" t="s">
        <v>199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2121</v>
      </c>
      <c r="G451" s="56" t="s">
        <v>2122</v>
      </c>
      <c r="H451" s="56" t="s">
        <v>1460</v>
      </c>
      <c r="I451" s="56" t="s">
        <v>1729</v>
      </c>
      <c r="J451" s="61">
        <v>0</v>
      </c>
      <c r="K451" s="61">
        <v>23524</v>
      </c>
      <c r="L451" s="61">
        <v>92</v>
      </c>
      <c r="M451" s="61">
        <v>23616</v>
      </c>
      <c r="N451" s="61">
        <v>0</v>
      </c>
      <c r="O451" s="61">
        <v>0</v>
      </c>
      <c r="P451" s="61">
        <v>23524</v>
      </c>
      <c r="Q451" s="61">
        <v>38</v>
      </c>
      <c r="R451" s="61">
        <v>23562</v>
      </c>
      <c r="S451" s="61">
        <v>0</v>
      </c>
      <c r="T451" s="61">
        <v>0</v>
      </c>
      <c r="U451" s="61">
        <v>0</v>
      </c>
      <c r="V451" s="61">
        <v>0</v>
      </c>
      <c r="W451" s="60">
        <v>100</v>
      </c>
      <c r="X451" s="60">
        <v>41.304347800000002</v>
      </c>
      <c r="Y451" s="60">
        <v>99.771341500000005</v>
      </c>
      <c r="Z451" s="60">
        <v>79.526453700000005</v>
      </c>
      <c r="AA451" s="60">
        <v>220.00000000000003</v>
      </c>
      <c r="AB451" s="60">
        <v>80.7858777</v>
      </c>
      <c r="AC451" s="60">
        <v>18.985463800000005</v>
      </c>
      <c r="AD451" s="61">
        <v>26131</v>
      </c>
      <c r="AE451" s="60">
        <v>-9.8312349000000001</v>
      </c>
      <c r="AF451" s="60">
        <v>100</v>
      </c>
      <c r="AG451" s="60">
        <v>41.304347800000002</v>
      </c>
      <c r="AH451" s="60">
        <v>99.771341500000005</v>
      </c>
      <c r="AI451" s="61">
        <v>23562</v>
      </c>
      <c r="AJ451" s="60">
        <v>79.526453700000005</v>
      </c>
      <c r="AK451" s="60">
        <v>220.00000000000003</v>
      </c>
      <c r="AL451" s="60">
        <v>80.7858777</v>
      </c>
      <c r="AM451" s="60">
        <v>18.985463800000005</v>
      </c>
      <c r="AN451" s="61">
        <v>26131</v>
      </c>
      <c r="AO451" s="60">
        <v>-9.8312349000000001</v>
      </c>
    </row>
    <row r="452" spans="1:41" x14ac:dyDescent="0.15">
      <c r="A452" s="56" t="s">
        <v>200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2121</v>
      </c>
      <c r="G452" s="56" t="s">
        <v>2122</v>
      </c>
      <c r="H452" s="56" t="s">
        <v>1460</v>
      </c>
      <c r="I452" s="56" t="s">
        <v>1884</v>
      </c>
      <c r="J452" s="61">
        <v>0</v>
      </c>
      <c r="K452" s="61">
        <v>1875381</v>
      </c>
      <c r="L452" s="61">
        <v>87503</v>
      </c>
      <c r="M452" s="61">
        <v>1962884</v>
      </c>
      <c r="N452" s="61">
        <v>0</v>
      </c>
      <c r="O452" s="61">
        <v>0</v>
      </c>
      <c r="P452" s="61">
        <v>1042271</v>
      </c>
      <c r="Q452" s="61">
        <v>9872</v>
      </c>
      <c r="R452" s="61">
        <v>1052143</v>
      </c>
      <c r="S452" s="61">
        <v>0</v>
      </c>
      <c r="T452" s="61">
        <v>0</v>
      </c>
      <c r="U452" s="61">
        <v>0</v>
      </c>
      <c r="V452" s="61">
        <v>0</v>
      </c>
      <c r="W452" s="60">
        <v>55.576493499999998</v>
      </c>
      <c r="X452" s="60">
        <v>11.2818989</v>
      </c>
      <c r="Y452" s="60">
        <v>53.6018939</v>
      </c>
      <c r="Z452" s="60">
        <v>55.446728899999997</v>
      </c>
      <c r="AA452" s="60">
        <v>16.2657855</v>
      </c>
      <c r="AB452" s="60">
        <v>53.905043399999997</v>
      </c>
      <c r="AC452" s="60">
        <v>-0.30314949999999641</v>
      </c>
      <c r="AD452" s="61">
        <v>1024074</v>
      </c>
      <c r="AE452" s="60">
        <v>2.7409151999999999</v>
      </c>
      <c r="AF452" s="60">
        <v>55.576493499999998</v>
      </c>
      <c r="AG452" s="60">
        <v>11.2818989</v>
      </c>
      <c r="AH452" s="60">
        <v>53.6018939</v>
      </c>
      <c r="AI452" s="61">
        <v>1052143</v>
      </c>
      <c r="AJ452" s="60">
        <v>55.446728899999997</v>
      </c>
      <c r="AK452" s="60">
        <v>16.2657855</v>
      </c>
      <c r="AL452" s="60">
        <v>53.905043399999997</v>
      </c>
      <c r="AM452" s="60">
        <v>-0.30314949999999641</v>
      </c>
      <c r="AN452" s="61">
        <v>1024074</v>
      </c>
      <c r="AO452" s="60">
        <v>2.7409151999999999</v>
      </c>
    </row>
    <row r="453" spans="1:41" x14ac:dyDescent="0.15">
      <c r="A453" s="56" t="s">
        <v>201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2121</v>
      </c>
      <c r="G453" s="56" t="s">
        <v>2122</v>
      </c>
      <c r="H453" s="56" t="s">
        <v>1460</v>
      </c>
      <c r="I453" s="56" t="s">
        <v>1613</v>
      </c>
      <c r="J453" s="61">
        <v>0</v>
      </c>
      <c r="K453" s="61">
        <v>1858918</v>
      </c>
      <c r="L453" s="61">
        <v>87503</v>
      </c>
      <c r="M453" s="61">
        <v>1946421</v>
      </c>
      <c r="N453" s="61">
        <v>0</v>
      </c>
      <c r="O453" s="61">
        <v>0</v>
      </c>
      <c r="P453" s="61">
        <v>1025808</v>
      </c>
      <c r="Q453" s="61">
        <v>9872</v>
      </c>
      <c r="R453" s="61">
        <v>1035680</v>
      </c>
      <c r="S453" s="61">
        <v>0</v>
      </c>
      <c r="T453" s="61">
        <v>0</v>
      </c>
      <c r="U453" s="61">
        <v>0</v>
      </c>
      <c r="V453" s="61">
        <v>0</v>
      </c>
      <c r="W453" s="60">
        <v>55.183068899999995</v>
      </c>
      <c r="X453" s="60">
        <v>11.2818989</v>
      </c>
      <c r="Y453" s="60">
        <v>53.209454700000002</v>
      </c>
      <c r="Z453" s="60">
        <v>55.033957899999997</v>
      </c>
      <c r="AA453" s="60">
        <v>16.2657855</v>
      </c>
      <c r="AB453" s="60">
        <v>53.494942399999999</v>
      </c>
      <c r="AC453" s="60">
        <v>-0.28548769999999735</v>
      </c>
      <c r="AD453" s="61">
        <v>1007321</v>
      </c>
      <c r="AE453" s="60">
        <v>2.8152892999999999</v>
      </c>
      <c r="AF453" s="60">
        <v>55.183068899999995</v>
      </c>
      <c r="AG453" s="60">
        <v>11.2818989</v>
      </c>
      <c r="AH453" s="60">
        <v>53.209454700000002</v>
      </c>
      <c r="AI453" s="61">
        <v>1035680</v>
      </c>
      <c r="AJ453" s="60">
        <v>55.033957899999997</v>
      </c>
      <c r="AK453" s="60">
        <v>16.2657855</v>
      </c>
      <c r="AL453" s="60">
        <v>53.494942399999999</v>
      </c>
      <c r="AM453" s="60">
        <v>-0.28548769999999735</v>
      </c>
      <c r="AN453" s="61">
        <v>1007321</v>
      </c>
      <c r="AO453" s="60">
        <v>2.8152892999999999</v>
      </c>
    </row>
    <row r="454" spans="1:41" x14ac:dyDescent="0.15">
      <c r="A454" s="56" t="s">
        <v>202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2121</v>
      </c>
      <c r="G454" s="56" t="s">
        <v>2122</v>
      </c>
      <c r="H454" s="56" t="s">
        <v>1460</v>
      </c>
      <c r="I454" s="56" t="s">
        <v>1614</v>
      </c>
      <c r="J454" s="61">
        <v>0</v>
      </c>
      <c r="K454" s="61">
        <v>517686</v>
      </c>
      <c r="L454" s="61">
        <v>24369</v>
      </c>
      <c r="M454" s="61">
        <v>542055</v>
      </c>
      <c r="N454" s="61">
        <v>0</v>
      </c>
      <c r="O454" s="61">
        <v>0</v>
      </c>
      <c r="P454" s="61">
        <v>285675</v>
      </c>
      <c r="Q454" s="61">
        <v>2749</v>
      </c>
      <c r="R454" s="61">
        <v>288424</v>
      </c>
      <c r="S454" s="61">
        <v>0</v>
      </c>
      <c r="T454" s="61">
        <v>0</v>
      </c>
      <c r="U454" s="61">
        <v>0</v>
      </c>
      <c r="V454" s="61">
        <v>0</v>
      </c>
      <c r="W454" s="60">
        <v>55.183064599999994</v>
      </c>
      <c r="X454" s="60">
        <v>11.280725499999999</v>
      </c>
      <c r="Y454" s="60">
        <v>53.209360699999998</v>
      </c>
      <c r="Z454" s="60">
        <v>55.034028499999998</v>
      </c>
      <c r="AA454" s="60">
        <v>16.266934799999998</v>
      </c>
      <c r="AB454" s="60">
        <v>53.495058900000004</v>
      </c>
      <c r="AC454" s="60">
        <v>-0.2856982000000059</v>
      </c>
      <c r="AD454" s="61">
        <v>281491</v>
      </c>
      <c r="AE454" s="60">
        <v>2.4629562000000003</v>
      </c>
      <c r="AF454" s="60">
        <v>55.183064599999994</v>
      </c>
      <c r="AG454" s="60">
        <v>11.280725499999999</v>
      </c>
      <c r="AH454" s="60">
        <v>53.209360699999998</v>
      </c>
      <c r="AI454" s="61">
        <v>288424</v>
      </c>
      <c r="AJ454" s="60">
        <v>55.034028499999998</v>
      </c>
      <c r="AK454" s="60">
        <v>16.266934799999998</v>
      </c>
      <c r="AL454" s="60">
        <v>53.495058900000004</v>
      </c>
      <c r="AM454" s="60">
        <v>-0.2856982000000059</v>
      </c>
      <c r="AN454" s="61">
        <v>281491</v>
      </c>
      <c r="AO454" s="60">
        <v>2.4629562000000003</v>
      </c>
    </row>
    <row r="455" spans="1:41" x14ac:dyDescent="0.15">
      <c r="A455" s="56" t="s">
        <v>203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2121</v>
      </c>
      <c r="G455" s="56" t="s">
        <v>2122</v>
      </c>
      <c r="H455" s="56" t="s">
        <v>1460</v>
      </c>
      <c r="I455" s="56" t="s">
        <v>1615</v>
      </c>
      <c r="J455" s="61">
        <v>0</v>
      </c>
      <c r="K455" s="61">
        <v>1084742</v>
      </c>
      <c r="L455" s="61">
        <v>51061</v>
      </c>
      <c r="M455" s="61">
        <v>1135803</v>
      </c>
      <c r="N455" s="61">
        <v>0</v>
      </c>
      <c r="O455" s="61">
        <v>0</v>
      </c>
      <c r="P455" s="61">
        <v>598594</v>
      </c>
      <c r="Q455" s="61">
        <v>5761</v>
      </c>
      <c r="R455" s="61">
        <v>604355</v>
      </c>
      <c r="S455" s="61">
        <v>0</v>
      </c>
      <c r="T455" s="61">
        <v>0</v>
      </c>
      <c r="U455" s="61">
        <v>0</v>
      </c>
      <c r="V455" s="61">
        <v>0</v>
      </c>
      <c r="W455" s="60">
        <v>55.183075800000005</v>
      </c>
      <c r="X455" s="60">
        <v>11.282583600000001</v>
      </c>
      <c r="Y455" s="60">
        <v>53.209491399999997</v>
      </c>
      <c r="Z455" s="60">
        <v>55.033897400000001</v>
      </c>
      <c r="AA455" s="60">
        <v>16.266704000000001</v>
      </c>
      <c r="AB455" s="60">
        <v>53.494913099999998</v>
      </c>
      <c r="AC455" s="60">
        <v>-0.28542170000000056</v>
      </c>
      <c r="AD455" s="61">
        <v>577813</v>
      </c>
      <c r="AE455" s="60">
        <v>4.5935276999999992</v>
      </c>
      <c r="AF455" s="60">
        <v>55.183075800000005</v>
      </c>
      <c r="AG455" s="60">
        <v>11.282583600000001</v>
      </c>
      <c r="AH455" s="60">
        <v>53.209491399999997</v>
      </c>
      <c r="AI455" s="61">
        <v>604355</v>
      </c>
      <c r="AJ455" s="60">
        <v>55.033897400000001</v>
      </c>
      <c r="AK455" s="60">
        <v>16.266704000000001</v>
      </c>
      <c r="AL455" s="60">
        <v>53.494913099999998</v>
      </c>
      <c r="AM455" s="60">
        <v>-0.28542170000000056</v>
      </c>
      <c r="AN455" s="61">
        <v>577813</v>
      </c>
      <c r="AO455" s="60">
        <v>4.5935276999999992</v>
      </c>
    </row>
    <row r="456" spans="1:41" x14ac:dyDescent="0.15">
      <c r="A456" s="56" t="s">
        <v>204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2121</v>
      </c>
      <c r="G456" s="56" t="s">
        <v>2122</v>
      </c>
      <c r="H456" s="56" t="s">
        <v>1460</v>
      </c>
      <c r="I456" s="56" t="s">
        <v>1616</v>
      </c>
      <c r="J456" s="61">
        <v>0</v>
      </c>
      <c r="K456" s="61">
        <v>256490</v>
      </c>
      <c r="L456" s="61">
        <v>12073</v>
      </c>
      <c r="M456" s="61">
        <v>268563</v>
      </c>
      <c r="N456" s="61">
        <v>0</v>
      </c>
      <c r="O456" s="61">
        <v>0</v>
      </c>
      <c r="P456" s="61">
        <v>141539</v>
      </c>
      <c r="Q456" s="61">
        <v>1362</v>
      </c>
      <c r="R456" s="61">
        <v>142901</v>
      </c>
      <c r="S456" s="61">
        <v>0</v>
      </c>
      <c r="T456" s="61">
        <v>0</v>
      </c>
      <c r="U456" s="61">
        <v>0</v>
      </c>
      <c r="V456" s="61">
        <v>0</v>
      </c>
      <c r="W456" s="60">
        <v>55.183048100000001</v>
      </c>
      <c r="X456" s="60">
        <v>11.281371699999999</v>
      </c>
      <c r="Y456" s="60">
        <v>53.209488999999998</v>
      </c>
      <c r="Z456" s="60">
        <v>55.034059700000007</v>
      </c>
      <c r="AA456" s="60">
        <v>16.260014600000002</v>
      </c>
      <c r="AB456" s="60">
        <v>53.494835399999999</v>
      </c>
      <c r="AC456" s="60">
        <v>-0.28534640000000167</v>
      </c>
      <c r="AD456" s="61">
        <v>148017</v>
      </c>
      <c r="AE456" s="60">
        <v>-3.4563597000000001</v>
      </c>
      <c r="AF456" s="60">
        <v>55.183048100000001</v>
      </c>
      <c r="AG456" s="60">
        <v>11.281371699999999</v>
      </c>
      <c r="AH456" s="60">
        <v>53.209488999999998</v>
      </c>
      <c r="AI456" s="61">
        <v>142901</v>
      </c>
      <c r="AJ456" s="60">
        <v>55.034059700000007</v>
      </c>
      <c r="AK456" s="60">
        <v>16.260014600000002</v>
      </c>
      <c r="AL456" s="60">
        <v>53.494835399999999</v>
      </c>
      <c r="AM456" s="60">
        <v>-0.28534640000000167</v>
      </c>
      <c r="AN456" s="61">
        <v>148017</v>
      </c>
      <c r="AO456" s="60">
        <v>-3.4563597000000001</v>
      </c>
    </row>
    <row r="457" spans="1:41" x14ac:dyDescent="0.15">
      <c r="A457" s="56" t="s">
        <v>205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2121</v>
      </c>
      <c r="G457" s="56" t="s">
        <v>2122</v>
      </c>
      <c r="H457" s="56" t="s">
        <v>1460</v>
      </c>
      <c r="I457" s="56" t="s">
        <v>1617</v>
      </c>
      <c r="J457" s="61">
        <v>0</v>
      </c>
      <c r="K457" s="61">
        <v>16463</v>
      </c>
      <c r="L457" s="61">
        <v>0</v>
      </c>
      <c r="M457" s="61">
        <v>16463</v>
      </c>
      <c r="N457" s="61">
        <v>0</v>
      </c>
      <c r="O457" s="61">
        <v>0</v>
      </c>
      <c r="P457" s="61">
        <v>16463</v>
      </c>
      <c r="Q457" s="61">
        <v>0</v>
      </c>
      <c r="R457" s="61">
        <v>16463</v>
      </c>
      <c r="S457" s="61">
        <v>0</v>
      </c>
      <c r="T457" s="61">
        <v>0</v>
      </c>
      <c r="U457" s="61">
        <v>0</v>
      </c>
      <c r="V457" s="61">
        <v>0</v>
      </c>
      <c r="W457" s="60">
        <v>100</v>
      </c>
      <c r="X457" s="60">
        <v>0</v>
      </c>
      <c r="Y457" s="60">
        <v>100</v>
      </c>
      <c r="Z457" s="60">
        <v>100</v>
      </c>
      <c r="AA457" s="60">
        <v>0</v>
      </c>
      <c r="AB457" s="60">
        <v>100</v>
      </c>
      <c r="AC457" s="60">
        <v>0</v>
      </c>
      <c r="AD457" s="61">
        <v>16753</v>
      </c>
      <c r="AE457" s="60">
        <v>-1.7310332000000002</v>
      </c>
      <c r="AF457" s="60">
        <v>100</v>
      </c>
      <c r="AG457" s="60">
        <v>0</v>
      </c>
      <c r="AH457" s="60">
        <v>100</v>
      </c>
      <c r="AI457" s="61">
        <v>16463</v>
      </c>
      <c r="AJ457" s="60">
        <v>100</v>
      </c>
      <c r="AK457" s="60">
        <v>0</v>
      </c>
      <c r="AL457" s="60">
        <v>100</v>
      </c>
      <c r="AM457" s="60">
        <v>0</v>
      </c>
      <c r="AN457" s="61">
        <v>16753</v>
      </c>
      <c r="AO457" s="60">
        <v>-1.7310332000000002</v>
      </c>
    </row>
    <row r="458" spans="1:41" x14ac:dyDescent="0.15">
      <c r="A458" s="56" t="s">
        <v>206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2121</v>
      </c>
      <c r="G458" s="56" t="s">
        <v>2122</v>
      </c>
      <c r="H458" s="56" t="s">
        <v>1460</v>
      </c>
      <c r="I458" s="56" t="s">
        <v>1618</v>
      </c>
      <c r="J458" s="61">
        <v>0</v>
      </c>
      <c r="K458" s="61">
        <v>186078</v>
      </c>
      <c r="L458" s="61">
        <v>8190</v>
      </c>
      <c r="M458" s="61">
        <v>194268</v>
      </c>
      <c r="N458" s="61">
        <v>0</v>
      </c>
      <c r="O458" s="61">
        <v>0</v>
      </c>
      <c r="P458" s="61">
        <v>175036</v>
      </c>
      <c r="Q458" s="61">
        <v>938</v>
      </c>
      <c r="R458" s="61">
        <v>175974</v>
      </c>
      <c r="S458" s="61">
        <v>0</v>
      </c>
      <c r="T458" s="61">
        <v>0</v>
      </c>
      <c r="U458" s="61">
        <v>0</v>
      </c>
      <c r="V458" s="61">
        <v>0</v>
      </c>
      <c r="W458" s="60">
        <v>94.065929299999993</v>
      </c>
      <c r="X458" s="60">
        <v>11.4529915</v>
      </c>
      <c r="Y458" s="60">
        <v>90.583112</v>
      </c>
      <c r="Z458" s="60">
        <v>91.670712399999999</v>
      </c>
      <c r="AA458" s="60">
        <v>13.302997899999999</v>
      </c>
      <c r="AB458" s="60">
        <v>88.533837599999998</v>
      </c>
      <c r="AC458" s="60">
        <v>2.0492744000000016</v>
      </c>
      <c r="AD458" s="61">
        <v>165267</v>
      </c>
      <c r="AE458" s="60">
        <v>6.4786073000000002</v>
      </c>
      <c r="AF458" s="60">
        <v>94.065929299999993</v>
      </c>
      <c r="AG458" s="60">
        <v>11.4529915</v>
      </c>
      <c r="AH458" s="60">
        <v>90.583112</v>
      </c>
      <c r="AI458" s="61">
        <v>175974</v>
      </c>
      <c r="AJ458" s="60">
        <v>91.670712399999999</v>
      </c>
      <c r="AK458" s="60">
        <v>13.302997899999999</v>
      </c>
      <c r="AL458" s="60">
        <v>88.533837599999998</v>
      </c>
      <c r="AM458" s="60">
        <v>2.0492744000000016</v>
      </c>
      <c r="AN458" s="61">
        <v>165267</v>
      </c>
      <c r="AO458" s="60">
        <v>6.4786073000000002</v>
      </c>
    </row>
    <row r="459" spans="1:41" x14ac:dyDescent="0.15">
      <c r="A459" s="56" t="s">
        <v>207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2121</v>
      </c>
      <c r="G459" s="56" t="s">
        <v>2122</v>
      </c>
      <c r="H459" s="56" t="s">
        <v>1460</v>
      </c>
      <c r="I459" s="56" t="s">
        <v>1871</v>
      </c>
      <c r="J459" s="61">
        <v>0</v>
      </c>
      <c r="K459" s="61">
        <v>0</v>
      </c>
      <c r="L459" s="61">
        <v>8190</v>
      </c>
      <c r="M459" s="61">
        <v>8190</v>
      </c>
      <c r="N459" s="61">
        <v>0</v>
      </c>
      <c r="O459" s="61">
        <v>0</v>
      </c>
      <c r="P459" s="61">
        <v>0</v>
      </c>
      <c r="Q459" s="61">
        <v>938</v>
      </c>
      <c r="R459" s="61">
        <v>938</v>
      </c>
      <c r="S459" s="61">
        <v>0</v>
      </c>
      <c r="T459" s="61">
        <v>0</v>
      </c>
      <c r="U459" s="61">
        <v>0</v>
      </c>
      <c r="V459" s="61">
        <v>0</v>
      </c>
      <c r="W459" s="60">
        <v>0</v>
      </c>
      <c r="X459" s="60">
        <v>11.4529915</v>
      </c>
      <c r="Y459" s="60">
        <v>11.4529915</v>
      </c>
      <c r="Z459" s="60">
        <v>91.670712399999999</v>
      </c>
      <c r="AA459" s="60">
        <v>13.302997899999999</v>
      </c>
      <c r="AB459" s="60">
        <v>88.533837599999998</v>
      </c>
      <c r="AC459" s="60">
        <v>-77.080846100000002</v>
      </c>
      <c r="AD459" s="61">
        <v>165267</v>
      </c>
      <c r="AE459" s="60">
        <v>-99.432433599999996</v>
      </c>
      <c r="AF459" s="60">
        <v>0</v>
      </c>
      <c r="AG459" s="60">
        <v>11.4529915</v>
      </c>
      <c r="AH459" s="60">
        <v>11.4529915</v>
      </c>
      <c r="AI459" s="61">
        <v>938</v>
      </c>
      <c r="AJ459" s="60">
        <v>91.670712399999999</v>
      </c>
      <c r="AK459" s="60">
        <v>13.302997899999999</v>
      </c>
      <c r="AL459" s="60">
        <v>88.533837599999998</v>
      </c>
      <c r="AM459" s="60">
        <v>-77.080846100000002</v>
      </c>
      <c r="AN459" s="61">
        <v>165267</v>
      </c>
      <c r="AO459" s="60">
        <v>-99.432433599999996</v>
      </c>
    </row>
    <row r="460" spans="1:41" x14ac:dyDescent="0.15">
      <c r="A460" s="56" t="s">
        <v>208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2121</v>
      </c>
      <c r="G460" s="56" t="s">
        <v>2122</v>
      </c>
      <c r="H460" s="56" t="s">
        <v>1460</v>
      </c>
      <c r="I460" s="56" t="s">
        <v>1885</v>
      </c>
      <c r="J460" s="61">
        <v>0</v>
      </c>
      <c r="K460" s="61">
        <v>1368</v>
      </c>
      <c r="L460" s="61">
        <v>0</v>
      </c>
      <c r="M460" s="61">
        <v>1368</v>
      </c>
      <c r="N460" s="61">
        <v>0</v>
      </c>
      <c r="O460" s="61">
        <v>0</v>
      </c>
      <c r="P460" s="61">
        <v>1078</v>
      </c>
      <c r="Q460" s="61">
        <v>0</v>
      </c>
      <c r="R460" s="61">
        <v>1078</v>
      </c>
      <c r="S460" s="61">
        <v>0</v>
      </c>
      <c r="T460" s="61">
        <v>0</v>
      </c>
      <c r="U460" s="61">
        <v>0</v>
      </c>
      <c r="V460" s="61">
        <v>0</v>
      </c>
      <c r="W460" s="60">
        <v>78.801169599999994</v>
      </c>
      <c r="X460" s="60">
        <v>0</v>
      </c>
      <c r="Y460" s="60">
        <v>78.801169599999994</v>
      </c>
      <c r="Z460" s="60" t="s">
        <v>1984</v>
      </c>
      <c r="AA460" s="60" t="s">
        <v>1984</v>
      </c>
      <c r="AB460" s="60" t="s">
        <v>1984</v>
      </c>
      <c r="AC460" s="60" t="s">
        <v>1676</v>
      </c>
      <c r="AD460" s="61" t="s">
        <v>1984</v>
      </c>
      <c r="AE460" s="60" t="e">
        <v>#VALUE!</v>
      </c>
      <c r="AF460" s="60">
        <v>78.801169599999994</v>
      </c>
      <c r="AG460" s="60">
        <v>0</v>
      </c>
      <c r="AH460" s="60">
        <v>78.801169599999994</v>
      </c>
      <c r="AI460" s="61">
        <v>1078</v>
      </c>
      <c r="AJ460" s="60" t="s">
        <v>1984</v>
      </c>
      <c r="AK460" s="60" t="s">
        <v>1984</v>
      </c>
      <c r="AL460" s="60" t="s">
        <v>1984</v>
      </c>
      <c r="AM460" s="60" t="e">
        <v>#VALUE!</v>
      </c>
      <c r="AN460" s="61" t="s">
        <v>1984</v>
      </c>
      <c r="AO460" s="60" t="e">
        <v>#VALUE!</v>
      </c>
    </row>
    <row r="461" spans="1:41" x14ac:dyDescent="0.15">
      <c r="A461" s="56" t="s">
        <v>209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2121</v>
      </c>
      <c r="G461" s="56" t="s">
        <v>2122</v>
      </c>
      <c r="H461" s="56" t="s">
        <v>1460</v>
      </c>
      <c r="I461" s="56" t="s">
        <v>1808</v>
      </c>
      <c r="J461" s="61">
        <v>0</v>
      </c>
      <c r="K461" s="61">
        <v>184710</v>
      </c>
      <c r="L461" s="61">
        <v>0</v>
      </c>
      <c r="M461" s="61">
        <v>184710</v>
      </c>
      <c r="N461" s="61">
        <v>0</v>
      </c>
      <c r="O461" s="61">
        <v>0</v>
      </c>
      <c r="P461" s="61">
        <v>173958</v>
      </c>
      <c r="Q461" s="61">
        <v>0</v>
      </c>
      <c r="R461" s="61">
        <v>173958</v>
      </c>
      <c r="S461" s="61">
        <v>0</v>
      </c>
      <c r="T461" s="61">
        <v>0</v>
      </c>
      <c r="U461" s="61">
        <v>0</v>
      </c>
      <c r="V461" s="61">
        <v>0</v>
      </c>
      <c r="W461" s="60">
        <v>94.178983299999999</v>
      </c>
      <c r="X461" s="60">
        <v>0</v>
      </c>
      <c r="Y461" s="60">
        <v>94.178983299999999</v>
      </c>
      <c r="Z461" s="60" t="s">
        <v>1984</v>
      </c>
      <c r="AA461" s="60" t="s">
        <v>1984</v>
      </c>
      <c r="AB461" s="60" t="s">
        <v>1984</v>
      </c>
      <c r="AC461" s="60" t="s">
        <v>1676</v>
      </c>
      <c r="AD461" s="61" t="s">
        <v>1984</v>
      </c>
      <c r="AE461" s="60" t="e">
        <v>#VALUE!</v>
      </c>
      <c r="AF461" s="60">
        <v>94.178983299999999</v>
      </c>
      <c r="AG461" s="60">
        <v>0</v>
      </c>
      <c r="AH461" s="60">
        <v>94.178983299999999</v>
      </c>
      <c r="AI461" s="61">
        <v>173958</v>
      </c>
      <c r="AJ461" s="60" t="s">
        <v>1984</v>
      </c>
      <c r="AK461" s="60" t="s">
        <v>1984</v>
      </c>
      <c r="AL461" s="60" t="s">
        <v>1984</v>
      </c>
      <c r="AM461" s="60" t="e">
        <v>#VALUE!</v>
      </c>
      <c r="AN461" s="61" t="s">
        <v>1984</v>
      </c>
      <c r="AO461" s="60" t="e">
        <v>#VALUE!</v>
      </c>
    </row>
    <row r="462" spans="1:41" x14ac:dyDescent="0.15">
      <c r="A462" s="56" t="s">
        <v>210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2121</v>
      </c>
      <c r="G462" s="56" t="s">
        <v>2122</v>
      </c>
      <c r="H462" s="56" t="s">
        <v>1460</v>
      </c>
      <c r="I462" s="56" t="s">
        <v>1809</v>
      </c>
      <c r="J462" s="61">
        <v>0</v>
      </c>
      <c r="K462" s="61">
        <v>55240</v>
      </c>
      <c r="L462" s="61">
        <v>0</v>
      </c>
      <c r="M462" s="61">
        <v>55240</v>
      </c>
      <c r="N462" s="61">
        <v>0</v>
      </c>
      <c r="O462" s="61">
        <v>0</v>
      </c>
      <c r="P462" s="61">
        <v>55240</v>
      </c>
      <c r="Q462" s="61">
        <v>0</v>
      </c>
      <c r="R462" s="61">
        <v>55240</v>
      </c>
      <c r="S462" s="61">
        <v>0</v>
      </c>
      <c r="T462" s="61">
        <v>0</v>
      </c>
      <c r="U462" s="61">
        <v>0</v>
      </c>
      <c r="V462" s="61">
        <v>0</v>
      </c>
      <c r="W462" s="60">
        <v>100</v>
      </c>
      <c r="X462" s="60">
        <v>0</v>
      </c>
      <c r="Y462" s="60">
        <v>100</v>
      </c>
      <c r="Z462" s="60">
        <v>100</v>
      </c>
      <c r="AA462" s="60">
        <v>0</v>
      </c>
      <c r="AB462" s="60">
        <v>100</v>
      </c>
      <c r="AC462" s="60">
        <v>0</v>
      </c>
      <c r="AD462" s="61">
        <v>63218</v>
      </c>
      <c r="AE462" s="60">
        <v>-12.619823499999999</v>
      </c>
      <c r="AF462" s="60">
        <v>100</v>
      </c>
      <c r="AG462" s="60">
        <v>0</v>
      </c>
      <c r="AH462" s="60">
        <v>100</v>
      </c>
      <c r="AI462" s="61">
        <v>55240</v>
      </c>
      <c r="AJ462" s="60">
        <v>100</v>
      </c>
      <c r="AK462" s="60">
        <v>0</v>
      </c>
      <c r="AL462" s="60">
        <v>100</v>
      </c>
      <c r="AM462" s="60">
        <v>0</v>
      </c>
      <c r="AN462" s="61">
        <v>63218</v>
      </c>
      <c r="AO462" s="60">
        <v>-12.619823499999999</v>
      </c>
    </row>
    <row r="463" spans="1:41" x14ac:dyDescent="0.15">
      <c r="A463" s="56" t="s">
        <v>1461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2121</v>
      </c>
      <c r="G463" s="56" t="s">
        <v>2122</v>
      </c>
      <c r="H463" s="56" t="s">
        <v>1460</v>
      </c>
      <c r="I463" s="56" t="s">
        <v>1810</v>
      </c>
      <c r="J463" s="61">
        <v>0</v>
      </c>
      <c r="K463" s="61">
        <v>5</v>
      </c>
      <c r="L463" s="61">
        <v>0</v>
      </c>
      <c r="M463" s="61">
        <v>5</v>
      </c>
      <c r="N463" s="61">
        <v>0</v>
      </c>
      <c r="O463" s="61">
        <v>0</v>
      </c>
      <c r="P463" s="61">
        <v>5</v>
      </c>
      <c r="Q463" s="61">
        <v>0</v>
      </c>
      <c r="R463" s="61">
        <v>5</v>
      </c>
      <c r="S463" s="61">
        <v>0</v>
      </c>
      <c r="T463" s="61">
        <v>0</v>
      </c>
      <c r="U463" s="61">
        <v>0</v>
      </c>
      <c r="V463" s="61">
        <v>0</v>
      </c>
      <c r="W463" s="60">
        <v>100</v>
      </c>
      <c r="X463" s="60">
        <v>0</v>
      </c>
      <c r="Y463" s="60">
        <v>100</v>
      </c>
      <c r="Z463" s="60">
        <v>100</v>
      </c>
      <c r="AA463" s="60">
        <v>0</v>
      </c>
      <c r="AB463" s="60">
        <v>100</v>
      </c>
      <c r="AC463" s="60">
        <v>0</v>
      </c>
      <c r="AD463" s="61">
        <v>4</v>
      </c>
      <c r="AE463" s="60">
        <v>25</v>
      </c>
      <c r="AF463" s="60">
        <v>100</v>
      </c>
      <c r="AG463" s="60">
        <v>0</v>
      </c>
      <c r="AH463" s="60">
        <v>100</v>
      </c>
      <c r="AI463" s="61">
        <v>5</v>
      </c>
      <c r="AJ463" s="60">
        <v>100</v>
      </c>
      <c r="AK463" s="60">
        <v>0</v>
      </c>
      <c r="AL463" s="60">
        <v>100</v>
      </c>
      <c r="AM463" s="60">
        <v>0</v>
      </c>
      <c r="AN463" s="61">
        <v>4</v>
      </c>
      <c r="AO463" s="60">
        <v>25</v>
      </c>
    </row>
    <row r="464" spans="1:41" x14ac:dyDescent="0.15">
      <c r="A464" s="56" t="s">
        <v>1462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2121</v>
      </c>
      <c r="G464" s="56" t="s">
        <v>2122</v>
      </c>
      <c r="H464" s="56" t="s">
        <v>1460</v>
      </c>
      <c r="I464" s="56" t="s">
        <v>1811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1463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2121</v>
      </c>
      <c r="G465" s="56" t="s">
        <v>2122</v>
      </c>
      <c r="H465" s="56" t="s">
        <v>1460</v>
      </c>
      <c r="I465" s="56" t="s">
        <v>1812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1464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2121</v>
      </c>
      <c r="G466" s="56" t="s">
        <v>2122</v>
      </c>
      <c r="H466" s="56" t="s">
        <v>1460</v>
      </c>
      <c r="I466" s="56" t="s">
        <v>1813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1465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2121</v>
      </c>
      <c r="G467" s="56" t="s">
        <v>2122</v>
      </c>
      <c r="H467" s="56" t="s">
        <v>1460</v>
      </c>
      <c r="I467" s="56" t="s">
        <v>1814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1466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2121</v>
      </c>
      <c r="G468" s="56" t="s">
        <v>2122</v>
      </c>
      <c r="H468" s="56" t="s">
        <v>1460</v>
      </c>
      <c r="I468" s="56" t="s">
        <v>1815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1467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2121</v>
      </c>
      <c r="G469" s="56" t="s">
        <v>2122</v>
      </c>
      <c r="H469" s="56" t="s">
        <v>1460</v>
      </c>
      <c r="I469" s="56" t="s">
        <v>1816</v>
      </c>
      <c r="J469" s="61">
        <v>0</v>
      </c>
      <c r="K469" s="61">
        <v>2073</v>
      </c>
      <c r="L469" s="61">
        <v>0</v>
      </c>
      <c r="M469" s="61">
        <v>2073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0">
        <v>0</v>
      </c>
      <c r="X469" s="60">
        <v>0</v>
      </c>
      <c r="Y469" s="60">
        <v>0</v>
      </c>
      <c r="Z469" s="60">
        <v>100</v>
      </c>
      <c r="AA469" s="60">
        <v>0</v>
      </c>
      <c r="AB469" s="60">
        <v>100</v>
      </c>
      <c r="AC469" s="60">
        <v>-100</v>
      </c>
      <c r="AD469" s="61">
        <v>4872</v>
      </c>
      <c r="AE469" s="60">
        <v>0</v>
      </c>
      <c r="AF469" s="60">
        <v>0</v>
      </c>
      <c r="AG469" s="60">
        <v>0</v>
      </c>
      <c r="AH469" s="60">
        <v>0</v>
      </c>
      <c r="AI469" s="61">
        <v>0</v>
      </c>
      <c r="AJ469" s="60">
        <v>100</v>
      </c>
      <c r="AK469" s="60">
        <v>0</v>
      </c>
      <c r="AL469" s="60">
        <v>100</v>
      </c>
      <c r="AM469" s="60">
        <v>-100</v>
      </c>
      <c r="AN469" s="61">
        <v>4872</v>
      </c>
      <c r="AO469" s="60">
        <v>0</v>
      </c>
    </row>
    <row r="470" spans="1:41" x14ac:dyDescent="0.15">
      <c r="A470" s="56" t="s">
        <v>1468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2121</v>
      </c>
      <c r="G470" s="56" t="s">
        <v>2122</v>
      </c>
      <c r="H470" s="56" t="s">
        <v>1460</v>
      </c>
      <c r="I470" s="56" t="s">
        <v>1817</v>
      </c>
      <c r="J470" s="61">
        <v>0</v>
      </c>
      <c r="K470" s="61">
        <v>2073</v>
      </c>
      <c r="L470" s="61">
        <v>0</v>
      </c>
      <c r="M470" s="61">
        <v>2073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0">
        <v>0</v>
      </c>
      <c r="X470" s="60">
        <v>0</v>
      </c>
      <c r="Y470" s="60">
        <v>0</v>
      </c>
      <c r="Z470" s="60">
        <v>100</v>
      </c>
      <c r="AA470" s="60">
        <v>0</v>
      </c>
      <c r="AB470" s="60">
        <v>100</v>
      </c>
      <c r="AC470" s="60">
        <v>-100</v>
      </c>
      <c r="AD470" s="61">
        <v>4872</v>
      </c>
      <c r="AE470" s="60">
        <v>0</v>
      </c>
      <c r="AF470" s="60">
        <v>0</v>
      </c>
      <c r="AG470" s="60">
        <v>0</v>
      </c>
      <c r="AH470" s="60">
        <v>0</v>
      </c>
      <c r="AI470" s="61">
        <v>0</v>
      </c>
      <c r="AJ470" s="60">
        <v>100</v>
      </c>
      <c r="AK470" s="60">
        <v>0</v>
      </c>
      <c r="AL470" s="60">
        <v>100</v>
      </c>
      <c r="AM470" s="60">
        <v>-100</v>
      </c>
      <c r="AN470" s="61">
        <v>4872</v>
      </c>
      <c r="AO470" s="60">
        <v>0</v>
      </c>
    </row>
    <row r="471" spans="1:41" x14ac:dyDescent="0.15">
      <c r="A471" s="56" t="s">
        <v>1469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2121</v>
      </c>
      <c r="G471" s="56" t="s">
        <v>2122</v>
      </c>
      <c r="H471" s="56" t="s">
        <v>1460</v>
      </c>
      <c r="I471" s="56" t="s">
        <v>1818</v>
      </c>
      <c r="J471" s="61">
        <v>0</v>
      </c>
      <c r="K471" s="61">
        <v>2073</v>
      </c>
      <c r="L471" s="61">
        <v>0</v>
      </c>
      <c r="M471" s="61">
        <v>2073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0">
        <v>0</v>
      </c>
      <c r="X471" s="60">
        <v>0</v>
      </c>
      <c r="Y471" s="60">
        <v>0</v>
      </c>
      <c r="Z471" s="60">
        <v>100</v>
      </c>
      <c r="AA471" s="60">
        <v>0</v>
      </c>
      <c r="AB471" s="60">
        <v>100</v>
      </c>
      <c r="AC471" s="60">
        <v>-100</v>
      </c>
      <c r="AD471" s="61">
        <v>4872</v>
      </c>
      <c r="AE471" s="60">
        <v>0</v>
      </c>
      <c r="AF471" s="60">
        <v>0</v>
      </c>
      <c r="AG471" s="60">
        <v>0</v>
      </c>
      <c r="AH471" s="60">
        <v>0</v>
      </c>
      <c r="AI471" s="61">
        <v>0</v>
      </c>
      <c r="AJ471" s="60">
        <v>100</v>
      </c>
      <c r="AK471" s="60">
        <v>0</v>
      </c>
      <c r="AL471" s="60">
        <v>100</v>
      </c>
      <c r="AM471" s="60">
        <v>-100</v>
      </c>
      <c r="AN471" s="61">
        <v>4872</v>
      </c>
      <c r="AO471" s="60">
        <v>0</v>
      </c>
    </row>
    <row r="472" spans="1:41" x14ac:dyDescent="0.15">
      <c r="A472" s="56" t="s">
        <v>1470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2121</v>
      </c>
      <c r="G472" s="56" t="s">
        <v>2122</v>
      </c>
      <c r="H472" s="56" t="s">
        <v>1460</v>
      </c>
      <c r="I472" s="56" t="s">
        <v>1819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1">
        <v>0</v>
      </c>
      <c r="AE472" s="60">
        <v>0</v>
      </c>
      <c r="AF472" s="60">
        <v>0</v>
      </c>
      <c r="AG472" s="60">
        <v>0</v>
      </c>
      <c r="AH472" s="60">
        <v>0</v>
      </c>
      <c r="AI472" s="61">
        <v>0</v>
      </c>
      <c r="AJ472" s="60">
        <v>0</v>
      </c>
      <c r="AK472" s="60">
        <v>0</v>
      </c>
      <c r="AL472" s="60">
        <v>0</v>
      </c>
      <c r="AM472" s="60">
        <v>0</v>
      </c>
      <c r="AN472" s="61">
        <v>0</v>
      </c>
      <c r="AO472" s="60">
        <v>0</v>
      </c>
    </row>
    <row r="473" spans="1:41" x14ac:dyDescent="0.15">
      <c r="A473" s="56" t="s">
        <v>1471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2121</v>
      </c>
      <c r="G473" s="56" t="s">
        <v>2122</v>
      </c>
      <c r="H473" s="56" t="s">
        <v>1460</v>
      </c>
      <c r="I473" s="56" t="s">
        <v>1820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1472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2121</v>
      </c>
      <c r="G474" s="56" t="s">
        <v>2122</v>
      </c>
      <c r="H474" s="56" t="s">
        <v>1460</v>
      </c>
      <c r="I474" s="56" t="s">
        <v>1821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1473</v>
      </c>
      <c r="B475" s="56" t="s">
        <v>1481</v>
      </c>
      <c r="C475" s="56" t="s">
        <v>1481</v>
      </c>
      <c r="D475" s="56" t="s">
        <v>1482</v>
      </c>
      <c r="E475" s="56" t="s">
        <v>397</v>
      </c>
      <c r="F475" s="56" t="s">
        <v>2121</v>
      </c>
      <c r="G475" s="56" t="s">
        <v>2122</v>
      </c>
      <c r="H475" s="56" t="s">
        <v>1460</v>
      </c>
      <c r="I475" s="56" t="s">
        <v>1822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1">
        <v>0</v>
      </c>
      <c r="AE475" s="60">
        <v>0</v>
      </c>
      <c r="AF475" s="60">
        <v>0</v>
      </c>
      <c r="AG475" s="60">
        <v>0</v>
      </c>
      <c r="AH475" s="60">
        <v>0</v>
      </c>
      <c r="AI475" s="61">
        <v>0</v>
      </c>
      <c r="AJ475" s="60">
        <v>0</v>
      </c>
      <c r="AK475" s="60">
        <v>0</v>
      </c>
      <c r="AL475" s="60">
        <v>0</v>
      </c>
      <c r="AM475" s="60">
        <v>0</v>
      </c>
      <c r="AN475" s="61">
        <v>0</v>
      </c>
      <c r="AO475" s="60">
        <v>0</v>
      </c>
    </row>
    <row r="476" spans="1:41" x14ac:dyDescent="0.15">
      <c r="A476" s="56" t="s">
        <v>1474</v>
      </c>
      <c r="B476" s="56" t="s">
        <v>1481</v>
      </c>
      <c r="C476" s="56" t="s">
        <v>1481</v>
      </c>
      <c r="D476" s="56" t="s">
        <v>1482</v>
      </c>
      <c r="E476" s="56" t="s">
        <v>397</v>
      </c>
      <c r="F476" s="56" t="s">
        <v>2121</v>
      </c>
      <c r="G476" s="56" t="s">
        <v>2122</v>
      </c>
      <c r="H476" s="56" t="s">
        <v>1460</v>
      </c>
      <c r="I476" s="56" t="s">
        <v>1823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1">
        <v>0</v>
      </c>
      <c r="AE476" s="60">
        <v>0</v>
      </c>
      <c r="AF476" s="60">
        <v>0</v>
      </c>
      <c r="AG476" s="60">
        <v>0</v>
      </c>
      <c r="AH476" s="60">
        <v>0</v>
      </c>
      <c r="AI476" s="61">
        <v>0</v>
      </c>
      <c r="AJ476" s="60">
        <v>0</v>
      </c>
      <c r="AK476" s="60">
        <v>0</v>
      </c>
      <c r="AL476" s="60">
        <v>0</v>
      </c>
      <c r="AM476" s="60">
        <v>0</v>
      </c>
      <c r="AN476" s="61">
        <v>0</v>
      </c>
      <c r="AO476" s="60">
        <v>0</v>
      </c>
    </row>
    <row r="477" spans="1:41" x14ac:dyDescent="0.15">
      <c r="A477" s="56" t="s">
        <v>1475</v>
      </c>
      <c r="B477" s="56" t="s">
        <v>1481</v>
      </c>
      <c r="C477" s="56" t="s">
        <v>1481</v>
      </c>
      <c r="D477" s="56" t="s">
        <v>1482</v>
      </c>
      <c r="E477" s="56" t="s">
        <v>397</v>
      </c>
      <c r="F477" s="56" t="s">
        <v>2121</v>
      </c>
      <c r="G477" s="56" t="s">
        <v>2122</v>
      </c>
      <c r="H477" s="56" t="s">
        <v>1460</v>
      </c>
      <c r="I477" s="56" t="s">
        <v>1824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1">
        <v>0</v>
      </c>
      <c r="AE477" s="60">
        <v>0</v>
      </c>
      <c r="AF477" s="60">
        <v>0</v>
      </c>
      <c r="AG477" s="60">
        <v>0</v>
      </c>
      <c r="AH477" s="60">
        <v>0</v>
      </c>
      <c r="AI477" s="61">
        <v>0</v>
      </c>
      <c r="AJ477" s="60">
        <v>0</v>
      </c>
      <c r="AK477" s="60">
        <v>0</v>
      </c>
      <c r="AL477" s="60">
        <v>0</v>
      </c>
      <c r="AM477" s="60">
        <v>0</v>
      </c>
      <c r="AN477" s="61">
        <v>0</v>
      </c>
      <c r="AO477" s="60">
        <v>0</v>
      </c>
    </row>
    <row r="478" spans="1:41" x14ac:dyDescent="0.15">
      <c r="A478" s="56" t="s">
        <v>1476</v>
      </c>
      <c r="B478" s="56" t="s">
        <v>1481</v>
      </c>
      <c r="C478" s="56" t="s">
        <v>1481</v>
      </c>
      <c r="D478" s="56" t="s">
        <v>1482</v>
      </c>
      <c r="E478" s="56" t="s">
        <v>397</v>
      </c>
      <c r="F478" s="56" t="s">
        <v>2121</v>
      </c>
      <c r="G478" s="56" t="s">
        <v>2122</v>
      </c>
      <c r="H478" s="56" t="s">
        <v>1460</v>
      </c>
      <c r="I478" s="56" t="s">
        <v>1825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1">
        <v>0</v>
      </c>
      <c r="AE478" s="60">
        <v>0</v>
      </c>
      <c r="AF478" s="60">
        <v>0</v>
      </c>
      <c r="AG478" s="60">
        <v>0</v>
      </c>
      <c r="AH478" s="60">
        <v>0</v>
      </c>
      <c r="AI478" s="61">
        <v>0</v>
      </c>
      <c r="AJ478" s="60">
        <v>0</v>
      </c>
      <c r="AK478" s="60">
        <v>0</v>
      </c>
      <c r="AL478" s="60">
        <v>0</v>
      </c>
      <c r="AM478" s="60">
        <v>0</v>
      </c>
      <c r="AN478" s="61">
        <v>0</v>
      </c>
      <c r="AO478" s="60">
        <v>0</v>
      </c>
    </row>
    <row r="479" spans="1:41" x14ac:dyDescent="0.15">
      <c r="A479" s="56" t="s">
        <v>1477</v>
      </c>
      <c r="B479" s="56" t="s">
        <v>1481</v>
      </c>
      <c r="C479" s="56" t="s">
        <v>1481</v>
      </c>
      <c r="D479" s="56" t="s">
        <v>1482</v>
      </c>
      <c r="E479" s="56" t="s">
        <v>397</v>
      </c>
      <c r="F479" s="56" t="s">
        <v>2121</v>
      </c>
      <c r="G479" s="56" t="s">
        <v>2122</v>
      </c>
      <c r="H479" s="56" t="s">
        <v>1460</v>
      </c>
      <c r="I479" s="63" t="s">
        <v>1826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1">
        <v>0</v>
      </c>
      <c r="AE479" s="60">
        <v>0</v>
      </c>
      <c r="AF479" s="60">
        <v>0</v>
      </c>
      <c r="AG479" s="60">
        <v>0</v>
      </c>
      <c r="AH479" s="60">
        <v>0</v>
      </c>
      <c r="AI479" s="61">
        <v>0</v>
      </c>
      <c r="AJ479" s="60">
        <v>0</v>
      </c>
      <c r="AK479" s="60">
        <v>0</v>
      </c>
      <c r="AL479" s="60">
        <v>0</v>
      </c>
      <c r="AM479" s="60">
        <v>0</v>
      </c>
      <c r="AN479" s="61">
        <v>0</v>
      </c>
      <c r="AO479" s="60">
        <v>0</v>
      </c>
    </row>
    <row r="480" spans="1:41" x14ac:dyDescent="0.15">
      <c r="A480" s="56" t="s">
        <v>1478</v>
      </c>
      <c r="B480" s="56" t="s">
        <v>1481</v>
      </c>
      <c r="C480" s="56" t="s">
        <v>1481</v>
      </c>
      <c r="D480" s="56" t="s">
        <v>1482</v>
      </c>
      <c r="E480" s="56" t="s">
        <v>397</v>
      </c>
      <c r="F480" s="56" t="s">
        <v>2121</v>
      </c>
      <c r="G480" s="56" t="s">
        <v>2122</v>
      </c>
      <c r="H480" s="56" t="s">
        <v>1460</v>
      </c>
      <c r="I480" s="56" t="s">
        <v>1827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1">
        <v>0</v>
      </c>
      <c r="AE480" s="60">
        <v>0</v>
      </c>
      <c r="AF480" s="60">
        <v>0</v>
      </c>
      <c r="AG480" s="60">
        <v>0</v>
      </c>
      <c r="AH480" s="60">
        <v>0</v>
      </c>
      <c r="AI480" s="61">
        <v>0</v>
      </c>
      <c r="AJ480" s="60">
        <v>0</v>
      </c>
      <c r="AK480" s="60">
        <v>0</v>
      </c>
      <c r="AL480" s="60">
        <v>0</v>
      </c>
      <c r="AM480" s="60">
        <v>0</v>
      </c>
      <c r="AN480" s="61">
        <v>0</v>
      </c>
      <c r="AO480" s="60">
        <v>0</v>
      </c>
    </row>
    <row r="481" spans="1:41" x14ac:dyDescent="0.15">
      <c r="A481" s="56" t="s">
        <v>1479</v>
      </c>
      <c r="B481" s="56" t="s">
        <v>1481</v>
      </c>
      <c r="C481" s="56" t="s">
        <v>1481</v>
      </c>
      <c r="D481" s="56" t="s">
        <v>1482</v>
      </c>
      <c r="E481" s="56" t="s">
        <v>397</v>
      </c>
      <c r="F481" s="56" t="s">
        <v>2121</v>
      </c>
      <c r="G481" s="56" t="s">
        <v>2122</v>
      </c>
      <c r="H481" s="56" t="s">
        <v>1460</v>
      </c>
      <c r="I481" s="56" t="s">
        <v>1828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1">
        <v>0</v>
      </c>
      <c r="AE481" s="60">
        <v>0</v>
      </c>
      <c r="AF481" s="60">
        <v>0</v>
      </c>
      <c r="AG481" s="60">
        <v>0</v>
      </c>
      <c r="AH481" s="60">
        <v>0</v>
      </c>
      <c r="AI481" s="61">
        <v>0</v>
      </c>
      <c r="AJ481" s="60">
        <v>0</v>
      </c>
      <c r="AK481" s="60">
        <v>0</v>
      </c>
      <c r="AL481" s="60">
        <v>0</v>
      </c>
      <c r="AM481" s="60">
        <v>0</v>
      </c>
      <c r="AN481" s="61">
        <v>0</v>
      </c>
      <c r="AO481" s="60">
        <v>0</v>
      </c>
    </row>
    <row r="482" spans="1:41" x14ac:dyDescent="0.15">
      <c r="A482" s="56" t="s">
        <v>1480</v>
      </c>
      <c r="B482" s="56" t="s">
        <v>1481</v>
      </c>
      <c r="C482" s="56" t="s">
        <v>1481</v>
      </c>
      <c r="D482" s="56" t="s">
        <v>1482</v>
      </c>
      <c r="E482" s="56" t="s">
        <v>397</v>
      </c>
      <c r="F482" s="56" t="s">
        <v>2121</v>
      </c>
      <c r="G482" s="56" t="s">
        <v>2122</v>
      </c>
      <c r="H482" s="56" t="s">
        <v>1460</v>
      </c>
      <c r="I482" s="56" t="s">
        <v>1829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1">
        <v>0</v>
      </c>
      <c r="AE482" s="60">
        <v>0</v>
      </c>
      <c r="AF482" s="60">
        <v>0</v>
      </c>
      <c r="AG482" s="60">
        <v>0</v>
      </c>
      <c r="AH482" s="60">
        <v>0</v>
      </c>
      <c r="AI482" s="61">
        <v>0</v>
      </c>
      <c r="AJ482" s="60">
        <v>0</v>
      </c>
      <c r="AK482" s="60">
        <v>0</v>
      </c>
      <c r="AL482" s="60">
        <v>0</v>
      </c>
      <c r="AM482" s="60">
        <v>0</v>
      </c>
      <c r="AN482" s="61">
        <v>0</v>
      </c>
      <c r="AO482" s="60">
        <v>0</v>
      </c>
    </row>
    <row r="483" spans="1:41" x14ac:dyDescent="0.15">
      <c r="A483" s="56" t="s">
        <v>1748</v>
      </c>
      <c r="B483" s="56" t="s">
        <v>1481</v>
      </c>
      <c r="C483" s="56" t="s">
        <v>1481</v>
      </c>
      <c r="D483" s="56" t="s">
        <v>1482</v>
      </c>
      <c r="E483" s="56" t="s">
        <v>397</v>
      </c>
      <c r="F483" s="56" t="s">
        <v>2121</v>
      </c>
      <c r="G483" s="56" t="s">
        <v>2122</v>
      </c>
      <c r="H483" s="56" t="s">
        <v>1460</v>
      </c>
      <c r="I483" s="56" t="s">
        <v>1830</v>
      </c>
      <c r="J483" s="61">
        <v>0</v>
      </c>
      <c r="K483" s="61">
        <v>3625257</v>
      </c>
      <c r="L483" s="61">
        <v>152050</v>
      </c>
      <c r="M483" s="61">
        <v>3777307</v>
      </c>
      <c r="N483" s="61">
        <v>0</v>
      </c>
      <c r="O483" s="61">
        <v>0</v>
      </c>
      <c r="P483" s="61">
        <v>1769610</v>
      </c>
      <c r="Q483" s="61">
        <v>17671</v>
      </c>
      <c r="R483" s="61">
        <v>1787281</v>
      </c>
      <c r="S483" s="61">
        <v>0</v>
      </c>
      <c r="T483" s="61">
        <v>0</v>
      </c>
      <c r="U483" s="61">
        <v>0</v>
      </c>
      <c r="V483" s="61">
        <v>0</v>
      </c>
      <c r="W483" s="60">
        <v>48.813366899999998</v>
      </c>
      <c r="X483" s="60">
        <v>11.6218349</v>
      </c>
      <c r="Y483" s="60">
        <v>47.316275900000001</v>
      </c>
      <c r="Z483" s="60">
        <v>47.919864000000004</v>
      </c>
      <c r="AA483" s="60">
        <v>14.879731800000002</v>
      </c>
      <c r="AB483" s="60">
        <v>46.703452200000001</v>
      </c>
      <c r="AC483" s="60">
        <v>0.61282369999999986</v>
      </c>
      <c r="AD483" s="61">
        <v>1695021</v>
      </c>
      <c r="AE483" s="60">
        <v>5.4430003999999998</v>
      </c>
      <c r="AF483" s="60">
        <v>48.813366899999998</v>
      </c>
      <c r="AG483" s="60">
        <v>11.6218349</v>
      </c>
      <c r="AH483" s="60">
        <v>47.316275900000001</v>
      </c>
      <c r="AI483" s="61">
        <v>1787281</v>
      </c>
      <c r="AJ483" s="60">
        <v>47.919864000000004</v>
      </c>
      <c r="AK483" s="60">
        <v>14.879731800000002</v>
      </c>
      <c r="AL483" s="60">
        <v>46.703452200000001</v>
      </c>
      <c r="AM483" s="60">
        <v>0.61282369999999986</v>
      </c>
      <c r="AN483" s="61">
        <v>1695021</v>
      </c>
      <c r="AO483" s="60">
        <v>5.4430003999999998</v>
      </c>
    </row>
    <row r="484" spans="1:41" x14ac:dyDescent="0.15">
      <c r="A484" s="56" t="s">
        <v>1749</v>
      </c>
      <c r="B484" s="56" t="s">
        <v>1481</v>
      </c>
      <c r="C484" s="56" t="s">
        <v>1481</v>
      </c>
      <c r="D484" s="56" t="s">
        <v>1482</v>
      </c>
      <c r="E484" s="56" t="s">
        <v>397</v>
      </c>
      <c r="F484" s="56" t="s">
        <v>2121</v>
      </c>
      <c r="G484" s="56" t="s">
        <v>2122</v>
      </c>
      <c r="H484" s="56" t="s">
        <v>1460</v>
      </c>
      <c r="I484" s="56" t="s">
        <v>1831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1">
        <v>0</v>
      </c>
      <c r="AE484" s="60">
        <v>0</v>
      </c>
      <c r="AF484" s="60">
        <v>0</v>
      </c>
      <c r="AG484" s="60">
        <v>0</v>
      </c>
      <c r="AH484" s="60">
        <v>0</v>
      </c>
      <c r="AI484" s="61">
        <v>0</v>
      </c>
      <c r="AJ484" s="60">
        <v>0</v>
      </c>
      <c r="AK484" s="60">
        <v>0</v>
      </c>
      <c r="AL484" s="60">
        <v>0</v>
      </c>
      <c r="AM484" s="60">
        <v>0</v>
      </c>
      <c r="AN484" s="61">
        <v>0</v>
      </c>
      <c r="AO484" s="60">
        <v>0</v>
      </c>
    </row>
    <row r="485" spans="1:41" x14ac:dyDescent="0.15">
      <c r="A485" s="56" t="s">
        <v>1842</v>
      </c>
      <c r="B485" s="56" t="s">
        <v>1481</v>
      </c>
      <c r="C485" s="56" t="s">
        <v>1481</v>
      </c>
      <c r="D485" s="56" t="s">
        <v>1482</v>
      </c>
      <c r="E485" s="56" t="s">
        <v>397</v>
      </c>
      <c r="F485" s="56" t="s">
        <v>2121</v>
      </c>
      <c r="G485" s="56" t="s">
        <v>2122</v>
      </c>
      <c r="H485" s="56" t="s">
        <v>1460</v>
      </c>
      <c r="I485" s="56" t="s">
        <v>1833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1">
        <v>0</v>
      </c>
      <c r="AE485" s="60">
        <v>0</v>
      </c>
      <c r="AF485" s="60">
        <v>0</v>
      </c>
      <c r="AG485" s="60">
        <v>0</v>
      </c>
      <c r="AH485" s="60">
        <v>0</v>
      </c>
      <c r="AI485" s="61">
        <v>0</v>
      </c>
      <c r="AJ485" s="60">
        <v>0</v>
      </c>
      <c r="AK485" s="60">
        <v>0</v>
      </c>
      <c r="AL485" s="60">
        <v>0</v>
      </c>
      <c r="AM485" s="60">
        <v>0</v>
      </c>
      <c r="AN485" s="61">
        <v>0</v>
      </c>
      <c r="AO485" s="60">
        <v>0</v>
      </c>
    </row>
    <row r="486" spans="1:41" x14ac:dyDescent="0.15">
      <c r="A486" s="56" t="s">
        <v>211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2121</v>
      </c>
      <c r="G486" s="56" t="s">
        <v>2122</v>
      </c>
      <c r="H486" s="56" t="s">
        <v>1334</v>
      </c>
      <c r="I486" s="56" t="s">
        <v>1875</v>
      </c>
      <c r="J486" s="61">
        <v>0</v>
      </c>
      <c r="K486" s="61">
        <v>622485</v>
      </c>
      <c r="L486" s="61">
        <v>37799</v>
      </c>
      <c r="M486" s="61">
        <v>660284</v>
      </c>
      <c r="N486" s="61">
        <v>0</v>
      </c>
      <c r="O486" s="61">
        <v>0</v>
      </c>
      <c r="P486" s="61">
        <v>417699</v>
      </c>
      <c r="Q486" s="61">
        <v>4093</v>
      </c>
      <c r="R486" s="61">
        <v>421792</v>
      </c>
      <c r="S486" s="61">
        <v>0</v>
      </c>
      <c r="T486" s="61">
        <v>0</v>
      </c>
      <c r="U486" s="61">
        <v>0</v>
      </c>
      <c r="V486" s="61">
        <v>0</v>
      </c>
      <c r="W486" s="60">
        <v>67.101857899999999</v>
      </c>
      <c r="X486" s="60">
        <v>10.828328800000001</v>
      </c>
      <c r="Y486" s="60">
        <v>63.880390899999995</v>
      </c>
      <c r="Z486" s="60">
        <v>51.608679800000004</v>
      </c>
      <c r="AA486" s="60">
        <v>14.6488605</v>
      </c>
      <c r="AB486" s="60">
        <v>50.778453899999995</v>
      </c>
      <c r="AC486" s="60">
        <v>13.101937</v>
      </c>
      <c r="AD486" s="61">
        <v>438410</v>
      </c>
      <c r="AE486" s="60">
        <v>-3.7905157000000003</v>
      </c>
      <c r="AF486" s="60">
        <v>67.101857899999999</v>
      </c>
      <c r="AG486" s="60">
        <v>10.828328800000001</v>
      </c>
      <c r="AH486" s="60">
        <v>63.880390899999995</v>
      </c>
      <c r="AI486" s="61">
        <v>421792</v>
      </c>
      <c r="AJ486" s="60">
        <v>51.608679800000004</v>
      </c>
      <c r="AK486" s="60">
        <v>14.6488605</v>
      </c>
      <c r="AL486" s="60">
        <v>50.778453899999995</v>
      </c>
      <c r="AM486" s="60">
        <v>13.101937</v>
      </c>
      <c r="AN486" s="61">
        <v>438410</v>
      </c>
      <c r="AO486" s="60">
        <v>-3.7905157000000003</v>
      </c>
    </row>
    <row r="487" spans="1:41" x14ac:dyDescent="0.15">
      <c r="A487" s="56" t="s">
        <v>212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2121</v>
      </c>
      <c r="G487" s="56" t="s">
        <v>2122</v>
      </c>
      <c r="H487" s="56" t="s">
        <v>1334</v>
      </c>
      <c r="I487" s="56" t="s">
        <v>1876</v>
      </c>
      <c r="J487" s="61">
        <v>0</v>
      </c>
      <c r="K487" s="61">
        <v>622485</v>
      </c>
      <c r="L487" s="61">
        <v>37799</v>
      </c>
      <c r="M487" s="61">
        <v>660284</v>
      </c>
      <c r="N487" s="61">
        <v>0</v>
      </c>
      <c r="O487" s="61">
        <v>0</v>
      </c>
      <c r="P487" s="61">
        <v>417699</v>
      </c>
      <c r="Q487" s="61">
        <v>4093</v>
      </c>
      <c r="R487" s="61">
        <v>421792</v>
      </c>
      <c r="S487" s="61">
        <v>0</v>
      </c>
      <c r="T487" s="61">
        <v>0</v>
      </c>
      <c r="U487" s="61">
        <v>0</v>
      </c>
      <c r="V487" s="61">
        <v>0</v>
      </c>
      <c r="W487" s="60">
        <v>67.101857899999999</v>
      </c>
      <c r="X487" s="60">
        <v>10.828328800000001</v>
      </c>
      <c r="Y487" s="60">
        <v>63.880390899999995</v>
      </c>
      <c r="Z487" s="60">
        <v>51.608679800000004</v>
      </c>
      <c r="AA487" s="60">
        <v>14.6488605</v>
      </c>
      <c r="AB487" s="60">
        <v>50.778453899999995</v>
      </c>
      <c r="AC487" s="60">
        <v>13.101937</v>
      </c>
      <c r="AD487" s="61">
        <v>438410</v>
      </c>
      <c r="AE487" s="60">
        <v>-3.7905157000000003</v>
      </c>
      <c r="AF487" s="60">
        <v>67.101857899999999</v>
      </c>
      <c r="AG487" s="60">
        <v>10.828328800000001</v>
      </c>
      <c r="AH487" s="60">
        <v>63.880390899999995</v>
      </c>
      <c r="AI487" s="61">
        <v>421792</v>
      </c>
      <c r="AJ487" s="60">
        <v>51.608679800000004</v>
      </c>
      <c r="AK487" s="60">
        <v>14.6488605</v>
      </c>
      <c r="AL487" s="60">
        <v>50.778453899999995</v>
      </c>
      <c r="AM487" s="60">
        <v>13.101937</v>
      </c>
      <c r="AN487" s="61">
        <v>438410</v>
      </c>
      <c r="AO487" s="60">
        <v>-3.7905157000000003</v>
      </c>
    </row>
    <row r="488" spans="1:41" x14ac:dyDescent="0.15">
      <c r="A488" s="56" t="s">
        <v>213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2121</v>
      </c>
      <c r="G488" s="56" t="s">
        <v>2122</v>
      </c>
      <c r="H488" s="56" t="s">
        <v>1334</v>
      </c>
      <c r="I488" s="56" t="s">
        <v>1877</v>
      </c>
      <c r="J488" s="61">
        <v>0</v>
      </c>
      <c r="K488" s="61">
        <v>133814</v>
      </c>
      <c r="L488" s="61">
        <v>8719</v>
      </c>
      <c r="M488" s="61">
        <v>142533</v>
      </c>
      <c r="N488" s="61">
        <v>0</v>
      </c>
      <c r="O488" s="61">
        <v>0</v>
      </c>
      <c r="P488" s="61">
        <v>41664</v>
      </c>
      <c r="Q488" s="61">
        <v>1181</v>
      </c>
      <c r="R488" s="61">
        <v>42845</v>
      </c>
      <c r="S488" s="61">
        <v>0</v>
      </c>
      <c r="T488" s="61">
        <v>0</v>
      </c>
      <c r="U488" s="61">
        <v>0</v>
      </c>
      <c r="V488" s="61">
        <v>0</v>
      </c>
      <c r="W488" s="60">
        <v>31.1357556</v>
      </c>
      <c r="X488" s="60">
        <v>13.5451313</v>
      </c>
      <c r="Y488" s="60">
        <v>30.0597055</v>
      </c>
      <c r="Z488" s="60">
        <v>38.466606399999996</v>
      </c>
      <c r="AA488" s="60">
        <v>9.4891193000000005</v>
      </c>
      <c r="AB488" s="60">
        <v>36.443827299999995</v>
      </c>
      <c r="AC488" s="60">
        <v>-6.3841217999999955</v>
      </c>
      <c r="AD488" s="61">
        <v>55899</v>
      </c>
      <c r="AE488" s="60">
        <v>-23.352832800000002</v>
      </c>
      <c r="AF488" s="60">
        <v>31.1357556</v>
      </c>
      <c r="AG488" s="60">
        <v>13.5451313</v>
      </c>
      <c r="AH488" s="60">
        <v>30.0597055</v>
      </c>
      <c r="AI488" s="61">
        <v>42845</v>
      </c>
      <c r="AJ488" s="60">
        <v>38.466606399999996</v>
      </c>
      <c r="AK488" s="60">
        <v>9.4891193000000005</v>
      </c>
      <c r="AL488" s="60">
        <v>36.443827299999995</v>
      </c>
      <c r="AM488" s="60">
        <v>-6.3841217999999955</v>
      </c>
      <c r="AN488" s="61">
        <v>55899</v>
      </c>
      <c r="AO488" s="60">
        <v>-23.352832800000002</v>
      </c>
    </row>
    <row r="489" spans="1:41" x14ac:dyDescent="0.15">
      <c r="A489" s="56" t="s">
        <v>214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2121</v>
      </c>
      <c r="G489" s="56" t="s">
        <v>2122</v>
      </c>
      <c r="H489" s="56" t="s">
        <v>1334</v>
      </c>
      <c r="I489" s="56" t="s">
        <v>1878</v>
      </c>
      <c r="J489" s="61">
        <v>0</v>
      </c>
      <c r="K489" s="61">
        <v>127544</v>
      </c>
      <c r="L489" s="61">
        <v>7856</v>
      </c>
      <c r="M489" s="61">
        <v>135400</v>
      </c>
      <c r="N489" s="61">
        <v>0</v>
      </c>
      <c r="O489" s="61">
        <v>0</v>
      </c>
      <c r="P489" s="61">
        <v>35878</v>
      </c>
      <c r="Q489" s="61">
        <v>1131</v>
      </c>
      <c r="R489" s="61">
        <v>37009</v>
      </c>
      <c r="S489" s="61">
        <v>0</v>
      </c>
      <c r="T489" s="61">
        <v>0</v>
      </c>
      <c r="U489" s="61">
        <v>0</v>
      </c>
      <c r="V489" s="61">
        <v>0</v>
      </c>
      <c r="W489" s="60">
        <v>28.129900299999999</v>
      </c>
      <c r="X489" s="60">
        <v>14.396639499999999</v>
      </c>
      <c r="Y489" s="60">
        <v>27.333087099999997</v>
      </c>
      <c r="Z489" s="60">
        <v>34.244738400000003</v>
      </c>
      <c r="AA489" s="60">
        <v>8.2318841000000003</v>
      </c>
      <c r="AB489" s="60">
        <v>32.215119299999998</v>
      </c>
      <c r="AC489" s="60">
        <v>-4.8820322000000012</v>
      </c>
      <c r="AD489" s="61">
        <v>42734</v>
      </c>
      <c r="AE489" s="60">
        <v>-13.396826900000001</v>
      </c>
      <c r="AF489" s="60">
        <v>28.129900299999999</v>
      </c>
      <c r="AG489" s="60">
        <v>14.396639499999999</v>
      </c>
      <c r="AH489" s="60">
        <v>27.333087099999997</v>
      </c>
      <c r="AI489" s="61">
        <v>37009</v>
      </c>
      <c r="AJ489" s="60">
        <v>34.244738400000003</v>
      </c>
      <c r="AK489" s="60">
        <v>8.2318841000000003</v>
      </c>
      <c r="AL489" s="60">
        <v>32.215119299999998</v>
      </c>
      <c r="AM489" s="60">
        <v>-4.8820322000000012</v>
      </c>
      <c r="AN489" s="61">
        <v>42734</v>
      </c>
      <c r="AO489" s="60">
        <v>-13.396826900000001</v>
      </c>
    </row>
    <row r="490" spans="1:41" x14ac:dyDescent="0.15">
      <c r="A490" s="56" t="s">
        <v>215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2121</v>
      </c>
      <c r="G490" s="56" t="s">
        <v>2122</v>
      </c>
      <c r="H490" s="56" t="s">
        <v>1334</v>
      </c>
      <c r="I490" s="56" t="s">
        <v>1879</v>
      </c>
      <c r="J490" s="61">
        <v>0</v>
      </c>
      <c r="K490" s="61">
        <v>6377</v>
      </c>
      <c r="L490" s="61">
        <v>393</v>
      </c>
      <c r="M490" s="61">
        <v>6770</v>
      </c>
      <c r="N490" s="61">
        <v>0</v>
      </c>
      <c r="O490" s="61">
        <v>0</v>
      </c>
      <c r="P490" s="61">
        <v>1794</v>
      </c>
      <c r="Q490" s="61">
        <v>57</v>
      </c>
      <c r="R490" s="61">
        <v>1851</v>
      </c>
      <c r="S490" s="61">
        <v>0</v>
      </c>
      <c r="T490" s="61">
        <v>0</v>
      </c>
      <c r="U490" s="61">
        <v>0</v>
      </c>
      <c r="V490" s="61">
        <v>0</v>
      </c>
      <c r="W490" s="60">
        <v>28.132350599999999</v>
      </c>
      <c r="X490" s="60">
        <v>14.503816799999999</v>
      </c>
      <c r="Y490" s="60">
        <v>27.3412112</v>
      </c>
      <c r="Z490" s="60">
        <v>34.260016399999998</v>
      </c>
      <c r="AA490" s="60">
        <v>8.3011583000000009</v>
      </c>
      <c r="AB490" s="60">
        <v>32.232775500000002</v>
      </c>
      <c r="AC490" s="60">
        <v>-4.8915643000000024</v>
      </c>
      <c r="AD490" s="61">
        <v>2138</v>
      </c>
      <c r="AE490" s="60">
        <v>-13.4237605</v>
      </c>
      <c r="AF490" s="60">
        <v>28.132350599999999</v>
      </c>
      <c r="AG490" s="60">
        <v>14.503816799999999</v>
      </c>
      <c r="AH490" s="60">
        <v>27.3412112</v>
      </c>
      <c r="AI490" s="61">
        <v>1851</v>
      </c>
      <c r="AJ490" s="60">
        <v>34.260016399999998</v>
      </c>
      <c r="AK490" s="60">
        <v>8.3011583000000009</v>
      </c>
      <c r="AL490" s="60">
        <v>32.232775500000002</v>
      </c>
      <c r="AM490" s="60">
        <v>-4.8915643000000024</v>
      </c>
      <c r="AN490" s="61">
        <v>2138</v>
      </c>
      <c r="AO490" s="60">
        <v>-13.4237605</v>
      </c>
    </row>
    <row r="491" spans="1:41" x14ac:dyDescent="0.15">
      <c r="A491" s="56" t="s">
        <v>216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2121</v>
      </c>
      <c r="G491" s="56" t="s">
        <v>2122</v>
      </c>
      <c r="H491" s="56" t="s">
        <v>1334</v>
      </c>
      <c r="I491" s="56" t="s">
        <v>1880</v>
      </c>
      <c r="J491" s="61">
        <v>0</v>
      </c>
      <c r="K491" s="61">
        <v>121167</v>
      </c>
      <c r="L491" s="61">
        <v>7463</v>
      </c>
      <c r="M491" s="61">
        <v>128630</v>
      </c>
      <c r="N491" s="61">
        <v>0</v>
      </c>
      <c r="O491" s="61">
        <v>0</v>
      </c>
      <c r="P491" s="61">
        <v>34084</v>
      </c>
      <c r="Q491" s="61">
        <v>1074</v>
      </c>
      <c r="R491" s="61">
        <v>35158</v>
      </c>
      <c r="S491" s="61">
        <v>0</v>
      </c>
      <c r="T491" s="61">
        <v>0</v>
      </c>
      <c r="U491" s="61">
        <v>0</v>
      </c>
      <c r="V491" s="61">
        <v>0</v>
      </c>
      <c r="W491" s="60">
        <v>28.129771300000002</v>
      </c>
      <c r="X491" s="60">
        <v>14.3909956</v>
      </c>
      <c r="Y491" s="60">
        <v>27.3326596</v>
      </c>
      <c r="Z491" s="60">
        <v>34.243934299999999</v>
      </c>
      <c r="AA491" s="60">
        <v>8.2282342999999987</v>
      </c>
      <c r="AB491" s="60">
        <v>32.214189900000001</v>
      </c>
      <c r="AC491" s="60">
        <v>-4.8815303000000014</v>
      </c>
      <c r="AD491" s="61">
        <v>40596</v>
      </c>
      <c r="AE491" s="60">
        <v>-13.395408400000001</v>
      </c>
      <c r="AF491" s="60">
        <v>28.129771300000002</v>
      </c>
      <c r="AG491" s="60">
        <v>14.3909956</v>
      </c>
      <c r="AH491" s="60">
        <v>27.3326596</v>
      </c>
      <c r="AI491" s="61">
        <v>35158</v>
      </c>
      <c r="AJ491" s="60">
        <v>34.243934299999999</v>
      </c>
      <c r="AK491" s="60">
        <v>8.2282342999999987</v>
      </c>
      <c r="AL491" s="60">
        <v>32.214189900000001</v>
      </c>
      <c r="AM491" s="60">
        <v>-4.8815303000000014</v>
      </c>
      <c r="AN491" s="61">
        <v>40596</v>
      </c>
      <c r="AO491" s="60">
        <v>-13.395408400000001</v>
      </c>
    </row>
    <row r="492" spans="1:41" x14ac:dyDescent="0.15">
      <c r="A492" s="56" t="s">
        <v>217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2121</v>
      </c>
      <c r="G492" s="56" t="s">
        <v>2122</v>
      </c>
      <c r="H492" s="56" t="s">
        <v>1334</v>
      </c>
      <c r="I492" s="56" t="s">
        <v>1881</v>
      </c>
      <c r="J492" s="61">
        <v>0</v>
      </c>
      <c r="K492" s="61">
        <v>1075</v>
      </c>
      <c r="L492" s="61">
        <v>0</v>
      </c>
      <c r="M492" s="61">
        <v>1075</v>
      </c>
      <c r="N492" s="61">
        <v>0</v>
      </c>
      <c r="O492" s="61">
        <v>0</v>
      </c>
      <c r="P492" s="61">
        <v>1075</v>
      </c>
      <c r="Q492" s="61">
        <v>0</v>
      </c>
      <c r="R492" s="61">
        <v>1075</v>
      </c>
      <c r="S492" s="61">
        <v>0</v>
      </c>
      <c r="T492" s="61">
        <v>0</v>
      </c>
      <c r="U492" s="61">
        <v>0</v>
      </c>
      <c r="V492" s="61">
        <v>0</v>
      </c>
      <c r="W492" s="60">
        <v>100</v>
      </c>
      <c r="X492" s="60">
        <v>0</v>
      </c>
      <c r="Y492" s="60">
        <v>100</v>
      </c>
      <c r="Z492" s="60">
        <v>0</v>
      </c>
      <c r="AA492" s="60">
        <v>0</v>
      </c>
      <c r="AB492" s="60">
        <v>0</v>
      </c>
      <c r="AC492" s="60">
        <v>100</v>
      </c>
      <c r="AD492" s="61">
        <v>0</v>
      </c>
      <c r="AE492" s="60" t="e">
        <v>#DIV/0!</v>
      </c>
      <c r="AF492" s="60">
        <v>100</v>
      </c>
      <c r="AG492" s="60">
        <v>0</v>
      </c>
      <c r="AH492" s="60">
        <v>100</v>
      </c>
      <c r="AI492" s="61">
        <v>1075</v>
      </c>
      <c r="AJ492" s="60">
        <v>0</v>
      </c>
      <c r="AK492" s="60">
        <v>0</v>
      </c>
      <c r="AL492" s="60">
        <v>0</v>
      </c>
      <c r="AM492" s="60">
        <v>100</v>
      </c>
      <c r="AN492" s="61">
        <v>0</v>
      </c>
      <c r="AO492" s="60" t="e">
        <v>#DIV/0!</v>
      </c>
    </row>
    <row r="493" spans="1:41" x14ac:dyDescent="0.15">
      <c r="A493" s="56" t="s">
        <v>218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2121</v>
      </c>
      <c r="G493" s="56" t="s">
        <v>2122</v>
      </c>
      <c r="H493" s="56" t="s">
        <v>1334</v>
      </c>
      <c r="I493" s="56" t="s">
        <v>1882</v>
      </c>
      <c r="J493" s="61">
        <v>0</v>
      </c>
      <c r="K493" s="61">
        <v>6270</v>
      </c>
      <c r="L493" s="61">
        <v>863</v>
      </c>
      <c r="M493" s="61">
        <v>7133</v>
      </c>
      <c r="N493" s="61">
        <v>0</v>
      </c>
      <c r="O493" s="61">
        <v>0</v>
      </c>
      <c r="P493" s="61">
        <v>5786</v>
      </c>
      <c r="Q493" s="61">
        <v>50</v>
      </c>
      <c r="R493" s="61">
        <v>5836</v>
      </c>
      <c r="S493" s="61">
        <v>0</v>
      </c>
      <c r="T493" s="61">
        <v>0</v>
      </c>
      <c r="U493" s="61">
        <v>0</v>
      </c>
      <c r="V493" s="61">
        <v>0</v>
      </c>
      <c r="W493" s="60">
        <v>92.280701800000003</v>
      </c>
      <c r="X493" s="60">
        <v>5.7937427999999995</v>
      </c>
      <c r="Y493" s="60">
        <v>81.816907299999997</v>
      </c>
      <c r="Z493" s="60">
        <v>63.808589000000005</v>
      </c>
      <c r="AA493" s="60">
        <v>45.938375399999998</v>
      </c>
      <c r="AB493" s="60">
        <v>63.500868200000006</v>
      </c>
      <c r="AC493" s="60">
        <v>18.31603909999999</v>
      </c>
      <c r="AD493" s="61">
        <v>13165</v>
      </c>
      <c r="AE493" s="60">
        <v>-55.670337999999994</v>
      </c>
      <c r="AF493" s="60">
        <v>92.280701800000003</v>
      </c>
      <c r="AG493" s="60">
        <v>5.7937427999999995</v>
      </c>
      <c r="AH493" s="60">
        <v>81.816907299999997</v>
      </c>
      <c r="AI493" s="61">
        <v>5836</v>
      </c>
      <c r="AJ493" s="60">
        <v>63.808589000000005</v>
      </c>
      <c r="AK493" s="60">
        <v>45.938375399999998</v>
      </c>
      <c r="AL493" s="60">
        <v>63.500868200000006</v>
      </c>
      <c r="AM493" s="60">
        <v>18.31603909999999</v>
      </c>
      <c r="AN493" s="61">
        <v>13165</v>
      </c>
      <c r="AO493" s="60">
        <v>-55.670337999999994</v>
      </c>
    </row>
    <row r="494" spans="1:41" x14ac:dyDescent="0.15">
      <c r="A494" s="56" t="s">
        <v>219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2121</v>
      </c>
      <c r="G494" s="56" t="s">
        <v>2122</v>
      </c>
      <c r="H494" s="56" t="s">
        <v>1334</v>
      </c>
      <c r="I494" s="56" t="s">
        <v>1883</v>
      </c>
      <c r="J494" s="61">
        <v>0</v>
      </c>
      <c r="K494" s="61">
        <v>3988</v>
      </c>
      <c r="L494" s="61">
        <v>705</v>
      </c>
      <c r="M494" s="61">
        <v>4693</v>
      </c>
      <c r="N494" s="61">
        <v>0</v>
      </c>
      <c r="O494" s="61">
        <v>0</v>
      </c>
      <c r="P494" s="61">
        <v>3532</v>
      </c>
      <c r="Q494" s="61">
        <v>50</v>
      </c>
      <c r="R494" s="61">
        <v>3582</v>
      </c>
      <c r="S494" s="61">
        <v>0</v>
      </c>
      <c r="T494" s="61">
        <v>0</v>
      </c>
      <c r="U494" s="61">
        <v>0</v>
      </c>
      <c r="V494" s="61">
        <v>0</v>
      </c>
      <c r="W494" s="60">
        <v>88.565697099999994</v>
      </c>
      <c r="X494" s="60">
        <v>7.0921986000000006</v>
      </c>
      <c r="Y494" s="60">
        <v>76.326443600000005</v>
      </c>
      <c r="Z494" s="60">
        <v>29.640458299999999</v>
      </c>
      <c r="AA494" s="60">
        <v>73.873873899999992</v>
      </c>
      <c r="AB494" s="60">
        <v>30.4030442</v>
      </c>
      <c r="AC494" s="60">
        <v>45.923399400000008</v>
      </c>
      <c r="AD494" s="61">
        <v>3915</v>
      </c>
      <c r="AE494" s="60">
        <v>-8.5057470999999989</v>
      </c>
      <c r="AF494" s="60">
        <v>88.565697099999994</v>
      </c>
      <c r="AG494" s="60">
        <v>7.0921986000000006</v>
      </c>
      <c r="AH494" s="60">
        <v>76.326443600000005</v>
      </c>
      <c r="AI494" s="61">
        <v>3582</v>
      </c>
      <c r="AJ494" s="60">
        <v>29.640458299999999</v>
      </c>
      <c r="AK494" s="60">
        <v>73.873873899999992</v>
      </c>
      <c r="AL494" s="60">
        <v>30.4030442</v>
      </c>
      <c r="AM494" s="60">
        <v>45.923399400000008</v>
      </c>
      <c r="AN494" s="61">
        <v>3915</v>
      </c>
      <c r="AO494" s="60">
        <v>-8.5057470999999989</v>
      </c>
    </row>
    <row r="495" spans="1:41" x14ac:dyDescent="0.15">
      <c r="A495" s="56" t="s">
        <v>220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2121</v>
      </c>
      <c r="G495" s="56" t="s">
        <v>2122</v>
      </c>
      <c r="H495" s="56" t="s">
        <v>1334</v>
      </c>
      <c r="I495" s="56" t="s">
        <v>1729</v>
      </c>
      <c r="J495" s="61">
        <v>0</v>
      </c>
      <c r="K495" s="61">
        <v>2282</v>
      </c>
      <c r="L495" s="61">
        <v>158</v>
      </c>
      <c r="M495" s="61">
        <v>2440</v>
      </c>
      <c r="N495" s="61">
        <v>0</v>
      </c>
      <c r="O495" s="61">
        <v>0</v>
      </c>
      <c r="P495" s="61">
        <v>2254</v>
      </c>
      <c r="Q495" s="61">
        <v>0</v>
      </c>
      <c r="R495" s="61">
        <v>2254</v>
      </c>
      <c r="S495" s="61">
        <v>0</v>
      </c>
      <c r="T495" s="61">
        <v>0</v>
      </c>
      <c r="U495" s="61">
        <v>0</v>
      </c>
      <c r="V495" s="61">
        <v>0</v>
      </c>
      <c r="W495" s="60">
        <v>98.773006100000003</v>
      </c>
      <c r="X495" s="60">
        <v>0</v>
      </c>
      <c r="Y495" s="60">
        <v>92.377049200000002</v>
      </c>
      <c r="Z495" s="60">
        <v>119.8186528</v>
      </c>
      <c r="AA495" s="60">
        <v>0</v>
      </c>
      <c r="AB495" s="60">
        <v>117.75938889999999</v>
      </c>
      <c r="AC495" s="60">
        <v>-25.382339699999989</v>
      </c>
      <c r="AD495" s="61">
        <v>9250</v>
      </c>
      <c r="AE495" s="60">
        <v>-75.632432399999999</v>
      </c>
      <c r="AF495" s="60">
        <v>98.773006100000003</v>
      </c>
      <c r="AG495" s="60">
        <v>0</v>
      </c>
      <c r="AH495" s="60">
        <v>92.377049200000002</v>
      </c>
      <c r="AI495" s="61">
        <v>2254</v>
      </c>
      <c r="AJ495" s="60">
        <v>119.8186528</v>
      </c>
      <c r="AK495" s="60">
        <v>0</v>
      </c>
      <c r="AL495" s="60">
        <v>117.75938889999999</v>
      </c>
      <c r="AM495" s="60">
        <v>-25.382339699999989</v>
      </c>
      <c r="AN495" s="61">
        <v>9250</v>
      </c>
      <c r="AO495" s="60">
        <v>-75.632432399999999</v>
      </c>
    </row>
    <row r="496" spans="1:41" x14ac:dyDescent="0.15">
      <c r="A496" s="56" t="s">
        <v>221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2121</v>
      </c>
      <c r="G496" s="56" t="s">
        <v>2122</v>
      </c>
      <c r="H496" s="56" t="s">
        <v>1334</v>
      </c>
      <c r="I496" s="56" t="s">
        <v>1884</v>
      </c>
      <c r="J496" s="61">
        <v>0</v>
      </c>
      <c r="K496" s="61">
        <v>443366</v>
      </c>
      <c r="L496" s="61">
        <v>26569</v>
      </c>
      <c r="M496" s="61">
        <v>469935</v>
      </c>
      <c r="N496" s="61">
        <v>0</v>
      </c>
      <c r="O496" s="61">
        <v>0</v>
      </c>
      <c r="P496" s="61">
        <v>351146</v>
      </c>
      <c r="Q496" s="61">
        <v>2714</v>
      </c>
      <c r="R496" s="61">
        <v>353860</v>
      </c>
      <c r="S496" s="61">
        <v>0</v>
      </c>
      <c r="T496" s="61">
        <v>0</v>
      </c>
      <c r="U496" s="61">
        <v>0</v>
      </c>
      <c r="V496" s="61">
        <v>0</v>
      </c>
      <c r="W496" s="60">
        <v>79.200028899999992</v>
      </c>
      <c r="X496" s="60">
        <v>10.214912099999999</v>
      </c>
      <c r="Y496" s="60">
        <v>75.299775499999996</v>
      </c>
      <c r="Z496" s="60">
        <v>54.333409600000003</v>
      </c>
      <c r="AA496" s="60">
        <v>18.079301600000001</v>
      </c>
      <c r="AB496" s="60">
        <v>53.883057199999996</v>
      </c>
      <c r="AC496" s="60">
        <v>21.416718299999999</v>
      </c>
      <c r="AD496" s="61">
        <v>357728</v>
      </c>
      <c r="AE496" s="60">
        <v>-1.0812683999999999</v>
      </c>
      <c r="AF496" s="60">
        <v>79.200028899999992</v>
      </c>
      <c r="AG496" s="60">
        <v>10.214912099999999</v>
      </c>
      <c r="AH496" s="60">
        <v>75.299775499999996</v>
      </c>
      <c r="AI496" s="61">
        <v>353860</v>
      </c>
      <c r="AJ496" s="60">
        <v>54.333409600000003</v>
      </c>
      <c r="AK496" s="60">
        <v>18.079301600000001</v>
      </c>
      <c r="AL496" s="60">
        <v>53.883057199999996</v>
      </c>
      <c r="AM496" s="60">
        <v>21.416718299999999</v>
      </c>
      <c r="AN496" s="61">
        <v>357728</v>
      </c>
      <c r="AO496" s="60">
        <v>-1.0812683999999999</v>
      </c>
    </row>
    <row r="497" spans="1:41" x14ac:dyDescent="0.15">
      <c r="A497" s="56" t="s">
        <v>222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2121</v>
      </c>
      <c r="G497" s="56" t="s">
        <v>2122</v>
      </c>
      <c r="H497" s="56" t="s">
        <v>1334</v>
      </c>
      <c r="I497" s="56" t="s">
        <v>1613</v>
      </c>
      <c r="J497" s="61">
        <v>0</v>
      </c>
      <c r="K497" s="61">
        <v>219840</v>
      </c>
      <c r="L497" s="61">
        <v>26569</v>
      </c>
      <c r="M497" s="61">
        <v>246409</v>
      </c>
      <c r="N497" s="61">
        <v>0</v>
      </c>
      <c r="O497" s="61">
        <v>0</v>
      </c>
      <c r="P497" s="61">
        <v>127620</v>
      </c>
      <c r="Q497" s="61">
        <v>2714</v>
      </c>
      <c r="R497" s="61">
        <v>130334</v>
      </c>
      <c r="S497" s="61">
        <v>0</v>
      </c>
      <c r="T497" s="61">
        <v>0</v>
      </c>
      <c r="U497" s="61">
        <v>0</v>
      </c>
      <c r="V497" s="61">
        <v>0</v>
      </c>
      <c r="W497" s="60">
        <v>58.051310000000001</v>
      </c>
      <c r="X497" s="60">
        <v>10.214912099999999</v>
      </c>
      <c r="Y497" s="60">
        <v>52.893360199999996</v>
      </c>
      <c r="Z497" s="60">
        <v>63.868900399999994</v>
      </c>
      <c r="AA497" s="60">
        <v>18.079301600000001</v>
      </c>
      <c r="AB497" s="60">
        <v>62.039463800000007</v>
      </c>
      <c r="AC497" s="60">
        <v>-9.1461036000000107</v>
      </c>
      <c r="AD497" s="61">
        <v>128060</v>
      </c>
      <c r="AE497" s="60">
        <v>1.7757300999999999</v>
      </c>
      <c r="AF497" s="60">
        <v>58.051310000000001</v>
      </c>
      <c r="AG497" s="60">
        <v>10.214912099999999</v>
      </c>
      <c r="AH497" s="60">
        <v>52.893360199999996</v>
      </c>
      <c r="AI497" s="61">
        <v>130334</v>
      </c>
      <c r="AJ497" s="60">
        <v>63.868900399999994</v>
      </c>
      <c r="AK497" s="60">
        <v>18.079301600000001</v>
      </c>
      <c r="AL497" s="60">
        <v>62.039463800000007</v>
      </c>
      <c r="AM497" s="60">
        <v>-9.1461036000000107</v>
      </c>
      <c r="AN497" s="61">
        <v>128060</v>
      </c>
      <c r="AO497" s="60">
        <v>1.7757300999999999</v>
      </c>
    </row>
    <row r="498" spans="1:41" x14ac:dyDescent="0.15">
      <c r="A498" s="56" t="s">
        <v>223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2121</v>
      </c>
      <c r="G498" s="56" t="s">
        <v>2122</v>
      </c>
      <c r="H498" s="56" t="s">
        <v>1334</v>
      </c>
      <c r="I498" s="56" t="s">
        <v>1614</v>
      </c>
      <c r="J498" s="61">
        <v>0</v>
      </c>
      <c r="K498" s="61">
        <v>32976</v>
      </c>
      <c r="L498" s="61">
        <v>3985</v>
      </c>
      <c r="M498" s="61">
        <v>36961</v>
      </c>
      <c r="N498" s="61">
        <v>0</v>
      </c>
      <c r="O498" s="61">
        <v>0</v>
      </c>
      <c r="P498" s="61">
        <v>19143</v>
      </c>
      <c r="Q498" s="61">
        <v>407</v>
      </c>
      <c r="R498" s="61">
        <v>19550</v>
      </c>
      <c r="S498" s="61">
        <v>0</v>
      </c>
      <c r="T498" s="61">
        <v>0</v>
      </c>
      <c r="U498" s="61">
        <v>0</v>
      </c>
      <c r="V498" s="61">
        <v>0</v>
      </c>
      <c r="W498" s="60">
        <v>58.051310000000001</v>
      </c>
      <c r="X498" s="60">
        <v>10.213299900000001</v>
      </c>
      <c r="Y498" s="60">
        <v>52.893590500000002</v>
      </c>
      <c r="Z498" s="60">
        <v>63.866648699999992</v>
      </c>
      <c r="AA498" s="60">
        <v>18.108326599999998</v>
      </c>
      <c r="AB498" s="60">
        <v>62.038562200000001</v>
      </c>
      <c r="AC498" s="60">
        <v>-9.1449716999999993</v>
      </c>
      <c r="AD498" s="61">
        <v>19209</v>
      </c>
      <c r="AE498" s="60">
        <v>1.7752094999999999</v>
      </c>
      <c r="AF498" s="60">
        <v>58.051310000000001</v>
      </c>
      <c r="AG498" s="60">
        <v>10.213299900000001</v>
      </c>
      <c r="AH498" s="60">
        <v>52.893590500000002</v>
      </c>
      <c r="AI498" s="61">
        <v>19550</v>
      </c>
      <c r="AJ498" s="60">
        <v>63.866648699999992</v>
      </c>
      <c r="AK498" s="60">
        <v>18.108326599999998</v>
      </c>
      <c r="AL498" s="60">
        <v>62.038562200000001</v>
      </c>
      <c r="AM498" s="60">
        <v>-9.1449716999999993</v>
      </c>
      <c r="AN498" s="61">
        <v>19209</v>
      </c>
      <c r="AO498" s="60">
        <v>1.7752094999999999</v>
      </c>
    </row>
    <row r="499" spans="1:41" x14ac:dyDescent="0.15">
      <c r="A499" s="56" t="s">
        <v>224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2121</v>
      </c>
      <c r="G499" s="56" t="s">
        <v>2122</v>
      </c>
      <c r="H499" s="56" t="s">
        <v>1334</v>
      </c>
      <c r="I499" s="56" t="s">
        <v>1615</v>
      </c>
      <c r="J499" s="61">
        <v>0</v>
      </c>
      <c r="K499" s="61">
        <v>123110</v>
      </c>
      <c r="L499" s="61">
        <v>14879</v>
      </c>
      <c r="M499" s="61">
        <v>137989</v>
      </c>
      <c r="N499" s="61">
        <v>0</v>
      </c>
      <c r="O499" s="61">
        <v>0</v>
      </c>
      <c r="P499" s="61">
        <v>71467</v>
      </c>
      <c r="Q499" s="61">
        <v>1520</v>
      </c>
      <c r="R499" s="61">
        <v>72987</v>
      </c>
      <c r="S499" s="61">
        <v>0</v>
      </c>
      <c r="T499" s="61">
        <v>0</v>
      </c>
      <c r="U499" s="61">
        <v>0</v>
      </c>
      <c r="V499" s="61">
        <v>0</v>
      </c>
      <c r="W499" s="60">
        <v>58.051336200000001</v>
      </c>
      <c r="X499" s="60">
        <v>10.2157403</v>
      </c>
      <c r="Y499" s="60">
        <v>52.893346600000001</v>
      </c>
      <c r="Z499" s="60">
        <v>63.8693399</v>
      </c>
      <c r="AA499" s="60">
        <v>18.0814205</v>
      </c>
      <c r="AB499" s="60">
        <v>62.040088900000001</v>
      </c>
      <c r="AC499" s="60">
        <v>-9.1467422999999997</v>
      </c>
      <c r="AD499" s="61">
        <v>71714</v>
      </c>
      <c r="AE499" s="60">
        <v>1.7751066999999998</v>
      </c>
      <c r="AF499" s="60">
        <v>58.051336200000001</v>
      </c>
      <c r="AG499" s="60">
        <v>10.2157403</v>
      </c>
      <c r="AH499" s="60">
        <v>52.893346600000001</v>
      </c>
      <c r="AI499" s="61">
        <v>72987</v>
      </c>
      <c r="AJ499" s="60">
        <v>63.8693399</v>
      </c>
      <c r="AK499" s="60">
        <v>18.0814205</v>
      </c>
      <c r="AL499" s="60">
        <v>62.040088900000001</v>
      </c>
      <c r="AM499" s="60">
        <v>-9.1467422999999997</v>
      </c>
      <c r="AN499" s="61">
        <v>71714</v>
      </c>
      <c r="AO499" s="60">
        <v>1.7751066999999998</v>
      </c>
    </row>
    <row r="500" spans="1:41" x14ac:dyDescent="0.15">
      <c r="A500" s="56" t="s">
        <v>225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2121</v>
      </c>
      <c r="G500" s="56" t="s">
        <v>2122</v>
      </c>
      <c r="H500" s="56" t="s">
        <v>1334</v>
      </c>
      <c r="I500" s="56" t="s">
        <v>1616</v>
      </c>
      <c r="J500" s="61">
        <v>0</v>
      </c>
      <c r="K500" s="61">
        <v>63754</v>
      </c>
      <c r="L500" s="61">
        <v>7705</v>
      </c>
      <c r="M500" s="61">
        <v>71459</v>
      </c>
      <c r="N500" s="61">
        <v>0</v>
      </c>
      <c r="O500" s="61">
        <v>0</v>
      </c>
      <c r="P500" s="61">
        <v>37010</v>
      </c>
      <c r="Q500" s="61">
        <v>787</v>
      </c>
      <c r="R500" s="61">
        <v>37797</v>
      </c>
      <c r="S500" s="61">
        <v>0</v>
      </c>
      <c r="T500" s="61">
        <v>0</v>
      </c>
      <c r="U500" s="61">
        <v>0</v>
      </c>
      <c r="V500" s="61">
        <v>0</v>
      </c>
      <c r="W500" s="60">
        <v>58.051259499999993</v>
      </c>
      <c r="X500" s="60">
        <v>10.214146700000001</v>
      </c>
      <c r="Y500" s="60">
        <v>52.893267499999993</v>
      </c>
      <c r="Z500" s="60">
        <v>63.869216399999992</v>
      </c>
      <c r="AA500" s="60">
        <v>18.060200699999999</v>
      </c>
      <c r="AB500" s="60">
        <v>62.038722999999997</v>
      </c>
      <c r="AC500" s="60">
        <v>-9.1454555000000042</v>
      </c>
      <c r="AD500" s="61">
        <v>37137</v>
      </c>
      <c r="AE500" s="60">
        <v>1.7772033</v>
      </c>
      <c r="AF500" s="60">
        <v>58.051259499999993</v>
      </c>
      <c r="AG500" s="60">
        <v>10.214146700000001</v>
      </c>
      <c r="AH500" s="60">
        <v>52.893267499999993</v>
      </c>
      <c r="AI500" s="61">
        <v>37797</v>
      </c>
      <c r="AJ500" s="60">
        <v>63.869216399999992</v>
      </c>
      <c r="AK500" s="60">
        <v>18.060200699999999</v>
      </c>
      <c r="AL500" s="60">
        <v>62.038722999999997</v>
      </c>
      <c r="AM500" s="60">
        <v>-9.1454555000000042</v>
      </c>
      <c r="AN500" s="61">
        <v>37137</v>
      </c>
      <c r="AO500" s="60">
        <v>1.7772033</v>
      </c>
    </row>
    <row r="501" spans="1:41" x14ac:dyDescent="0.15">
      <c r="A501" s="56" t="s">
        <v>226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2121</v>
      </c>
      <c r="G501" s="56" t="s">
        <v>2122</v>
      </c>
      <c r="H501" s="56" t="s">
        <v>1334</v>
      </c>
      <c r="I501" s="56" t="s">
        <v>1617</v>
      </c>
      <c r="J501" s="61">
        <v>0</v>
      </c>
      <c r="K501" s="61">
        <v>223526</v>
      </c>
      <c r="L501" s="61">
        <v>0</v>
      </c>
      <c r="M501" s="61">
        <v>223526</v>
      </c>
      <c r="N501" s="61">
        <v>0</v>
      </c>
      <c r="O501" s="61">
        <v>0</v>
      </c>
      <c r="P501" s="61">
        <v>223526</v>
      </c>
      <c r="Q501" s="61">
        <v>0</v>
      </c>
      <c r="R501" s="61">
        <v>223526</v>
      </c>
      <c r="S501" s="61">
        <v>0</v>
      </c>
      <c r="T501" s="61">
        <v>0</v>
      </c>
      <c r="U501" s="61">
        <v>0</v>
      </c>
      <c r="V501" s="61">
        <v>0</v>
      </c>
      <c r="W501" s="60">
        <v>100</v>
      </c>
      <c r="X501" s="60">
        <v>0</v>
      </c>
      <c r="Y501" s="60">
        <v>100</v>
      </c>
      <c r="Z501" s="60">
        <v>50.202850399999996</v>
      </c>
      <c r="AA501" s="60">
        <v>0</v>
      </c>
      <c r="AB501" s="60">
        <v>50.202850399999996</v>
      </c>
      <c r="AC501" s="60">
        <v>49.797149600000004</v>
      </c>
      <c r="AD501" s="61">
        <v>229668</v>
      </c>
      <c r="AE501" s="60">
        <v>-2.6742951000000001</v>
      </c>
      <c r="AF501" s="60">
        <v>100</v>
      </c>
      <c r="AG501" s="60">
        <v>0</v>
      </c>
      <c r="AH501" s="60">
        <v>100</v>
      </c>
      <c r="AI501" s="61">
        <v>223526</v>
      </c>
      <c r="AJ501" s="60">
        <v>50.202850399999996</v>
      </c>
      <c r="AK501" s="60">
        <v>0</v>
      </c>
      <c r="AL501" s="60">
        <v>50.202850399999996</v>
      </c>
      <c r="AM501" s="60">
        <v>49.797149600000004</v>
      </c>
      <c r="AN501" s="61">
        <v>229668</v>
      </c>
      <c r="AO501" s="60">
        <v>-2.6742951000000001</v>
      </c>
    </row>
    <row r="502" spans="1:41" x14ac:dyDescent="0.15">
      <c r="A502" s="56" t="s">
        <v>227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2121</v>
      </c>
      <c r="G502" s="56" t="s">
        <v>2122</v>
      </c>
      <c r="H502" s="56" t="s">
        <v>1334</v>
      </c>
      <c r="I502" s="56" t="s">
        <v>1618</v>
      </c>
      <c r="J502" s="61">
        <v>0</v>
      </c>
      <c r="K502" s="61">
        <v>17983</v>
      </c>
      <c r="L502" s="61">
        <v>2511</v>
      </c>
      <c r="M502" s="61">
        <v>20494</v>
      </c>
      <c r="N502" s="61">
        <v>0</v>
      </c>
      <c r="O502" s="61">
        <v>0</v>
      </c>
      <c r="P502" s="61">
        <v>16667</v>
      </c>
      <c r="Q502" s="61">
        <v>198</v>
      </c>
      <c r="R502" s="61">
        <v>16865</v>
      </c>
      <c r="S502" s="61">
        <v>0</v>
      </c>
      <c r="T502" s="61">
        <v>0</v>
      </c>
      <c r="U502" s="61">
        <v>0</v>
      </c>
      <c r="V502" s="61">
        <v>0</v>
      </c>
      <c r="W502" s="60">
        <v>92.681977400000008</v>
      </c>
      <c r="X502" s="60">
        <v>7.8853046999999998</v>
      </c>
      <c r="Y502" s="60">
        <v>82.292378299999996</v>
      </c>
      <c r="Z502" s="60">
        <v>90.178831500000001</v>
      </c>
      <c r="AA502" s="60">
        <v>75.909090899999995</v>
      </c>
      <c r="AB502" s="60">
        <v>89.822229800000002</v>
      </c>
      <c r="AC502" s="60">
        <v>-7.5298515000000066</v>
      </c>
      <c r="AD502" s="61">
        <v>15815</v>
      </c>
      <c r="AE502" s="60">
        <v>6.6392665000000006</v>
      </c>
      <c r="AF502" s="60">
        <v>92.681977400000008</v>
      </c>
      <c r="AG502" s="60">
        <v>7.8853046999999998</v>
      </c>
      <c r="AH502" s="60">
        <v>82.292378299999996</v>
      </c>
      <c r="AI502" s="61">
        <v>16865</v>
      </c>
      <c r="AJ502" s="60">
        <v>90.178831500000001</v>
      </c>
      <c r="AK502" s="60">
        <v>75.909090899999995</v>
      </c>
      <c r="AL502" s="60">
        <v>89.822229800000002</v>
      </c>
      <c r="AM502" s="60">
        <v>-7.5298515000000066</v>
      </c>
      <c r="AN502" s="61">
        <v>15815</v>
      </c>
      <c r="AO502" s="60">
        <v>6.6392665000000006</v>
      </c>
    </row>
    <row r="503" spans="1:41" x14ac:dyDescent="0.15">
      <c r="A503" s="56" t="s">
        <v>228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2121</v>
      </c>
      <c r="G503" s="56" t="s">
        <v>2122</v>
      </c>
      <c r="H503" s="56" t="s">
        <v>1334</v>
      </c>
      <c r="I503" s="56" t="s">
        <v>1871</v>
      </c>
      <c r="J503" s="61">
        <v>0</v>
      </c>
      <c r="K503" s="61">
        <v>0</v>
      </c>
      <c r="L503" s="61">
        <v>2511</v>
      </c>
      <c r="M503" s="61">
        <v>2511</v>
      </c>
      <c r="N503" s="61">
        <v>0</v>
      </c>
      <c r="O503" s="61">
        <v>0</v>
      </c>
      <c r="P503" s="61">
        <v>0</v>
      </c>
      <c r="Q503" s="61">
        <v>198</v>
      </c>
      <c r="R503" s="61">
        <v>198</v>
      </c>
      <c r="S503" s="61">
        <v>0</v>
      </c>
      <c r="T503" s="61">
        <v>0</v>
      </c>
      <c r="U503" s="61">
        <v>0</v>
      </c>
      <c r="V503" s="61">
        <v>0</v>
      </c>
      <c r="W503" s="60">
        <v>0</v>
      </c>
      <c r="X503" s="60">
        <v>7.8853046999999998</v>
      </c>
      <c r="Y503" s="60">
        <v>7.8853046999999998</v>
      </c>
      <c r="Z503" s="60">
        <v>90.178831500000001</v>
      </c>
      <c r="AA503" s="60">
        <v>75.909090899999995</v>
      </c>
      <c r="AB503" s="60">
        <v>89.822229800000002</v>
      </c>
      <c r="AC503" s="60">
        <v>-81.936925099999996</v>
      </c>
      <c r="AD503" s="61">
        <v>15815</v>
      </c>
      <c r="AE503" s="60">
        <v>-98.748024000000001</v>
      </c>
      <c r="AF503" s="60">
        <v>0</v>
      </c>
      <c r="AG503" s="60">
        <v>7.8853046999999998</v>
      </c>
      <c r="AH503" s="60">
        <v>7.8853046999999998</v>
      </c>
      <c r="AI503" s="61">
        <v>198</v>
      </c>
      <c r="AJ503" s="60">
        <v>90.178831500000001</v>
      </c>
      <c r="AK503" s="60">
        <v>75.909090899999995</v>
      </c>
      <c r="AL503" s="60">
        <v>89.822229800000002</v>
      </c>
      <c r="AM503" s="60">
        <v>-81.936925099999996</v>
      </c>
      <c r="AN503" s="61">
        <v>15815</v>
      </c>
      <c r="AO503" s="60">
        <v>-98.748024000000001</v>
      </c>
    </row>
    <row r="504" spans="1:41" x14ac:dyDescent="0.15">
      <c r="A504" s="56" t="s">
        <v>229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2121</v>
      </c>
      <c r="G504" s="56" t="s">
        <v>2122</v>
      </c>
      <c r="H504" s="56" t="s">
        <v>1334</v>
      </c>
      <c r="I504" s="56" t="s">
        <v>1885</v>
      </c>
      <c r="J504" s="61">
        <v>0</v>
      </c>
      <c r="K504" s="61">
        <v>44</v>
      </c>
      <c r="L504" s="61">
        <v>0</v>
      </c>
      <c r="M504" s="61">
        <v>44</v>
      </c>
      <c r="N504" s="61">
        <v>0</v>
      </c>
      <c r="O504" s="61">
        <v>0</v>
      </c>
      <c r="P504" s="61">
        <v>21</v>
      </c>
      <c r="Q504" s="61">
        <v>0</v>
      </c>
      <c r="R504" s="61">
        <v>21</v>
      </c>
      <c r="S504" s="61">
        <v>0</v>
      </c>
      <c r="T504" s="61">
        <v>0</v>
      </c>
      <c r="U504" s="61">
        <v>0</v>
      </c>
      <c r="V504" s="61">
        <v>0</v>
      </c>
      <c r="W504" s="60">
        <v>47.7272727</v>
      </c>
      <c r="X504" s="60">
        <v>0</v>
      </c>
      <c r="Y504" s="60">
        <v>47.7272727</v>
      </c>
      <c r="Z504" s="60" t="s">
        <v>1984</v>
      </c>
      <c r="AA504" s="60" t="s">
        <v>1984</v>
      </c>
      <c r="AB504" s="60" t="s">
        <v>1984</v>
      </c>
      <c r="AC504" s="60" t="s">
        <v>1676</v>
      </c>
      <c r="AD504" s="61" t="s">
        <v>1984</v>
      </c>
      <c r="AE504" s="60" t="e">
        <v>#VALUE!</v>
      </c>
      <c r="AF504" s="60">
        <v>47.7272727</v>
      </c>
      <c r="AG504" s="60">
        <v>0</v>
      </c>
      <c r="AH504" s="60">
        <v>47.7272727</v>
      </c>
      <c r="AI504" s="61">
        <v>21</v>
      </c>
      <c r="AJ504" s="60" t="s">
        <v>1984</v>
      </c>
      <c r="AK504" s="60" t="s">
        <v>1984</v>
      </c>
      <c r="AL504" s="60" t="s">
        <v>1984</v>
      </c>
      <c r="AM504" s="60" t="e">
        <v>#VALUE!</v>
      </c>
      <c r="AN504" s="61" t="s">
        <v>1984</v>
      </c>
      <c r="AO504" s="60" t="e">
        <v>#VALUE!</v>
      </c>
    </row>
    <row r="505" spans="1:41" x14ac:dyDescent="0.15">
      <c r="A505" s="56" t="s">
        <v>230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2121</v>
      </c>
      <c r="G505" s="56" t="s">
        <v>2122</v>
      </c>
      <c r="H505" s="56" t="s">
        <v>1334</v>
      </c>
      <c r="I505" s="56" t="s">
        <v>1808</v>
      </c>
      <c r="J505" s="61">
        <v>0</v>
      </c>
      <c r="K505" s="61">
        <v>17939</v>
      </c>
      <c r="L505" s="61">
        <v>0</v>
      </c>
      <c r="M505" s="61">
        <v>17939</v>
      </c>
      <c r="N505" s="61">
        <v>0</v>
      </c>
      <c r="O505" s="61">
        <v>0</v>
      </c>
      <c r="P505" s="61">
        <v>16646</v>
      </c>
      <c r="Q505" s="61">
        <v>0</v>
      </c>
      <c r="R505" s="61">
        <v>16646</v>
      </c>
      <c r="S505" s="61">
        <v>0</v>
      </c>
      <c r="T505" s="61">
        <v>0</v>
      </c>
      <c r="U505" s="61">
        <v>0</v>
      </c>
      <c r="V505" s="61">
        <v>0</v>
      </c>
      <c r="W505" s="60">
        <v>92.792240399999997</v>
      </c>
      <c r="X505" s="60">
        <v>0</v>
      </c>
      <c r="Y505" s="60">
        <v>92.792240399999997</v>
      </c>
      <c r="Z505" s="60" t="s">
        <v>1984</v>
      </c>
      <c r="AA505" s="60" t="s">
        <v>1984</v>
      </c>
      <c r="AB505" s="60" t="s">
        <v>1984</v>
      </c>
      <c r="AC505" s="60" t="s">
        <v>1676</v>
      </c>
      <c r="AD505" s="61" t="s">
        <v>1984</v>
      </c>
      <c r="AE505" s="60" t="e">
        <v>#VALUE!</v>
      </c>
      <c r="AF505" s="60">
        <v>92.792240399999997</v>
      </c>
      <c r="AG505" s="60">
        <v>0</v>
      </c>
      <c r="AH505" s="60">
        <v>92.792240399999997</v>
      </c>
      <c r="AI505" s="61">
        <v>16646</v>
      </c>
      <c r="AJ505" s="60" t="s">
        <v>1984</v>
      </c>
      <c r="AK505" s="60" t="s">
        <v>1984</v>
      </c>
      <c r="AL505" s="60" t="s">
        <v>1984</v>
      </c>
      <c r="AM505" s="60" t="e">
        <v>#VALUE!</v>
      </c>
      <c r="AN505" s="61" t="s">
        <v>1984</v>
      </c>
      <c r="AO505" s="60" t="e">
        <v>#VALUE!</v>
      </c>
    </row>
    <row r="506" spans="1:41" x14ac:dyDescent="0.15">
      <c r="A506" s="56" t="s">
        <v>231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2121</v>
      </c>
      <c r="G506" s="56" t="s">
        <v>2122</v>
      </c>
      <c r="H506" s="56" t="s">
        <v>1334</v>
      </c>
      <c r="I506" s="56" t="s">
        <v>1809</v>
      </c>
      <c r="J506" s="61">
        <v>0</v>
      </c>
      <c r="K506" s="61">
        <v>26230</v>
      </c>
      <c r="L506" s="61">
        <v>0</v>
      </c>
      <c r="M506" s="61">
        <v>26230</v>
      </c>
      <c r="N506" s="61">
        <v>0</v>
      </c>
      <c r="O506" s="61">
        <v>0</v>
      </c>
      <c r="P506" s="61">
        <v>7831</v>
      </c>
      <c r="Q506" s="61">
        <v>0</v>
      </c>
      <c r="R506" s="61">
        <v>7831</v>
      </c>
      <c r="S506" s="61">
        <v>0</v>
      </c>
      <c r="T506" s="61">
        <v>0</v>
      </c>
      <c r="U506" s="61">
        <v>0</v>
      </c>
      <c r="V506" s="61">
        <v>0</v>
      </c>
      <c r="W506" s="60">
        <v>29.855127700000001</v>
      </c>
      <c r="X506" s="60">
        <v>0</v>
      </c>
      <c r="Y506" s="60">
        <v>29.855127700000001</v>
      </c>
      <c r="Z506" s="60">
        <v>31.444460600000003</v>
      </c>
      <c r="AA506" s="60">
        <v>0</v>
      </c>
      <c r="AB506" s="60">
        <v>31.444460600000003</v>
      </c>
      <c r="AC506" s="60">
        <v>-1.5893329000000023</v>
      </c>
      <c r="AD506" s="61">
        <v>8651</v>
      </c>
      <c r="AE506" s="60">
        <v>-9.4786730000000006</v>
      </c>
      <c r="AF506" s="60">
        <v>29.855127700000001</v>
      </c>
      <c r="AG506" s="60">
        <v>0</v>
      </c>
      <c r="AH506" s="60">
        <v>29.855127700000001</v>
      </c>
      <c r="AI506" s="61">
        <v>7831</v>
      </c>
      <c r="AJ506" s="60">
        <v>31.444460600000003</v>
      </c>
      <c r="AK506" s="60">
        <v>0</v>
      </c>
      <c r="AL506" s="60">
        <v>31.444460600000003</v>
      </c>
      <c r="AM506" s="60">
        <v>-1.5893329000000023</v>
      </c>
      <c r="AN506" s="61">
        <v>8651</v>
      </c>
      <c r="AO506" s="60">
        <v>-9.4786730000000006</v>
      </c>
    </row>
    <row r="507" spans="1:41" x14ac:dyDescent="0.15">
      <c r="A507" s="56" t="s">
        <v>1335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2121</v>
      </c>
      <c r="G507" s="56" t="s">
        <v>2122</v>
      </c>
      <c r="H507" s="56" t="s">
        <v>1334</v>
      </c>
      <c r="I507" s="56" t="s">
        <v>1810</v>
      </c>
      <c r="J507" s="61">
        <v>0</v>
      </c>
      <c r="K507" s="61">
        <v>1092</v>
      </c>
      <c r="L507" s="61">
        <v>0</v>
      </c>
      <c r="M507" s="61">
        <v>1092</v>
      </c>
      <c r="N507" s="61">
        <v>0</v>
      </c>
      <c r="O507" s="61">
        <v>0</v>
      </c>
      <c r="P507" s="61">
        <v>391</v>
      </c>
      <c r="Q507" s="61">
        <v>0</v>
      </c>
      <c r="R507" s="61">
        <v>391</v>
      </c>
      <c r="S507" s="61">
        <v>0</v>
      </c>
      <c r="T507" s="61">
        <v>0</v>
      </c>
      <c r="U507" s="61">
        <v>0</v>
      </c>
      <c r="V507" s="61">
        <v>0</v>
      </c>
      <c r="W507" s="60">
        <v>35.805860799999998</v>
      </c>
      <c r="X507" s="60">
        <v>0</v>
      </c>
      <c r="Y507" s="60">
        <v>35.805860799999998</v>
      </c>
      <c r="Z507" s="60">
        <v>32.413087900000001</v>
      </c>
      <c r="AA507" s="60">
        <v>0</v>
      </c>
      <c r="AB507" s="60">
        <v>32.413087900000001</v>
      </c>
      <c r="AC507" s="60">
        <v>3.3927728999999971</v>
      </c>
      <c r="AD507" s="61">
        <v>317</v>
      </c>
      <c r="AE507" s="60">
        <v>23.343848600000001</v>
      </c>
      <c r="AF507" s="60">
        <v>35.805860799999998</v>
      </c>
      <c r="AG507" s="60">
        <v>0</v>
      </c>
      <c r="AH507" s="60">
        <v>35.805860799999998</v>
      </c>
      <c r="AI507" s="61">
        <v>391</v>
      </c>
      <c r="AJ507" s="60">
        <v>32.413087900000001</v>
      </c>
      <c r="AK507" s="60">
        <v>0</v>
      </c>
      <c r="AL507" s="60">
        <v>32.413087900000001</v>
      </c>
      <c r="AM507" s="60">
        <v>3.3927728999999971</v>
      </c>
      <c r="AN507" s="61">
        <v>317</v>
      </c>
      <c r="AO507" s="60">
        <v>23.343848600000001</v>
      </c>
    </row>
    <row r="508" spans="1:41" x14ac:dyDescent="0.15">
      <c r="A508" s="56" t="s">
        <v>1336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2121</v>
      </c>
      <c r="G508" s="56" t="s">
        <v>2122</v>
      </c>
      <c r="H508" s="56" t="s">
        <v>1334</v>
      </c>
      <c r="I508" s="56" t="s">
        <v>1811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1337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2121</v>
      </c>
      <c r="G509" s="56" t="s">
        <v>2122</v>
      </c>
      <c r="H509" s="56" t="s">
        <v>1334</v>
      </c>
      <c r="I509" s="56" t="s">
        <v>1812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1338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2121</v>
      </c>
      <c r="G510" s="56" t="s">
        <v>2122</v>
      </c>
      <c r="H510" s="56" t="s">
        <v>1334</v>
      </c>
      <c r="I510" s="56" t="s">
        <v>1813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1339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2121</v>
      </c>
      <c r="G511" s="56" t="s">
        <v>2122</v>
      </c>
      <c r="H511" s="56" t="s">
        <v>1334</v>
      </c>
      <c r="I511" s="56" t="s">
        <v>1814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1340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2121</v>
      </c>
      <c r="G512" s="56" t="s">
        <v>2122</v>
      </c>
      <c r="H512" s="56" t="s">
        <v>1334</v>
      </c>
      <c r="I512" s="56" t="s">
        <v>1815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1341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2121</v>
      </c>
      <c r="G513" s="56" t="s">
        <v>2122</v>
      </c>
      <c r="H513" s="56" t="s">
        <v>1334</v>
      </c>
      <c r="I513" s="56" t="s">
        <v>1816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1342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2121</v>
      </c>
      <c r="G514" s="56" t="s">
        <v>2122</v>
      </c>
      <c r="H514" s="56" t="s">
        <v>1334</v>
      </c>
      <c r="I514" s="56" t="s">
        <v>1817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1343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2121</v>
      </c>
      <c r="G515" s="56" t="s">
        <v>2122</v>
      </c>
      <c r="H515" s="56" t="s">
        <v>1334</v>
      </c>
      <c r="I515" s="56" t="s">
        <v>1818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1">
        <v>0</v>
      </c>
      <c r="AE515" s="60">
        <v>0</v>
      </c>
      <c r="AF515" s="60">
        <v>0</v>
      </c>
      <c r="AG515" s="60">
        <v>0</v>
      </c>
      <c r="AH515" s="60">
        <v>0</v>
      </c>
      <c r="AI515" s="61">
        <v>0</v>
      </c>
      <c r="AJ515" s="60">
        <v>0</v>
      </c>
      <c r="AK515" s="60">
        <v>0</v>
      </c>
      <c r="AL515" s="60">
        <v>0</v>
      </c>
      <c r="AM515" s="60">
        <v>0</v>
      </c>
      <c r="AN515" s="61">
        <v>0</v>
      </c>
      <c r="AO515" s="60">
        <v>0</v>
      </c>
    </row>
    <row r="516" spans="1:41" x14ac:dyDescent="0.15">
      <c r="A516" s="56" t="s">
        <v>1344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2121</v>
      </c>
      <c r="G516" s="56" t="s">
        <v>2122</v>
      </c>
      <c r="H516" s="56" t="s">
        <v>1334</v>
      </c>
      <c r="I516" s="56" t="s">
        <v>1819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1">
        <v>0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0</v>
      </c>
      <c r="AK516" s="60">
        <v>0</v>
      </c>
      <c r="AL516" s="60">
        <v>0</v>
      </c>
      <c r="AM516" s="60">
        <v>0</v>
      </c>
      <c r="AN516" s="61">
        <v>0</v>
      </c>
      <c r="AO516" s="60">
        <v>0</v>
      </c>
    </row>
    <row r="517" spans="1:41" x14ac:dyDescent="0.15">
      <c r="A517" s="56" t="s">
        <v>1345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2121</v>
      </c>
      <c r="G517" s="56" t="s">
        <v>2122</v>
      </c>
      <c r="H517" s="56" t="s">
        <v>1334</v>
      </c>
      <c r="I517" s="56" t="s">
        <v>1820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1346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2121</v>
      </c>
      <c r="G518" s="56" t="s">
        <v>2122</v>
      </c>
      <c r="H518" s="56" t="s">
        <v>1334</v>
      </c>
      <c r="I518" s="56" t="s">
        <v>1821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1">
        <v>0</v>
      </c>
      <c r="AE518" s="60">
        <v>0</v>
      </c>
      <c r="AF518" s="60">
        <v>0</v>
      </c>
      <c r="AG518" s="60">
        <v>0</v>
      </c>
      <c r="AH518" s="60">
        <v>0</v>
      </c>
      <c r="AI518" s="61">
        <v>0</v>
      </c>
      <c r="AJ518" s="60">
        <v>0</v>
      </c>
      <c r="AK518" s="60">
        <v>0</v>
      </c>
      <c r="AL518" s="60">
        <v>0</v>
      </c>
      <c r="AM518" s="60">
        <v>0</v>
      </c>
      <c r="AN518" s="61">
        <v>0</v>
      </c>
      <c r="AO518" s="60">
        <v>0</v>
      </c>
    </row>
    <row r="519" spans="1:41" x14ac:dyDescent="0.15">
      <c r="A519" s="56" t="s">
        <v>1347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2121</v>
      </c>
      <c r="G519" s="56" t="s">
        <v>2122</v>
      </c>
      <c r="H519" s="56" t="s">
        <v>1334</v>
      </c>
      <c r="I519" s="56" t="s">
        <v>1822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1">
        <v>0</v>
      </c>
      <c r="AE519" s="60">
        <v>0</v>
      </c>
      <c r="AF519" s="60">
        <v>0</v>
      </c>
      <c r="AG519" s="60">
        <v>0</v>
      </c>
      <c r="AH519" s="60">
        <v>0</v>
      </c>
      <c r="AI519" s="61">
        <v>0</v>
      </c>
      <c r="AJ519" s="60">
        <v>0</v>
      </c>
      <c r="AK519" s="60">
        <v>0</v>
      </c>
      <c r="AL519" s="60">
        <v>0</v>
      </c>
      <c r="AM519" s="60">
        <v>0</v>
      </c>
      <c r="AN519" s="61">
        <v>0</v>
      </c>
      <c r="AO519" s="60">
        <v>0</v>
      </c>
    </row>
    <row r="520" spans="1:41" x14ac:dyDescent="0.15">
      <c r="A520" s="56" t="s">
        <v>1348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2121</v>
      </c>
      <c r="G520" s="56" t="s">
        <v>2122</v>
      </c>
      <c r="H520" s="56" t="s">
        <v>1334</v>
      </c>
      <c r="I520" s="63" t="s">
        <v>1823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1">
        <v>0</v>
      </c>
      <c r="AE520" s="60">
        <v>0</v>
      </c>
      <c r="AF520" s="60">
        <v>0</v>
      </c>
      <c r="AG520" s="60">
        <v>0</v>
      </c>
      <c r="AH520" s="60">
        <v>0</v>
      </c>
      <c r="AI520" s="61">
        <v>0</v>
      </c>
      <c r="AJ520" s="60">
        <v>0</v>
      </c>
      <c r="AK520" s="60">
        <v>0</v>
      </c>
      <c r="AL520" s="60">
        <v>0</v>
      </c>
      <c r="AM520" s="60">
        <v>0</v>
      </c>
      <c r="AN520" s="61">
        <v>0</v>
      </c>
      <c r="AO520" s="60">
        <v>0</v>
      </c>
    </row>
    <row r="521" spans="1:41" x14ac:dyDescent="0.15">
      <c r="A521" s="56" t="s">
        <v>1349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2121</v>
      </c>
      <c r="G521" s="56" t="s">
        <v>2122</v>
      </c>
      <c r="H521" s="56" t="s">
        <v>1334</v>
      </c>
      <c r="I521" s="56" t="s">
        <v>1824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1">
        <v>0</v>
      </c>
      <c r="AE521" s="60">
        <v>0</v>
      </c>
      <c r="AF521" s="60">
        <v>0</v>
      </c>
      <c r="AG521" s="60">
        <v>0</v>
      </c>
      <c r="AH521" s="60">
        <v>0</v>
      </c>
      <c r="AI521" s="61">
        <v>0</v>
      </c>
      <c r="AJ521" s="60">
        <v>0</v>
      </c>
      <c r="AK521" s="60">
        <v>0</v>
      </c>
      <c r="AL521" s="60">
        <v>0</v>
      </c>
      <c r="AM521" s="60">
        <v>0</v>
      </c>
      <c r="AN521" s="61">
        <v>0</v>
      </c>
      <c r="AO521" s="60">
        <v>0</v>
      </c>
    </row>
    <row r="522" spans="1:41" x14ac:dyDescent="0.15">
      <c r="A522" s="56" t="s">
        <v>1350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2121</v>
      </c>
      <c r="G522" s="56" t="s">
        <v>2122</v>
      </c>
      <c r="H522" s="56" t="s">
        <v>1334</v>
      </c>
      <c r="I522" s="56" t="s">
        <v>1825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1">
        <v>0</v>
      </c>
      <c r="AE522" s="60">
        <v>0</v>
      </c>
      <c r="AF522" s="60">
        <v>0</v>
      </c>
      <c r="AG522" s="60">
        <v>0</v>
      </c>
      <c r="AH522" s="60">
        <v>0</v>
      </c>
      <c r="AI522" s="61">
        <v>0</v>
      </c>
      <c r="AJ522" s="60">
        <v>0</v>
      </c>
      <c r="AK522" s="60">
        <v>0</v>
      </c>
      <c r="AL522" s="60">
        <v>0</v>
      </c>
      <c r="AM522" s="60">
        <v>0</v>
      </c>
      <c r="AN522" s="61">
        <v>0</v>
      </c>
      <c r="AO522" s="60">
        <v>0</v>
      </c>
    </row>
    <row r="523" spans="1:41" x14ac:dyDescent="0.15">
      <c r="A523" s="56" t="s">
        <v>1351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2121</v>
      </c>
      <c r="G523" s="56" t="s">
        <v>2122</v>
      </c>
      <c r="H523" s="56" t="s">
        <v>1334</v>
      </c>
      <c r="I523" s="56" t="s">
        <v>1826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0">
        <v>0</v>
      </c>
      <c r="X523" s="60">
        <v>0</v>
      </c>
      <c r="Y523" s="60">
        <v>0</v>
      </c>
      <c r="Z523" s="60">
        <v>0</v>
      </c>
      <c r="AA523" s="60">
        <v>0</v>
      </c>
      <c r="AB523" s="60">
        <v>0</v>
      </c>
      <c r="AC523" s="60">
        <v>0</v>
      </c>
      <c r="AD523" s="61">
        <v>0</v>
      </c>
      <c r="AE523" s="60">
        <v>0</v>
      </c>
      <c r="AF523" s="60">
        <v>0</v>
      </c>
      <c r="AG523" s="60">
        <v>0</v>
      </c>
      <c r="AH523" s="60">
        <v>0</v>
      </c>
      <c r="AI523" s="61">
        <v>0</v>
      </c>
      <c r="AJ523" s="60">
        <v>0</v>
      </c>
      <c r="AK523" s="60">
        <v>0</v>
      </c>
      <c r="AL523" s="60">
        <v>0</v>
      </c>
      <c r="AM523" s="60">
        <v>0</v>
      </c>
      <c r="AN523" s="61">
        <v>0</v>
      </c>
      <c r="AO523" s="60">
        <v>0</v>
      </c>
    </row>
    <row r="524" spans="1:41" x14ac:dyDescent="0.15">
      <c r="A524" s="56" t="s">
        <v>1352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2121</v>
      </c>
      <c r="G524" s="56" t="s">
        <v>2122</v>
      </c>
      <c r="H524" s="56" t="s">
        <v>1334</v>
      </c>
      <c r="I524" s="56" t="s">
        <v>1827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1">
        <v>0</v>
      </c>
      <c r="AE524" s="60">
        <v>0</v>
      </c>
      <c r="AF524" s="60">
        <v>0</v>
      </c>
      <c r="AG524" s="60">
        <v>0</v>
      </c>
      <c r="AH524" s="60">
        <v>0</v>
      </c>
      <c r="AI524" s="61">
        <v>0</v>
      </c>
      <c r="AJ524" s="60">
        <v>0</v>
      </c>
      <c r="AK524" s="60">
        <v>0</v>
      </c>
      <c r="AL524" s="60">
        <v>0</v>
      </c>
      <c r="AM524" s="60">
        <v>0</v>
      </c>
      <c r="AN524" s="61">
        <v>0</v>
      </c>
      <c r="AO524" s="60">
        <v>0</v>
      </c>
    </row>
    <row r="525" spans="1:41" x14ac:dyDescent="0.15">
      <c r="A525" s="56" t="s">
        <v>1353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2121</v>
      </c>
      <c r="G525" s="56" t="s">
        <v>2122</v>
      </c>
      <c r="H525" s="56" t="s">
        <v>1334</v>
      </c>
      <c r="I525" s="56" t="s">
        <v>1828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1">
        <v>0</v>
      </c>
      <c r="AE525" s="60">
        <v>0</v>
      </c>
      <c r="AF525" s="60">
        <v>0</v>
      </c>
      <c r="AG525" s="60">
        <v>0</v>
      </c>
      <c r="AH525" s="60">
        <v>0</v>
      </c>
      <c r="AI525" s="61">
        <v>0</v>
      </c>
      <c r="AJ525" s="60">
        <v>0</v>
      </c>
      <c r="AK525" s="60">
        <v>0</v>
      </c>
      <c r="AL525" s="60">
        <v>0</v>
      </c>
      <c r="AM525" s="60">
        <v>0</v>
      </c>
      <c r="AN525" s="61">
        <v>0</v>
      </c>
      <c r="AO525" s="60">
        <v>0</v>
      </c>
    </row>
    <row r="526" spans="1:41" x14ac:dyDescent="0.15">
      <c r="A526" s="56" t="s">
        <v>1354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2121</v>
      </c>
      <c r="G526" s="56" t="s">
        <v>2122</v>
      </c>
      <c r="H526" s="56" t="s">
        <v>1334</v>
      </c>
      <c r="I526" s="56" t="s">
        <v>1829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1">
        <v>0</v>
      </c>
      <c r="AE526" s="60">
        <v>0</v>
      </c>
      <c r="AF526" s="60">
        <v>0</v>
      </c>
      <c r="AG526" s="60">
        <v>0</v>
      </c>
      <c r="AH526" s="60">
        <v>0</v>
      </c>
      <c r="AI526" s="61">
        <v>0</v>
      </c>
      <c r="AJ526" s="60">
        <v>0</v>
      </c>
      <c r="AK526" s="60">
        <v>0</v>
      </c>
      <c r="AL526" s="60">
        <v>0</v>
      </c>
      <c r="AM526" s="60">
        <v>0</v>
      </c>
      <c r="AN526" s="61">
        <v>0</v>
      </c>
      <c r="AO526" s="60">
        <v>0</v>
      </c>
    </row>
    <row r="527" spans="1:41" x14ac:dyDescent="0.15">
      <c r="A527" s="56" t="s">
        <v>1750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2121</v>
      </c>
      <c r="G527" s="56" t="s">
        <v>2122</v>
      </c>
      <c r="H527" s="56" t="s">
        <v>1334</v>
      </c>
      <c r="I527" s="56" t="s">
        <v>1830</v>
      </c>
      <c r="J527" s="61">
        <v>0</v>
      </c>
      <c r="K527" s="61">
        <v>622485</v>
      </c>
      <c r="L527" s="61">
        <v>37799</v>
      </c>
      <c r="M527" s="61">
        <v>660284</v>
      </c>
      <c r="N527" s="61">
        <v>0</v>
      </c>
      <c r="O527" s="61">
        <v>0</v>
      </c>
      <c r="P527" s="61">
        <v>417699</v>
      </c>
      <c r="Q527" s="61">
        <v>4093</v>
      </c>
      <c r="R527" s="61">
        <v>421792</v>
      </c>
      <c r="S527" s="61">
        <v>0</v>
      </c>
      <c r="T527" s="61">
        <v>0</v>
      </c>
      <c r="U527" s="61">
        <v>0</v>
      </c>
      <c r="V527" s="61">
        <v>0</v>
      </c>
      <c r="W527" s="60">
        <v>67.101857899999999</v>
      </c>
      <c r="X527" s="60">
        <v>10.828328800000001</v>
      </c>
      <c r="Y527" s="60">
        <v>63.880390899999995</v>
      </c>
      <c r="Z527" s="60">
        <v>51.608679800000004</v>
      </c>
      <c r="AA527" s="60">
        <v>14.6488605</v>
      </c>
      <c r="AB527" s="60">
        <v>50.778453899999995</v>
      </c>
      <c r="AC527" s="60">
        <v>13.101937</v>
      </c>
      <c r="AD527" s="61">
        <v>438410</v>
      </c>
      <c r="AE527" s="60">
        <v>-3.7905157000000003</v>
      </c>
      <c r="AF527" s="60">
        <v>67.101857899999999</v>
      </c>
      <c r="AG527" s="60">
        <v>10.828328800000001</v>
      </c>
      <c r="AH527" s="60">
        <v>63.880390899999995</v>
      </c>
      <c r="AI527" s="61">
        <v>421792</v>
      </c>
      <c r="AJ527" s="60">
        <v>51.608679800000004</v>
      </c>
      <c r="AK527" s="60">
        <v>14.6488605</v>
      </c>
      <c r="AL527" s="60">
        <v>50.778453899999995</v>
      </c>
      <c r="AM527" s="60">
        <v>13.101937</v>
      </c>
      <c r="AN527" s="61">
        <v>438410</v>
      </c>
      <c r="AO527" s="60">
        <v>-3.7905157000000003</v>
      </c>
    </row>
    <row r="528" spans="1:41" x14ac:dyDescent="0.15">
      <c r="A528" s="56" t="s">
        <v>1751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2121</v>
      </c>
      <c r="G528" s="56" t="s">
        <v>2122</v>
      </c>
      <c r="H528" s="56" t="s">
        <v>1334</v>
      </c>
      <c r="I528" s="56" t="s">
        <v>1831</v>
      </c>
      <c r="J528" s="61">
        <v>0</v>
      </c>
      <c r="K528" s="61">
        <v>64725</v>
      </c>
      <c r="L528" s="61">
        <v>2329</v>
      </c>
      <c r="M528" s="61">
        <v>67054</v>
      </c>
      <c r="N528" s="61">
        <v>0</v>
      </c>
      <c r="O528" s="61">
        <v>0</v>
      </c>
      <c r="P528" s="61">
        <v>14445</v>
      </c>
      <c r="Q528" s="61">
        <v>1833</v>
      </c>
      <c r="R528" s="61">
        <v>16278</v>
      </c>
      <c r="S528" s="61">
        <v>0</v>
      </c>
      <c r="T528" s="61">
        <v>0</v>
      </c>
      <c r="U528" s="61">
        <v>0</v>
      </c>
      <c r="V528" s="61">
        <v>0</v>
      </c>
      <c r="W528" s="60">
        <v>22.317497100000001</v>
      </c>
      <c r="X528" s="60">
        <v>78.703306100000006</v>
      </c>
      <c r="Y528" s="60">
        <v>24.275956700000002</v>
      </c>
      <c r="Z528" s="60">
        <v>0</v>
      </c>
      <c r="AA528" s="60">
        <v>0</v>
      </c>
      <c r="AB528" s="60">
        <v>0</v>
      </c>
      <c r="AC528" s="60">
        <v>24.275956700000002</v>
      </c>
      <c r="AD528" s="61">
        <v>0</v>
      </c>
      <c r="AE528" s="60" t="e">
        <v>#DIV/0!</v>
      </c>
      <c r="AF528" s="60">
        <v>22.317497100000001</v>
      </c>
      <c r="AG528" s="60">
        <v>78.703306100000006</v>
      </c>
      <c r="AH528" s="60">
        <v>24.275956700000002</v>
      </c>
      <c r="AI528" s="61">
        <v>16278</v>
      </c>
      <c r="AJ528" s="60">
        <v>0</v>
      </c>
      <c r="AK528" s="60">
        <v>0</v>
      </c>
      <c r="AL528" s="60">
        <v>0</v>
      </c>
      <c r="AM528" s="60">
        <v>24.275956700000002</v>
      </c>
      <c r="AN528" s="61">
        <v>0</v>
      </c>
      <c r="AO528" s="60" t="e">
        <v>#DIV/0!</v>
      </c>
    </row>
    <row r="529" spans="1:41" x14ac:dyDescent="0.15">
      <c r="A529" s="56" t="s">
        <v>1843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2121</v>
      </c>
      <c r="G529" s="56" t="s">
        <v>2122</v>
      </c>
      <c r="H529" s="56" t="s">
        <v>1334</v>
      </c>
      <c r="I529" s="56" t="s">
        <v>1833</v>
      </c>
      <c r="J529" s="61">
        <v>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1">
        <v>0</v>
      </c>
      <c r="AE529" s="60">
        <v>0</v>
      </c>
      <c r="AF529" s="60">
        <v>0</v>
      </c>
      <c r="AG529" s="60">
        <v>0</v>
      </c>
      <c r="AH529" s="60">
        <v>0</v>
      </c>
      <c r="AI529" s="61">
        <v>0</v>
      </c>
      <c r="AJ529" s="60">
        <v>0</v>
      </c>
      <c r="AK529" s="60">
        <v>0</v>
      </c>
      <c r="AL529" s="60">
        <v>0</v>
      </c>
      <c r="AM529" s="60">
        <v>0</v>
      </c>
      <c r="AN529" s="61">
        <v>0</v>
      </c>
      <c r="AO529" s="60">
        <v>0</v>
      </c>
    </row>
    <row r="530" spans="1:41" x14ac:dyDescent="0.15">
      <c r="A530" s="56" t="s">
        <v>232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2121</v>
      </c>
      <c r="G530" s="56" t="s">
        <v>2122</v>
      </c>
      <c r="H530" s="56" t="s">
        <v>1355</v>
      </c>
      <c r="I530" s="56" t="s">
        <v>1875</v>
      </c>
      <c r="J530" s="61">
        <v>0</v>
      </c>
      <c r="K530" s="61">
        <v>826808</v>
      </c>
      <c r="L530" s="61">
        <v>14760</v>
      </c>
      <c r="M530" s="61">
        <v>841568</v>
      </c>
      <c r="N530" s="61">
        <v>0</v>
      </c>
      <c r="O530" s="61">
        <v>0</v>
      </c>
      <c r="P530" s="61">
        <v>728626</v>
      </c>
      <c r="Q530" s="61">
        <v>1361</v>
      </c>
      <c r="R530" s="61">
        <v>729987</v>
      </c>
      <c r="S530" s="61">
        <v>0</v>
      </c>
      <c r="T530" s="61">
        <v>0</v>
      </c>
      <c r="U530" s="61">
        <v>0</v>
      </c>
      <c r="V530" s="61">
        <v>0</v>
      </c>
      <c r="W530" s="60">
        <v>88.125175400000003</v>
      </c>
      <c r="X530" s="60">
        <v>9.2208672000000007</v>
      </c>
      <c r="Y530" s="60">
        <v>86.741297200000005</v>
      </c>
      <c r="Z530" s="60">
        <v>88.516826800000004</v>
      </c>
      <c r="AA530" s="60">
        <v>12.0853365</v>
      </c>
      <c r="AB530" s="60">
        <v>87.020013300000002</v>
      </c>
      <c r="AC530" s="60">
        <v>-0.27871609999999691</v>
      </c>
      <c r="AD530" s="61">
        <v>739396</v>
      </c>
      <c r="AE530" s="60">
        <v>-1.2725251</v>
      </c>
      <c r="AF530" s="60">
        <v>88.125175400000003</v>
      </c>
      <c r="AG530" s="60">
        <v>9.2208672000000007</v>
      </c>
      <c r="AH530" s="60">
        <v>86.741297200000005</v>
      </c>
      <c r="AI530" s="61">
        <v>729987</v>
      </c>
      <c r="AJ530" s="60">
        <v>88.516826800000004</v>
      </c>
      <c r="AK530" s="60">
        <v>12.0853365</v>
      </c>
      <c r="AL530" s="60">
        <v>87.020013300000002</v>
      </c>
      <c r="AM530" s="60">
        <v>-0.27871609999999691</v>
      </c>
      <c r="AN530" s="61">
        <v>739396</v>
      </c>
      <c r="AO530" s="60">
        <v>-1.2725251</v>
      </c>
    </row>
    <row r="531" spans="1:41" x14ac:dyDescent="0.15">
      <c r="A531" s="56" t="s">
        <v>233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2121</v>
      </c>
      <c r="G531" s="56" t="s">
        <v>2122</v>
      </c>
      <c r="H531" s="56" t="s">
        <v>1355</v>
      </c>
      <c r="I531" s="56" t="s">
        <v>1876</v>
      </c>
      <c r="J531" s="61">
        <v>0</v>
      </c>
      <c r="K531" s="61">
        <v>826808</v>
      </c>
      <c r="L531" s="61">
        <v>14760</v>
      </c>
      <c r="M531" s="61">
        <v>841568</v>
      </c>
      <c r="N531" s="61">
        <v>0</v>
      </c>
      <c r="O531" s="61">
        <v>0</v>
      </c>
      <c r="P531" s="61">
        <v>728626</v>
      </c>
      <c r="Q531" s="61">
        <v>1361</v>
      </c>
      <c r="R531" s="61">
        <v>729987</v>
      </c>
      <c r="S531" s="61">
        <v>0</v>
      </c>
      <c r="T531" s="61">
        <v>0</v>
      </c>
      <c r="U531" s="61">
        <v>0</v>
      </c>
      <c r="V531" s="61">
        <v>0</v>
      </c>
      <c r="W531" s="60">
        <v>88.125175400000003</v>
      </c>
      <c r="X531" s="60">
        <v>9.2208672000000007</v>
      </c>
      <c r="Y531" s="60">
        <v>86.741297200000005</v>
      </c>
      <c r="Z531" s="60">
        <v>88.516826800000004</v>
      </c>
      <c r="AA531" s="60">
        <v>12.0853365</v>
      </c>
      <c r="AB531" s="60">
        <v>87.020013300000002</v>
      </c>
      <c r="AC531" s="60">
        <v>-0.27871609999999691</v>
      </c>
      <c r="AD531" s="61">
        <v>739396</v>
      </c>
      <c r="AE531" s="60">
        <v>-1.2725251</v>
      </c>
      <c r="AF531" s="60">
        <v>88.125175400000003</v>
      </c>
      <c r="AG531" s="60">
        <v>9.2208672000000007</v>
      </c>
      <c r="AH531" s="60">
        <v>86.741297200000005</v>
      </c>
      <c r="AI531" s="61">
        <v>729987</v>
      </c>
      <c r="AJ531" s="60">
        <v>88.516826800000004</v>
      </c>
      <c r="AK531" s="60">
        <v>12.0853365</v>
      </c>
      <c r="AL531" s="60">
        <v>87.020013300000002</v>
      </c>
      <c r="AM531" s="60">
        <v>-0.27871609999999691</v>
      </c>
      <c r="AN531" s="61">
        <v>739396</v>
      </c>
      <c r="AO531" s="60">
        <v>-1.2725251</v>
      </c>
    </row>
    <row r="532" spans="1:41" x14ac:dyDescent="0.15">
      <c r="A532" s="56" t="s">
        <v>234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2121</v>
      </c>
      <c r="G532" s="56" t="s">
        <v>2122</v>
      </c>
      <c r="H532" s="56" t="s">
        <v>1355</v>
      </c>
      <c r="I532" s="56" t="s">
        <v>1877</v>
      </c>
      <c r="J532" s="61">
        <v>0</v>
      </c>
      <c r="K532" s="61">
        <v>73538</v>
      </c>
      <c r="L532" s="61">
        <v>2065</v>
      </c>
      <c r="M532" s="61">
        <v>75603</v>
      </c>
      <c r="N532" s="61">
        <v>0</v>
      </c>
      <c r="O532" s="61">
        <v>0</v>
      </c>
      <c r="P532" s="61">
        <v>27383</v>
      </c>
      <c r="Q532" s="61">
        <v>493</v>
      </c>
      <c r="R532" s="61">
        <v>27876</v>
      </c>
      <c r="S532" s="61">
        <v>0</v>
      </c>
      <c r="T532" s="61">
        <v>0</v>
      </c>
      <c r="U532" s="61">
        <v>0</v>
      </c>
      <c r="V532" s="61">
        <v>0</v>
      </c>
      <c r="W532" s="60">
        <v>37.236530799999997</v>
      </c>
      <c r="X532" s="60">
        <v>23.874092000000001</v>
      </c>
      <c r="Y532" s="60">
        <v>36.871552699999995</v>
      </c>
      <c r="Z532" s="60">
        <v>34.775716000000003</v>
      </c>
      <c r="AA532" s="60">
        <v>15.9568086</v>
      </c>
      <c r="AB532" s="60">
        <v>34.3136966</v>
      </c>
      <c r="AC532" s="60">
        <v>2.5578560999999951</v>
      </c>
      <c r="AD532" s="61">
        <v>23299</v>
      </c>
      <c r="AE532" s="60">
        <v>19.644619899999999</v>
      </c>
      <c r="AF532" s="60">
        <v>37.236530799999997</v>
      </c>
      <c r="AG532" s="60">
        <v>23.874092000000001</v>
      </c>
      <c r="AH532" s="60">
        <v>36.871552699999995</v>
      </c>
      <c r="AI532" s="61">
        <v>27876</v>
      </c>
      <c r="AJ532" s="60">
        <v>34.775716000000003</v>
      </c>
      <c r="AK532" s="60">
        <v>15.9568086</v>
      </c>
      <c r="AL532" s="60">
        <v>34.3136966</v>
      </c>
      <c r="AM532" s="60">
        <v>2.5578560999999951</v>
      </c>
      <c r="AN532" s="61">
        <v>23299</v>
      </c>
      <c r="AO532" s="60">
        <v>19.644619899999999</v>
      </c>
    </row>
    <row r="533" spans="1:41" x14ac:dyDescent="0.15">
      <c r="A533" s="56" t="s">
        <v>235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2121</v>
      </c>
      <c r="G533" s="56" t="s">
        <v>2122</v>
      </c>
      <c r="H533" s="56" t="s">
        <v>1355</v>
      </c>
      <c r="I533" s="56" t="s">
        <v>1878</v>
      </c>
      <c r="J533" s="61">
        <v>0</v>
      </c>
      <c r="K533" s="61">
        <v>67765</v>
      </c>
      <c r="L533" s="61">
        <v>1873</v>
      </c>
      <c r="M533" s="61">
        <v>69638</v>
      </c>
      <c r="N533" s="61">
        <v>0</v>
      </c>
      <c r="O533" s="61">
        <v>0</v>
      </c>
      <c r="P533" s="61">
        <v>22625</v>
      </c>
      <c r="Q533" s="61">
        <v>335</v>
      </c>
      <c r="R533" s="61">
        <v>22960</v>
      </c>
      <c r="S533" s="61">
        <v>0</v>
      </c>
      <c r="T533" s="61">
        <v>0</v>
      </c>
      <c r="U533" s="61">
        <v>0</v>
      </c>
      <c r="V533" s="61">
        <v>0</v>
      </c>
      <c r="W533" s="60">
        <v>33.387441899999999</v>
      </c>
      <c r="X533" s="60">
        <v>17.885744800000001</v>
      </c>
      <c r="Y533" s="60">
        <v>32.970504599999998</v>
      </c>
      <c r="Z533" s="60">
        <v>31.268945500000001</v>
      </c>
      <c r="AA533" s="60">
        <v>17.686170199999999</v>
      </c>
      <c r="AB533" s="60">
        <v>30.9473585</v>
      </c>
      <c r="AC533" s="60">
        <v>2.0231460999999982</v>
      </c>
      <c r="AD533" s="61">
        <v>19659</v>
      </c>
      <c r="AE533" s="60">
        <v>16.7912915</v>
      </c>
      <c r="AF533" s="60">
        <v>33.387441899999999</v>
      </c>
      <c r="AG533" s="60">
        <v>17.885744800000001</v>
      </c>
      <c r="AH533" s="60">
        <v>32.970504599999998</v>
      </c>
      <c r="AI533" s="61">
        <v>22960</v>
      </c>
      <c r="AJ533" s="60">
        <v>31.268945500000001</v>
      </c>
      <c r="AK533" s="60">
        <v>17.686170199999999</v>
      </c>
      <c r="AL533" s="60">
        <v>30.9473585</v>
      </c>
      <c r="AM533" s="60">
        <v>2.0231460999999982</v>
      </c>
      <c r="AN533" s="61">
        <v>19659</v>
      </c>
      <c r="AO533" s="60">
        <v>16.7912915</v>
      </c>
    </row>
    <row r="534" spans="1:41" x14ac:dyDescent="0.15">
      <c r="A534" s="56" t="s">
        <v>236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2121</v>
      </c>
      <c r="G534" s="56" t="s">
        <v>2122</v>
      </c>
      <c r="H534" s="56" t="s">
        <v>1355</v>
      </c>
      <c r="I534" s="56" t="s">
        <v>1879</v>
      </c>
      <c r="J534" s="61">
        <v>0</v>
      </c>
      <c r="K534" s="61">
        <v>4066</v>
      </c>
      <c r="L534" s="61">
        <v>113</v>
      </c>
      <c r="M534" s="61">
        <v>4179</v>
      </c>
      <c r="N534" s="61">
        <v>0</v>
      </c>
      <c r="O534" s="61">
        <v>0</v>
      </c>
      <c r="P534" s="61">
        <v>1358</v>
      </c>
      <c r="Q534" s="61">
        <v>20</v>
      </c>
      <c r="R534" s="61">
        <v>1378</v>
      </c>
      <c r="S534" s="61">
        <v>0</v>
      </c>
      <c r="T534" s="61">
        <v>0</v>
      </c>
      <c r="U534" s="61">
        <v>0</v>
      </c>
      <c r="V534" s="61">
        <v>0</v>
      </c>
      <c r="W534" s="60">
        <v>33.398917900000001</v>
      </c>
      <c r="X534" s="60">
        <v>17.699115000000003</v>
      </c>
      <c r="Y534" s="60">
        <v>32.974395800000003</v>
      </c>
      <c r="Z534" s="60">
        <v>31.281913500000002</v>
      </c>
      <c r="AA534" s="60">
        <v>17.777777799999999</v>
      </c>
      <c r="AB534" s="60">
        <v>30.963001800000001</v>
      </c>
      <c r="AC534" s="60">
        <v>2.0113940000000028</v>
      </c>
      <c r="AD534" s="61">
        <v>1180</v>
      </c>
      <c r="AE534" s="60">
        <v>16.779661000000001</v>
      </c>
      <c r="AF534" s="60">
        <v>33.398917900000001</v>
      </c>
      <c r="AG534" s="60">
        <v>17.699115000000003</v>
      </c>
      <c r="AH534" s="60">
        <v>32.974395800000003</v>
      </c>
      <c r="AI534" s="61">
        <v>1378</v>
      </c>
      <c r="AJ534" s="60">
        <v>31.281913500000002</v>
      </c>
      <c r="AK534" s="60">
        <v>17.777777799999999</v>
      </c>
      <c r="AL534" s="60">
        <v>30.963001800000001</v>
      </c>
      <c r="AM534" s="60">
        <v>2.0113940000000028</v>
      </c>
      <c r="AN534" s="61">
        <v>1180</v>
      </c>
      <c r="AO534" s="60">
        <v>16.779661000000001</v>
      </c>
    </row>
    <row r="535" spans="1:41" x14ac:dyDescent="0.15">
      <c r="A535" s="56" t="s">
        <v>237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2121</v>
      </c>
      <c r="G535" s="56" t="s">
        <v>2122</v>
      </c>
      <c r="H535" s="56" t="s">
        <v>1355</v>
      </c>
      <c r="I535" s="56" t="s">
        <v>1880</v>
      </c>
      <c r="J535" s="61">
        <v>0</v>
      </c>
      <c r="K535" s="61">
        <v>63699</v>
      </c>
      <c r="L535" s="61">
        <v>1760</v>
      </c>
      <c r="M535" s="61">
        <v>65459</v>
      </c>
      <c r="N535" s="61">
        <v>0</v>
      </c>
      <c r="O535" s="61">
        <v>0</v>
      </c>
      <c r="P535" s="61">
        <v>21267</v>
      </c>
      <c r="Q535" s="61">
        <v>315</v>
      </c>
      <c r="R535" s="61">
        <v>21582</v>
      </c>
      <c r="S535" s="61">
        <v>0</v>
      </c>
      <c r="T535" s="61">
        <v>0</v>
      </c>
      <c r="U535" s="61">
        <v>0</v>
      </c>
      <c r="V535" s="61">
        <v>0</v>
      </c>
      <c r="W535" s="60">
        <v>33.386709400000001</v>
      </c>
      <c r="X535" s="60">
        <v>17.8977273</v>
      </c>
      <c r="Y535" s="60">
        <v>32.970256199999994</v>
      </c>
      <c r="Z535" s="60">
        <v>31.268117799999999</v>
      </c>
      <c r="AA535" s="60">
        <v>17.680339499999999</v>
      </c>
      <c r="AB535" s="60">
        <v>30.946360099999996</v>
      </c>
      <c r="AC535" s="60">
        <v>2.0238960999999982</v>
      </c>
      <c r="AD535" s="61">
        <v>18479</v>
      </c>
      <c r="AE535" s="60">
        <v>16.7920342</v>
      </c>
      <c r="AF535" s="60">
        <v>33.386709400000001</v>
      </c>
      <c r="AG535" s="60">
        <v>17.8977273</v>
      </c>
      <c r="AH535" s="60">
        <v>32.970256199999994</v>
      </c>
      <c r="AI535" s="61">
        <v>21582</v>
      </c>
      <c r="AJ535" s="60">
        <v>31.268117799999999</v>
      </c>
      <c r="AK535" s="60">
        <v>17.680339499999999</v>
      </c>
      <c r="AL535" s="60">
        <v>30.946360099999996</v>
      </c>
      <c r="AM535" s="60">
        <v>2.0238960999999982</v>
      </c>
      <c r="AN535" s="61">
        <v>18479</v>
      </c>
      <c r="AO535" s="60">
        <v>16.7920342</v>
      </c>
    </row>
    <row r="536" spans="1:41" x14ac:dyDescent="0.15">
      <c r="A536" s="56" t="s">
        <v>238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2121</v>
      </c>
      <c r="G536" s="56" t="s">
        <v>2122</v>
      </c>
      <c r="H536" s="56" t="s">
        <v>1355</v>
      </c>
      <c r="I536" s="56" t="s">
        <v>1881</v>
      </c>
      <c r="J536" s="61">
        <v>0</v>
      </c>
      <c r="K536" s="61">
        <v>582</v>
      </c>
      <c r="L536" s="61">
        <v>0</v>
      </c>
      <c r="M536" s="61">
        <v>582</v>
      </c>
      <c r="N536" s="61">
        <v>0</v>
      </c>
      <c r="O536" s="61">
        <v>0</v>
      </c>
      <c r="P536" s="61">
        <v>582</v>
      </c>
      <c r="Q536" s="61">
        <v>0</v>
      </c>
      <c r="R536" s="61">
        <v>582</v>
      </c>
      <c r="S536" s="61">
        <v>0</v>
      </c>
      <c r="T536" s="61">
        <v>0</v>
      </c>
      <c r="U536" s="61">
        <v>0</v>
      </c>
      <c r="V536" s="61">
        <v>0</v>
      </c>
      <c r="W536" s="60">
        <v>100</v>
      </c>
      <c r="X536" s="60">
        <v>0</v>
      </c>
      <c r="Y536" s="60">
        <v>100</v>
      </c>
      <c r="Z536" s="60">
        <v>100</v>
      </c>
      <c r="AA536" s="60">
        <v>0</v>
      </c>
      <c r="AB536" s="60">
        <v>100</v>
      </c>
      <c r="AC536" s="60">
        <v>0</v>
      </c>
      <c r="AD536" s="61">
        <v>178</v>
      </c>
      <c r="AE536" s="60">
        <v>226.9662921</v>
      </c>
      <c r="AF536" s="60">
        <v>100</v>
      </c>
      <c r="AG536" s="60">
        <v>0</v>
      </c>
      <c r="AH536" s="60">
        <v>100</v>
      </c>
      <c r="AI536" s="61">
        <v>582</v>
      </c>
      <c r="AJ536" s="60">
        <v>100</v>
      </c>
      <c r="AK536" s="60">
        <v>0</v>
      </c>
      <c r="AL536" s="60">
        <v>100</v>
      </c>
      <c r="AM536" s="60">
        <v>0</v>
      </c>
      <c r="AN536" s="61">
        <v>178</v>
      </c>
      <c r="AO536" s="60">
        <v>226.9662921</v>
      </c>
    </row>
    <row r="537" spans="1:41" x14ac:dyDescent="0.15">
      <c r="A537" s="56" t="s">
        <v>239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2121</v>
      </c>
      <c r="G537" s="56" t="s">
        <v>2122</v>
      </c>
      <c r="H537" s="56" t="s">
        <v>1355</v>
      </c>
      <c r="I537" s="56" t="s">
        <v>1882</v>
      </c>
      <c r="J537" s="61">
        <v>0</v>
      </c>
      <c r="K537" s="61">
        <v>5773</v>
      </c>
      <c r="L537" s="61">
        <v>192</v>
      </c>
      <c r="M537" s="61">
        <v>5965</v>
      </c>
      <c r="N537" s="61">
        <v>0</v>
      </c>
      <c r="O537" s="61">
        <v>0</v>
      </c>
      <c r="P537" s="61">
        <v>4758</v>
      </c>
      <c r="Q537" s="61">
        <v>158</v>
      </c>
      <c r="R537" s="61">
        <v>4916</v>
      </c>
      <c r="S537" s="61">
        <v>0</v>
      </c>
      <c r="T537" s="61">
        <v>0</v>
      </c>
      <c r="U537" s="61">
        <v>0</v>
      </c>
      <c r="V537" s="61">
        <v>0</v>
      </c>
      <c r="W537" s="60">
        <v>82.418153500000003</v>
      </c>
      <c r="X537" s="60">
        <v>82.291666699999993</v>
      </c>
      <c r="Y537" s="60">
        <v>82.414082100000002</v>
      </c>
      <c r="Z537" s="60">
        <v>86.399240399999996</v>
      </c>
      <c r="AA537" s="60">
        <v>0</v>
      </c>
      <c r="AB537" s="60">
        <v>83.180987200000004</v>
      </c>
      <c r="AC537" s="60">
        <v>-0.76690510000000245</v>
      </c>
      <c r="AD537" s="61">
        <v>3640</v>
      </c>
      <c r="AE537" s="60">
        <v>35.054945099999998</v>
      </c>
      <c r="AF537" s="60">
        <v>82.418153500000003</v>
      </c>
      <c r="AG537" s="60">
        <v>82.291666699999993</v>
      </c>
      <c r="AH537" s="60">
        <v>82.414082100000002</v>
      </c>
      <c r="AI537" s="61">
        <v>4916</v>
      </c>
      <c r="AJ537" s="60">
        <v>86.399240399999996</v>
      </c>
      <c r="AK537" s="60">
        <v>0</v>
      </c>
      <c r="AL537" s="60">
        <v>83.180987200000004</v>
      </c>
      <c r="AM537" s="60">
        <v>-0.76690510000000245</v>
      </c>
      <c r="AN537" s="61">
        <v>3640</v>
      </c>
      <c r="AO537" s="60">
        <v>35.054945099999998</v>
      </c>
    </row>
    <row r="538" spans="1:41" x14ac:dyDescent="0.15">
      <c r="A538" s="56" t="s">
        <v>240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2121</v>
      </c>
      <c r="G538" s="56" t="s">
        <v>2122</v>
      </c>
      <c r="H538" s="56" t="s">
        <v>1355</v>
      </c>
      <c r="I538" s="56" t="s">
        <v>1883</v>
      </c>
      <c r="J538" s="61">
        <v>0</v>
      </c>
      <c r="K538" s="61">
        <v>4194</v>
      </c>
      <c r="L538" s="61">
        <v>163</v>
      </c>
      <c r="M538" s="61">
        <v>4357</v>
      </c>
      <c r="N538" s="61">
        <v>0</v>
      </c>
      <c r="O538" s="61">
        <v>0</v>
      </c>
      <c r="P538" s="61">
        <v>3786</v>
      </c>
      <c r="Q538" s="61">
        <v>130</v>
      </c>
      <c r="R538" s="61">
        <v>3916</v>
      </c>
      <c r="S538" s="61">
        <v>0</v>
      </c>
      <c r="T538" s="61">
        <v>0</v>
      </c>
      <c r="U538" s="61">
        <v>0</v>
      </c>
      <c r="V538" s="61">
        <v>0</v>
      </c>
      <c r="W538" s="60">
        <v>90.271816900000005</v>
      </c>
      <c r="X538" s="60">
        <v>79.754601199999996</v>
      </c>
      <c r="Y538" s="60">
        <v>89.878356699999998</v>
      </c>
      <c r="Z538" s="60">
        <v>85.983902299999997</v>
      </c>
      <c r="AA538" s="60">
        <v>0</v>
      </c>
      <c r="AB538" s="60">
        <v>82.262347300000002</v>
      </c>
      <c r="AC538" s="60">
        <v>7.6160093999999958</v>
      </c>
      <c r="AD538" s="61">
        <v>3098</v>
      </c>
      <c r="AE538" s="60">
        <v>26.404131700000001</v>
      </c>
      <c r="AF538" s="60">
        <v>90.271816900000005</v>
      </c>
      <c r="AG538" s="60">
        <v>79.754601199999996</v>
      </c>
      <c r="AH538" s="60">
        <v>89.878356699999998</v>
      </c>
      <c r="AI538" s="61">
        <v>3916</v>
      </c>
      <c r="AJ538" s="60">
        <v>85.983902299999997</v>
      </c>
      <c r="AK538" s="60">
        <v>0</v>
      </c>
      <c r="AL538" s="60">
        <v>82.262347300000002</v>
      </c>
      <c r="AM538" s="60">
        <v>7.6160093999999958</v>
      </c>
      <c r="AN538" s="61">
        <v>3098</v>
      </c>
      <c r="AO538" s="60">
        <v>26.404131700000001</v>
      </c>
    </row>
    <row r="539" spans="1:41" x14ac:dyDescent="0.15">
      <c r="A539" s="56" t="s">
        <v>241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2121</v>
      </c>
      <c r="G539" s="56" t="s">
        <v>2122</v>
      </c>
      <c r="H539" s="56" t="s">
        <v>1355</v>
      </c>
      <c r="I539" s="56" t="s">
        <v>1729</v>
      </c>
      <c r="J539" s="61">
        <v>0</v>
      </c>
      <c r="K539" s="61">
        <v>1579</v>
      </c>
      <c r="L539" s="61">
        <v>29</v>
      </c>
      <c r="M539" s="61">
        <v>1608</v>
      </c>
      <c r="N539" s="61">
        <v>0</v>
      </c>
      <c r="O539" s="61">
        <v>0</v>
      </c>
      <c r="P539" s="61">
        <v>972</v>
      </c>
      <c r="Q539" s="61">
        <v>28</v>
      </c>
      <c r="R539" s="61">
        <v>1000</v>
      </c>
      <c r="S539" s="61">
        <v>0</v>
      </c>
      <c r="T539" s="61">
        <v>0</v>
      </c>
      <c r="U539" s="61">
        <v>0</v>
      </c>
      <c r="V539" s="61">
        <v>0</v>
      </c>
      <c r="W539" s="60">
        <v>61.557948100000004</v>
      </c>
      <c r="X539" s="60">
        <v>96.551724100000001</v>
      </c>
      <c r="Y539" s="60">
        <v>62.1890547</v>
      </c>
      <c r="Z539" s="60">
        <v>88.852458999999996</v>
      </c>
      <c r="AA539" s="60">
        <v>0</v>
      </c>
      <c r="AB539" s="60">
        <v>88.852458999999996</v>
      </c>
      <c r="AC539" s="60">
        <v>-26.663404299999996</v>
      </c>
      <c r="AD539" s="61">
        <v>542</v>
      </c>
      <c r="AE539" s="60">
        <v>84.501845000000003</v>
      </c>
      <c r="AF539" s="60">
        <v>61.557948100000004</v>
      </c>
      <c r="AG539" s="60">
        <v>96.551724100000001</v>
      </c>
      <c r="AH539" s="60">
        <v>62.1890547</v>
      </c>
      <c r="AI539" s="61">
        <v>1000</v>
      </c>
      <c r="AJ539" s="60">
        <v>88.852458999999996</v>
      </c>
      <c r="AK539" s="60">
        <v>0</v>
      </c>
      <c r="AL539" s="60">
        <v>88.852458999999996</v>
      </c>
      <c r="AM539" s="60">
        <v>-26.663404299999996</v>
      </c>
      <c r="AN539" s="61">
        <v>542</v>
      </c>
      <c r="AO539" s="60">
        <v>84.501845000000003</v>
      </c>
    </row>
    <row r="540" spans="1:41" x14ac:dyDescent="0.15">
      <c r="A540" s="56" t="s">
        <v>242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2121</v>
      </c>
      <c r="G540" s="56" t="s">
        <v>2122</v>
      </c>
      <c r="H540" s="56" t="s">
        <v>1355</v>
      </c>
      <c r="I540" s="56" t="s">
        <v>1884</v>
      </c>
      <c r="J540" s="61">
        <v>0</v>
      </c>
      <c r="K540" s="61">
        <v>736738</v>
      </c>
      <c r="L540" s="61">
        <v>12014</v>
      </c>
      <c r="M540" s="61">
        <v>748752</v>
      </c>
      <c r="N540" s="61">
        <v>0</v>
      </c>
      <c r="O540" s="61">
        <v>0</v>
      </c>
      <c r="P540" s="61">
        <v>685537</v>
      </c>
      <c r="Q540" s="61">
        <v>751</v>
      </c>
      <c r="R540" s="61">
        <v>686288</v>
      </c>
      <c r="S540" s="61">
        <v>0</v>
      </c>
      <c r="T540" s="61">
        <v>0</v>
      </c>
      <c r="U540" s="61">
        <v>0</v>
      </c>
      <c r="V540" s="61">
        <v>0</v>
      </c>
      <c r="W540" s="60">
        <v>93.050310999999994</v>
      </c>
      <c r="X540" s="60">
        <v>6.2510405000000002</v>
      </c>
      <c r="Y540" s="60">
        <v>91.657584900000003</v>
      </c>
      <c r="Z540" s="60">
        <v>93.1663116</v>
      </c>
      <c r="AA540" s="60">
        <v>10.983756400000001</v>
      </c>
      <c r="AB540" s="60">
        <v>91.637262300000003</v>
      </c>
      <c r="AC540" s="60">
        <v>2.0322600000000079E-2</v>
      </c>
      <c r="AD540" s="61">
        <v>700423</v>
      </c>
      <c r="AE540" s="60">
        <v>-2.0180661999999998</v>
      </c>
      <c r="AF540" s="60">
        <v>93.050310999999994</v>
      </c>
      <c r="AG540" s="60">
        <v>6.2510405000000002</v>
      </c>
      <c r="AH540" s="60">
        <v>91.657584900000003</v>
      </c>
      <c r="AI540" s="61">
        <v>686288</v>
      </c>
      <c r="AJ540" s="60">
        <v>93.1663116</v>
      </c>
      <c r="AK540" s="60">
        <v>10.983756400000001</v>
      </c>
      <c r="AL540" s="60">
        <v>91.637262300000003</v>
      </c>
      <c r="AM540" s="60">
        <v>2.0322600000000079E-2</v>
      </c>
      <c r="AN540" s="61">
        <v>700423</v>
      </c>
      <c r="AO540" s="60">
        <v>-2.0180661999999998</v>
      </c>
    </row>
    <row r="541" spans="1:41" x14ac:dyDescent="0.15">
      <c r="A541" s="56" t="s">
        <v>243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2121</v>
      </c>
      <c r="G541" s="56" t="s">
        <v>2122</v>
      </c>
      <c r="H541" s="56" t="s">
        <v>1355</v>
      </c>
      <c r="I541" s="56" t="s">
        <v>1613</v>
      </c>
      <c r="J541" s="61">
        <v>0</v>
      </c>
      <c r="K541" s="61">
        <v>131156</v>
      </c>
      <c r="L541" s="61">
        <v>12014</v>
      </c>
      <c r="M541" s="61">
        <v>143170</v>
      </c>
      <c r="N541" s="61">
        <v>0</v>
      </c>
      <c r="O541" s="61">
        <v>0</v>
      </c>
      <c r="P541" s="61">
        <v>79955</v>
      </c>
      <c r="Q541" s="61">
        <v>751</v>
      </c>
      <c r="R541" s="61">
        <v>80706</v>
      </c>
      <c r="S541" s="61">
        <v>0</v>
      </c>
      <c r="T541" s="61">
        <v>0</v>
      </c>
      <c r="U541" s="61">
        <v>0</v>
      </c>
      <c r="V541" s="61">
        <v>0</v>
      </c>
      <c r="W541" s="60">
        <v>60.961755500000002</v>
      </c>
      <c r="X541" s="60">
        <v>6.2510405000000002</v>
      </c>
      <c r="Y541" s="60">
        <v>56.3707481</v>
      </c>
      <c r="Z541" s="60">
        <v>60.405820800000001</v>
      </c>
      <c r="AA541" s="60">
        <v>10.983756400000001</v>
      </c>
      <c r="AB541" s="60">
        <v>55.514416799999999</v>
      </c>
      <c r="AC541" s="60">
        <v>0.85633130000000079</v>
      </c>
      <c r="AD541" s="61">
        <v>79767</v>
      </c>
      <c r="AE541" s="60">
        <v>1.1771784999999999</v>
      </c>
      <c r="AF541" s="60">
        <v>60.961755500000002</v>
      </c>
      <c r="AG541" s="60">
        <v>6.2510405000000002</v>
      </c>
      <c r="AH541" s="60">
        <v>56.3707481</v>
      </c>
      <c r="AI541" s="61">
        <v>80706</v>
      </c>
      <c r="AJ541" s="60">
        <v>60.405820800000001</v>
      </c>
      <c r="AK541" s="60">
        <v>10.983756400000001</v>
      </c>
      <c r="AL541" s="60">
        <v>55.514416799999999</v>
      </c>
      <c r="AM541" s="60">
        <v>0.85633130000000079</v>
      </c>
      <c r="AN541" s="61">
        <v>79767</v>
      </c>
      <c r="AO541" s="60">
        <v>1.1771784999999999</v>
      </c>
    </row>
    <row r="542" spans="1:41" x14ac:dyDescent="0.15">
      <c r="A542" s="56" t="s">
        <v>244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2121</v>
      </c>
      <c r="G542" s="56" t="s">
        <v>2122</v>
      </c>
      <c r="H542" s="56" t="s">
        <v>1355</v>
      </c>
      <c r="I542" s="56" t="s">
        <v>1614</v>
      </c>
      <c r="J542" s="61">
        <v>0</v>
      </c>
      <c r="K542" s="61">
        <v>16854</v>
      </c>
      <c r="L542" s="61">
        <v>1544</v>
      </c>
      <c r="M542" s="61">
        <v>18398</v>
      </c>
      <c r="N542" s="61">
        <v>0</v>
      </c>
      <c r="O542" s="61">
        <v>0</v>
      </c>
      <c r="P542" s="61">
        <v>10274</v>
      </c>
      <c r="Q542" s="61">
        <v>97</v>
      </c>
      <c r="R542" s="61">
        <v>10371</v>
      </c>
      <c r="S542" s="61">
        <v>0</v>
      </c>
      <c r="T542" s="61">
        <v>0</v>
      </c>
      <c r="U542" s="61">
        <v>0</v>
      </c>
      <c r="V542" s="61">
        <v>0</v>
      </c>
      <c r="W542" s="60">
        <v>60.9588228</v>
      </c>
      <c r="X542" s="60">
        <v>6.2823833999999996</v>
      </c>
      <c r="Y542" s="60">
        <v>56.370257599999995</v>
      </c>
      <c r="Z542" s="60">
        <v>60.407091300000005</v>
      </c>
      <c r="AA542" s="60">
        <v>10.9782609</v>
      </c>
      <c r="AB542" s="60">
        <v>55.515516600000005</v>
      </c>
      <c r="AC542" s="60">
        <v>0.85474099999998998</v>
      </c>
      <c r="AD542" s="61">
        <v>10322</v>
      </c>
      <c r="AE542" s="60">
        <v>0.47471420000000003</v>
      </c>
      <c r="AF542" s="60">
        <v>60.9588228</v>
      </c>
      <c r="AG542" s="60">
        <v>6.2823833999999996</v>
      </c>
      <c r="AH542" s="60">
        <v>56.370257599999995</v>
      </c>
      <c r="AI542" s="61">
        <v>10371</v>
      </c>
      <c r="AJ542" s="60">
        <v>60.407091300000005</v>
      </c>
      <c r="AK542" s="60">
        <v>10.9782609</v>
      </c>
      <c r="AL542" s="60">
        <v>55.515516600000005</v>
      </c>
      <c r="AM542" s="60">
        <v>0.85474099999998998</v>
      </c>
      <c r="AN542" s="61">
        <v>10322</v>
      </c>
      <c r="AO542" s="60">
        <v>0.47471420000000003</v>
      </c>
    </row>
    <row r="543" spans="1:41" x14ac:dyDescent="0.15">
      <c r="A543" s="56" t="s">
        <v>245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2121</v>
      </c>
      <c r="G543" s="56" t="s">
        <v>2122</v>
      </c>
      <c r="H543" s="56" t="s">
        <v>1355</v>
      </c>
      <c r="I543" s="56" t="s">
        <v>1615</v>
      </c>
      <c r="J543" s="61">
        <v>0</v>
      </c>
      <c r="K543" s="61">
        <v>65735</v>
      </c>
      <c r="L543" s="61">
        <v>6021</v>
      </c>
      <c r="M543" s="61">
        <v>71756</v>
      </c>
      <c r="N543" s="61">
        <v>0</v>
      </c>
      <c r="O543" s="61">
        <v>0</v>
      </c>
      <c r="P543" s="61">
        <v>40074</v>
      </c>
      <c r="Q543" s="61">
        <v>376</v>
      </c>
      <c r="R543" s="61">
        <v>40450</v>
      </c>
      <c r="S543" s="61">
        <v>0</v>
      </c>
      <c r="T543" s="61">
        <v>0</v>
      </c>
      <c r="U543" s="61">
        <v>0</v>
      </c>
      <c r="V543" s="61">
        <v>0</v>
      </c>
      <c r="W543" s="60">
        <v>60.962957299999999</v>
      </c>
      <c r="X543" s="60">
        <v>6.2448097999999996</v>
      </c>
      <c r="Y543" s="60">
        <v>56.3715926</v>
      </c>
      <c r="Z543" s="60">
        <v>60.404827900000001</v>
      </c>
      <c r="AA543" s="60">
        <v>10.9876015</v>
      </c>
      <c r="AB543" s="60">
        <v>55.513710199999998</v>
      </c>
      <c r="AC543" s="60">
        <v>0.85788240000000116</v>
      </c>
      <c r="AD543" s="61">
        <v>39357</v>
      </c>
      <c r="AE543" s="60">
        <v>2.7771425999999999</v>
      </c>
      <c r="AF543" s="60">
        <v>60.962957299999999</v>
      </c>
      <c r="AG543" s="60">
        <v>6.2448097999999996</v>
      </c>
      <c r="AH543" s="60">
        <v>56.3715926</v>
      </c>
      <c r="AI543" s="61">
        <v>40450</v>
      </c>
      <c r="AJ543" s="60">
        <v>60.404827900000001</v>
      </c>
      <c r="AK543" s="60">
        <v>10.9876015</v>
      </c>
      <c r="AL543" s="60">
        <v>55.513710199999998</v>
      </c>
      <c r="AM543" s="60">
        <v>0.85788240000000116</v>
      </c>
      <c r="AN543" s="61">
        <v>39357</v>
      </c>
      <c r="AO543" s="60">
        <v>2.7771425999999999</v>
      </c>
    </row>
    <row r="544" spans="1:41" x14ac:dyDescent="0.15">
      <c r="A544" s="56" t="s">
        <v>246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2121</v>
      </c>
      <c r="G544" s="56" t="s">
        <v>2122</v>
      </c>
      <c r="H544" s="56" t="s">
        <v>1355</v>
      </c>
      <c r="I544" s="56" t="s">
        <v>1616</v>
      </c>
      <c r="J544" s="61">
        <v>0</v>
      </c>
      <c r="K544" s="61">
        <v>48567</v>
      </c>
      <c r="L544" s="61">
        <v>4449</v>
      </c>
      <c r="M544" s="61">
        <v>53016</v>
      </c>
      <c r="N544" s="61">
        <v>0</v>
      </c>
      <c r="O544" s="61">
        <v>0</v>
      </c>
      <c r="P544" s="61">
        <v>29607</v>
      </c>
      <c r="Q544" s="61">
        <v>278</v>
      </c>
      <c r="R544" s="61">
        <v>29885</v>
      </c>
      <c r="S544" s="61">
        <v>0</v>
      </c>
      <c r="T544" s="61">
        <v>0</v>
      </c>
      <c r="U544" s="61">
        <v>0</v>
      </c>
      <c r="V544" s="61">
        <v>0</v>
      </c>
      <c r="W544" s="60">
        <v>60.961146499999998</v>
      </c>
      <c r="X544" s="60">
        <v>6.2485951999999996</v>
      </c>
      <c r="Y544" s="60">
        <v>56.369775200000007</v>
      </c>
      <c r="Z544" s="60">
        <v>60.406683900000004</v>
      </c>
      <c r="AA544" s="60">
        <v>10.9806115</v>
      </c>
      <c r="AB544" s="60">
        <v>55.514963699999996</v>
      </c>
      <c r="AC544" s="60">
        <v>0.85481150000001094</v>
      </c>
      <c r="AD544" s="61">
        <v>30088</v>
      </c>
      <c r="AE544" s="60">
        <v>-0.67468759999999994</v>
      </c>
      <c r="AF544" s="60">
        <v>60.961146499999998</v>
      </c>
      <c r="AG544" s="60">
        <v>6.2485951999999996</v>
      </c>
      <c r="AH544" s="60">
        <v>56.369775200000007</v>
      </c>
      <c r="AI544" s="61">
        <v>29885</v>
      </c>
      <c r="AJ544" s="60">
        <v>60.406683900000004</v>
      </c>
      <c r="AK544" s="60">
        <v>10.9806115</v>
      </c>
      <c r="AL544" s="60">
        <v>55.514963699999996</v>
      </c>
      <c r="AM544" s="60">
        <v>0.85481150000001094</v>
      </c>
      <c r="AN544" s="61">
        <v>30088</v>
      </c>
      <c r="AO544" s="60">
        <v>-0.67468759999999994</v>
      </c>
    </row>
    <row r="545" spans="1:41" x14ac:dyDescent="0.15">
      <c r="A545" s="56" t="s">
        <v>247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2121</v>
      </c>
      <c r="G545" s="56" t="s">
        <v>2122</v>
      </c>
      <c r="H545" s="56" t="s">
        <v>1355</v>
      </c>
      <c r="I545" s="56" t="s">
        <v>1617</v>
      </c>
      <c r="J545" s="61">
        <v>0</v>
      </c>
      <c r="K545" s="61">
        <v>605582</v>
      </c>
      <c r="L545" s="61">
        <v>0</v>
      </c>
      <c r="M545" s="61">
        <v>605582</v>
      </c>
      <c r="N545" s="61">
        <v>0</v>
      </c>
      <c r="O545" s="61">
        <v>0</v>
      </c>
      <c r="P545" s="61">
        <v>605582</v>
      </c>
      <c r="Q545" s="61">
        <v>0</v>
      </c>
      <c r="R545" s="61">
        <v>605582</v>
      </c>
      <c r="S545" s="61">
        <v>0</v>
      </c>
      <c r="T545" s="61">
        <v>0</v>
      </c>
      <c r="U545" s="61">
        <v>0</v>
      </c>
      <c r="V545" s="61">
        <v>0</v>
      </c>
      <c r="W545" s="60">
        <v>100</v>
      </c>
      <c r="X545" s="60">
        <v>0</v>
      </c>
      <c r="Y545" s="60">
        <v>100</v>
      </c>
      <c r="Z545" s="60">
        <v>100</v>
      </c>
      <c r="AA545" s="60">
        <v>0</v>
      </c>
      <c r="AB545" s="60">
        <v>100</v>
      </c>
      <c r="AC545" s="60">
        <v>0</v>
      </c>
      <c r="AD545" s="61">
        <v>620656</v>
      </c>
      <c r="AE545" s="60">
        <v>-2.4287205999999997</v>
      </c>
      <c r="AF545" s="60">
        <v>100</v>
      </c>
      <c r="AG545" s="60">
        <v>0</v>
      </c>
      <c r="AH545" s="60">
        <v>100</v>
      </c>
      <c r="AI545" s="61">
        <v>605582</v>
      </c>
      <c r="AJ545" s="60">
        <v>100</v>
      </c>
      <c r="AK545" s="60">
        <v>0</v>
      </c>
      <c r="AL545" s="60">
        <v>100</v>
      </c>
      <c r="AM545" s="60">
        <v>0</v>
      </c>
      <c r="AN545" s="61">
        <v>620656</v>
      </c>
      <c r="AO545" s="60">
        <v>-2.4287205999999997</v>
      </c>
    </row>
    <row r="546" spans="1:41" x14ac:dyDescent="0.15">
      <c r="A546" s="56" t="s">
        <v>248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2121</v>
      </c>
      <c r="G546" s="56" t="s">
        <v>2122</v>
      </c>
      <c r="H546" s="56" t="s">
        <v>1355</v>
      </c>
      <c r="I546" s="56" t="s">
        <v>1618</v>
      </c>
      <c r="J546" s="61">
        <v>0</v>
      </c>
      <c r="K546" s="61">
        <v>12227</v>
      </c>
      <c r="L546" s="61">
        <v>681</v>
      </c>
      <c r="M546" s="61">
        <v>12908</v>
      </c>
      <c r="N546" s="61">
        <v>0</v>
      </c>
      <c r="O546" s="61">
        <v>0</v>
      </c>
      <c r="P546" s="61">
        <v>11401</v>
      </c>
      <c r="Q546" s="61">
        <v>117</v>
      </c>
      <c r="R546" s="61">
        <v>11518</v>
      </c>
      <c r="S546" s="61">
        <v>0</v>
      </c>
      <c r="T546" s="61">
        <v>0</v>
      </c>
      <c r="U546" s="61">
        <v>0</v>
      </c>
      <c r="V546" s="61">
        <v>0</v>
      </c>
      <c r="W546" s="60">
        <v>93.244459000000006</v>
      </c>
      <c r="X546" s="60">
        <v>17.180616700000002</v>
      </c>
      <c r="Y546" s="60">
        <v>89.231484399999999</v>
      </c>
      <c r="Z546" s="60">
        <v>89.807022000000003</v>
      </c>
      <c r="AA546" s="60">
        <v>24.335106400000001</v>
      </c>
      <c r="AB546" s="60">
        <v>85.872952499999997</v>
      </c>
      <c r="AC546" s="60">
        <v>3.3585319000000027</v>
      </c>
      <c r="AD546" s="61">
        <v>10747</v>
      </c>
      <c r="AE546" s="60">
        <v>7.1740950999999997</v>
      </c>
      <c r="AF546" s="60">
        <v>93.244459000000006</v>
      </c>
      <c r="AG546" s="60">
        <v>17.180616700000002</v>
      </c>
      <c r="AH546" s="60">
        <v>89.231484399999999</v>
      </c>
      <c r="AI546" s="61">
        <v>11518</v>
      </c>
      <c r="AJ546" s="60">
        <v>89.807022000000003</v>
      </c>
      <c r="AK546" s="60">
        <v>24.335106400000001</v>
      </c>
      <c r="AL546" s="60">
        <v>85.872952499999997</v>
      </c>
      <c r="AM546" s="60">
        <v>3.3585319000000027</v>
      </c>
      <c r="AN546" s="61">
        <v>10747</v>
      </c>
      <c r="AO546" s="60">
        <v>7.1740950999999997</v>
      </c>
    </row>
    <row r="547" spans="1:41" x14ac:dyDescent="0.15">
      <c r="A547" s="56" t="s">
        <v>249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2121</v>
      </c>
      <c r="G547" s="56" t="s">
        <v>2122</v>
      </c>
      <c r="H547" s="56" t="s">
        <v>1355</v>
      </c>
      <c r="I547" s="56" t="s">
        <v>1871</v>
      </c>
      <c r="J547" s="61">
        <v>0</v>
      </c>
      <c r="K547" s="61">
        <v>0</v>
      </c>
      <c r="L547" s="61">
        <v>681</v>
      </c>
      <c r="M547" s="61">
        <v>681</v>
      </c>
      <c r="N547" s="61">
        <v>0</v>
      </c>
      <c r="O547" s="61">
        <v>0</v>
      </c>
      <c r="P547" s="61">
        <v>0</v>
      </c>
      <c r="Q547" s="61">
        <v>117</v>
      </c>
      <c r="R547" s="61">
        <v>117</v>
      </c>
      <c r="S547" s="61">
        <v>0</v>
      </c>
      <c r="T547" s="61">
        <v>0</v>
      </c>
      <c r="U547" s="61">
        <v>0</v>
      </c>
      <c r="V547" s="61">
        <v>0</v>
      </c>
      <c r="W547" s="60">
        <v>0</v>
      </c>
      <c r="X547" s="60">
        <v>17.180616700000002</v>
      </c>
      <c r="Y547" s="60">
        <v>17.180616700000002</v>
      </c>
      <c r="Z547" s="60">
        <v>89.807022000000003</v>
      </c>
      <c r="AA547" s="60">
        <v>24.335106400000001</v>
      </c>
      <c r="AB547" s="60">
        <v>85.872952499999997</v>
      </c>
      <c r="AC547" s="60">
        <v>-68.692335799999995</v>
      </c>
      <c r="AD547" s="61">
        <v>10747</v>
      </c>
      <c r="AE547" s="60">
        <v>-98.911324100000002</v>
      </c>
      <c r="AF547" s="60">
        <v>0</v>
      </c>
      <c r="AG547" s="60">
        <v>17.180616700000002</v>
      </c>
      <c r="AH547" s="60">
        <v>17.180616700000002</v>
      </c>
      <c r="AI547" s="61">
        <v>117</v>
      </c>
      <c r="AJ547" s="60">
        <v>89.807022000000003</v>
      </c>
      <c r="AK547" s="60">
        <v>24.335106400000001</v>
      </c>
      <c r="AL547" s="60">
        <v>85.872952499999997</v>
      </c>
      <c r="AM547" s="60">
        <v>-68.692335799999995</v>
      </c>
      <c r="AN547" s="61">
        <v>10747</v>
      </c>
      <c r="AO547" s="60">
        <v>-98.911324100000002</v>
      </c>
    </row>
    <row r="548" spans="1:41" x14ac:dyDescent="0.15">
      <c r="A548" s="56" t="s">
        <v>250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2121</v>
      </c>
      <c r="G548" s="56" t="s">
        <v>2122</v>
      </c>
      <c r="H548" s="56" t="s">
        <v>1355</v>
      </c>
      <c r="I548" s="56" t="s">
        <v>1885</v>
      </c>
      <c r="J548" s="61">
        <v>0</v>
      </c>
      <c r="K548" s="61">
        <v>111</v>
      </c>
      <c r="L548" s="61">
        <v>0</v>
      </c>
      <c r="M548" s="61">
        <v>111</v>
      </c>
      <c r="N548" s="61">
        <v>0</v>
      </c>
      <c r="O548" s="61">
        <v>0</v>
      </c>
      <c r="P548" s="61">
        <v>111</v>
      </c>
      <c r="Q548" s="61">
        <v>0</v>
      </c>
      <c r="R548" s="61">
        <v>111</v>
      </c>
      <c r="S548" s="61">
        <v>0</v>
      </c>
      <c r="T548" s="61">
        <v>0</v>
      </c>
      <c r="U548" s="61">
        <v>0</v>
      </c>
      <c r="V548" s="61">
        <v>0</v>
      </c>
      <c r="W548" s="60">
        <v>100</v>
      </c>
      <c r="X548" s="60">
        <v>0</v>
      </c>
      <c r="Y548" s="60">
        <v>100</v>
      </c>
      <c r="Z548" s="60" t="s">
        <v>1984</v>
      </c>
      <c r="AA548" s="60" t="s">
        <v>1984</v>
      </c>
      <c r="AB548" s="60" t="s">
        <v>1984</v>
      </c>
      <c r="AC548" s="60" t="s">
        <v>1676</v>
      </c>
      <c r="AD548" s="61" t="s">
        <v>1984</v>
      </c>
      <c r="AE548" s="60" t="e">
        <v>#VALUE!</v>
      </c>
      <c r="AF548" s="60">
        <v>100</v>
      </c>
      <c r="AG548" s="60">
        <v>0</v>
      </c>
      <c r="AH548" s="60">
        <v>100</v>
      </c>
      <c r="AI548" s="61">
        <v>111</v>
      </c>
      <c r="AJ548" s="60" t="s">
        <v>1984</v>
      </c>
      <c r="AK548" s="60" t="s">
        <v>1984</v>
      </c>
      <c r="AL548" s="60" t="s">
        <v>1984</v>
      </c>
      <c r="AM548" s="60" t="e">
        <v>#VALUE!</v>
      </c>
      <c r="AN548" s="61" t="s">
        <v>1984</v>
      </c>
      <c r="AO548" s="60" t="e">
        <v>#VALUE!</v>
      </c>
    </row>
    <row r="549" spans="1:41" x14ac:dyDescent="0.15">
      <c r="A549" s="56" t="s">
        <v>251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2121</v>
      </c>
      <c r="G549" s="56" t="s">
        <v>2122</v>
      </c>
      <c r="H549" s="56" t="s">
        <v>1355</v>
      </c>
      <c r="I549" s="56" t="s">
        <v>1808</v>
      </c>
      <c r="J549" s="61">
        <v>0</v>
      </c>
      <c r="K549" s="61">
        <v>12116</v>
      </c>
      <c r="L549" s="61">
        <v>0</v>
      </c>
      <c r="M549" s="61">
        <v>12116</v>
      </c>
      <c r="N549" s="61">
        <v>0</v>
      </c>
      <c r="O549" s="61">
        <v>0</v>
      </c>
      <c r="P549" s="61">
        <v>11290</v>
      </c>
      <c r="Q549" s="61">
        <v>0</v>
      </c>
      <c r="R549" s="61">
        <v>11290</v>
      </c>
      <c r="S549" s="61">
        <v>0</v>
      </c>
      <c r="T549" s="61">
        <v>0</v>
      </c>
      <c r="U549" s="61">
        <v>0</v>
      </c>
      <c r="V549" s="61">
        <v>0</v>
      </c>
      <c r="W549" s="60">
        <v>93.182568500000002</v>
      </c>
      <c r="X549" s="60">
        <v>0</v>
      </c>
      <c r="Y549" s="60">
        <v>93.182568500000002</v>
      </c>
      <c r="Z549" s="60" t="s">
        <v>1984</v>
      </c>
      <c r="AA549" s="60" t="s">
        <v>1984</v>
      </c>
      <c r="AB549" s="60" t="s">
        <v>1984</v>
      </c>
      <c r="AC549" s="60" t="s">
        <v>1676</v>
      </c>
      <c r="AD549" s="61" t="s">
        <v>1984</v>
      </c>
      <c r="AE549" s="60" t="e">
        <v>#VALUE!</v>
      </c>
      <c r="AF549" s="60">
        <v>93.182568500000002</v>
      </c>
      <c r="AG549" s="60">
        <v>0</v>
      </c>
      <c r="AH549" s="60">
        <v>93.182568500000002</v>
      </c>
      <c r="AI549" s="61">
        <v>11290</v>
      </c>
      <c r="AJ549" s="60" t="s">
        <v>1984</v>
      </c>
      <c r="AK549" s="60" t="s">
        <v>1984</v>
      </c>
      <c r="AL549" s="60" t="s">
        <v>1984</v>
      </c>
      <c r="AM549" s="60" t="e">
        <v>#VALUE!</v>
      </c>
      <c r="AN549" s="61" t="s">
        <v>1984</v>
      </c>
      <c r="AO549" s="60" t="e">
        <v>#VALUE!</v>
      </c>
    </row>
    <row r="550" spans="1:41" x14ac:dyDescent="0.15">
      <c r="A550" s="56" t="s">
        <v>252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2121</v>
      </c>
      <c r="G550" s="56" t="s">
        <v>2122</v>
      </c>
      <c r="H550" s="56" t="s">
        <v>1355</v>
      </c>
      <c r="I550" s="56" t="s">
        <v>1809</v>
      </c>
      <c r="J550" s="61">
        <v>0</v>
      </c>
      <c r="K550" s="61">
        <v>4305</v>
      </c>
      <c r="L550" s="61">
        <v>0</v>
      </c>
      <c r="M550" s="61">
        <v>4305</v>
      </c>
      <c r="N550" s="61">
        <v>0</v>
      </c>
      <c r="O550" s="61">
        <v>0</v>
      </c>
      <c r="P550" s="61">
        <v>4305</v>
      </c>
      <c r="Q550" s="61">
        <v>0</v>
      </c>
      <c r="R550" s="61">
        <v>4305</v>
      </c>
      <c r="S550" s="61">
        <v>0</v>
      </c>
      <c r="T550" s="61">
        <v>0</v>
      </c>
      <c r="U550" s="61">
        <v>0</v>
      </c>
      <c r="V550" s="61">
        <v>0</v>
      </c>
      <c r="W550" s="60">
        <v>100</v>
      </c>
      <c r="X550" s="60">
        <v>0</v>
      </c>
      <c r="Y550" s="60">
        <v>100</v>
      </c>
      <c r="Z550" s="60">
        <v>100</v>
      </c>
      <c r="AA550" s="60">
        <v>0</v>
      </c>
      <c r="AB550" s="60">
        <v>100</v>
      </c>
      <c r="AC550" s="60">
        <v>0</v>
      </c>
      <c r="AD550" s="61">
        <v>4927</v>
      </c>
      <c r="AE550" s="60">
        <v>-12.624314999999999</v>
      </c>
      <c r="AF550" s="60">
        <v>100</v>
      </c>
      <c r="AG550" s="60">
        <v>0</v>
      </c>
      <c r="AH550" s="60">
        <v>100</v>
      </c>
      <c r="AI550" s="61">
        <v>4305</v>
      </c>
      <c r="AJ550" s="60">
        <v>100</v>
      </c>
      <c r="AK550" s="60">
        <v>0</v>
      </c>
      <c r="AL550" s="60">
        <v>100</v>
      </c>
      <c r="AM550" s="60">
        <v>0</v>
      </c>
      <c r="AN550" s="61">
        <v>4927</v>
      </c>
      <c r="AO550" s="60">
        <v>-12.624314999999999</v>
      </c>
    </row>
    <row r="551" spans="1:41" x14ac:dyDescent="0.15">
      <c r="A551" s="56" t="s">
        <v>1356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2121</v>
      </c>
      <c r="G551" s="56" t="s">
        <v>2122</v>
      </c>
      <c r="H551" s="56" t="s">
        <v>1355</v>
      </c>
      <c r="I551" s="56" t="s">
        <v>1810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1357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2121</v>
      </c>
      <c r="G552" s="56" t="s">
        <v>2122</v>
      </c>
      <c r="H552" s="56" t="s">
        <v>1355</v>
      </c>
      <c r="I552" s="56" t="s">
        <v>1811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1358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2121</v>
      </c>
      <c r="G553" s="56" t="s">
        <v>2122</v>
      </c>
      <c r="H553" s="56" t="s">
        <v>1355</v>
      </c>
      <c r="I553" s="56" t="s">
        <v>1812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1359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2121</v>
      </c>
      <c r="G554" s="56" t="s">
        <v>2122</v>
      </c>
      <c r="H554" s="56" t="s">
        <v>1355</v>
      </c>
      <c r="I554" s="56" t="s">
        <v>1813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1360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2121</v>
      </c>
      <c r="G555" s="56" t="s">
        <v>2122</v>
      </c>
      <c r="H555" s="56" t="s">
        <v>1355</v>
      </c>
      <c r="I555" s="56" t="s">
        <v>1814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1361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2121</v>
      </c>
      <c r="G556" s="56" t="s">
        <v>2122</v>
      </c>
      <c r="H556" s="56" t="s">
        <v>1355</v>
      </c>
      <c r="I556" s="56" t="s">
        <v>1815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1362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2121</v>
      </c>
      <c r="G557" s="56" t="s">
        <v>2122</v>
      </c>
      <c r="H557" s="56" t="s">
        <v>1355</v>
      </c>
      <c r="I557" s="56" t="s">
        <v>1816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1363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2121</v>
      </c>
      <c r="G558" s="56" t="s">
        <v>2122</v>
      </c>
      <c r="H558" s="56" t="s">
        <v>1355</v>
      </c>
      <c r="I558" s="56" t="s">
        <v>1817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1">
        <v>0</v>
      </c>
      <c r="AE558" s="60">
        <v>0</v>
      </c>
      <c r="AF558" s="60">
        <v>0</v>
      </c>
      <c r="AG558" s="60">
        <v>0</v>
      </c>
      <c r="AH558" s="60">
        <v>0</v>
      </c>
      <c r="AI558" s="61">
        <v>0</v>
      </c>
      <c r="AJ558" s="60">
        <v>0</v>
      </c>
      <c r="AK558" s="60">
        <v>0</v>
      </c>
      <c r="AL558" s="60">
        <v>0</v>
      </c>
      <c r="AM558" s="60">
        <v>0</v>
      </c>
      <c r="AN558" s="61">
        <v>0</v>
      </c>
      <c r="AO558" s="60">
        <v>0</v>
      </c>
    </row>
    <row r="559" spans="1:41" x14ac:dyDescent="0.15">
      <c r="A559" s="56" t="s">
        <v>1364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2121</v>
      </c>
      <c r="G559" s="56" t="s">
        <v>2122</v>
      </c>
      <c r="H559" s="56" t="s">
        <v>1355</v>
      </c>
      <c r="I559" s="56" t="s">
        <v>1818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1365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2121</v>
      </c>
      <c r="G560" s="56" t="s">
        <v>2122</v>
      </c>
      <c r="H560" s="56" t="s">
        <v>1355</v>
      </c>
      <c r="I560" s="56" t="s">
        <v>1819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1366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2121</v>
      </c>
      <c r="G561" s="56" t="s">
        <v>2122</v>
      </c>
      <c r="H561" s="56" t="s">
        <v>1355</v>
      </c>
      <c r="I561" s="63" t="s">
        <v>1820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1">
        <v>0</v>
      </c>
      <c r="AE561" s="60">
        <v>0</v>
      </c>
      <c r="AF561" s="60">
        <v>0</v>
      </c>
      <c r="AG561" s="60">
        <v>0</v>
      </c>
      <c r="AH561" s="60">
        <v>0</v>
      </c>
      <c r="AI561" s="61">
        <v>0</v>
      </c>
      <c r="AJ561" s="60">
        <v>0</v>
      </c>
      <c r="AK561" s="60">
        <v>0</v>
      </c>
      <c r="AL561" s="60">
        <v>0</v>
      </c>
      <c r="AM561" s="60">
        <v>0</v>
      </c>
      <c r="AN561" s="61">
        <v>0</v>
      </c>
      <c r="AO561" s="60">
        <v>0</v>
      </c>
    </row>
    <row r="562" spans="1:41" x14ac:dyDescent="0.15">
      <c r="A562" s="56" t="s">
        <v>1367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2121</v>
      </c>
      <c r="G562" s="56" t="s">
        <v>2122</v>
      </c>
      <c r="H562" s="56" t="s">
        <v>1355</v>
      </c>
      <c r="I562" s="56" t="s">
        <v>1821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1">
        <v>0</v>
      </c>
      <c r="AE562" s="60">
        <v>0</v>
      </c>
      <c r="AF562" s="60">
        <v>0</v>
      </c>
      <c r="AG562" s="60">
        <v>0</v>
      </c>
      <c r="AH562" s="60">
        <v>0</v>
      </c>
      <c r="AI562" s="61">
        <v>0</v>
      </c>
      <c r="AJ562" s="60">
        <v>0</v>
      </c>
      <c r="AK562" s="60">
        <v>0</v>
      </c>
      <c r="AL562" s="60">
        <v>0</v>
      </c>
      <c r="AM562" s="60">
        <v>0</v>
      </c>
      <c r="AN562" s="61">
        <v>0</v>
      </c>
      <c r="AO562" s="60">
        <v>0</v>
      </c>
    </row>
    <row r="563" spans="1:41" x14ac:dyDescent="0.15">
      <c r="A563" s="56" t="s">
        <v>1368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2121</v>
      </c>
      <c r="G563" s="56" t="s">
        <v>2122</v>
      </c>
      <c r="H563" s="56" t="s">
        <v>1355</v>
      </c>
      <c r="I563" s="56" t="s">
        <v>1822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1">
        <v>0</v>
      </c>
      <c r="AE563" s="60">
        <v>0</v>
      </c>
      <c r="AF563" s="60">
        <v>0</v>
      </c>
      <c r="AG563" s="60">
        <v>0</v>
      </c>
      <c r="AH563" s="60">
        <v>0</v>
      </c>
      <c r="AI563" s="61">
        <v>0</v>
      </c>
      <c r="AJ563" s="60">
        <v>0</v>
      </c>
      <c r="AK563" s="60">
        <v>0</v>
      </c>
      <c r="AL563" s="60">
        <v>0</v>
      </c>
      <c r="AM563" s="60">
        <v>0</v>
      </c>
      <c r="AN563" s="61">
        <v>0</v>
      </c>
      <c r="AO563" s="60">
        <v>0</v>
      </c>
    </row>
    <row r="564" spans="1:41" x14ac:dyDescent="0.15">
      <c r="A564" s="56" t="s">
        <v>1369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2121</v>
      </c>
      <c r="G564" s="56" t="s">
        <v>2122</v>
      </c>
      <c r="H564" s="56" t="s">
        <v>1355</v>
      </c>
      <c r="I564" s="56" t="s">
        <v>1823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1">
        <v>0</v>
      </c>
      <c r="AE564" s="60">
        <v>0</v>
      </c>
      <c r="AF564" s="60">
        <v>0</v>
      </c>
      <c r="AG564" s="60">
        <v>0</v>
      </c>
      <c r="AH564" s="60">
        <v>0</v>
      </c>
      <c r="AI564" s="61">
        <v>0</v>
      </c>
      <c r="AJ564" s="60">
        <v>0</v>
      </c>
      <c r="AK564" s="60">
        <v>0</v>
      </c>
      <c r="AL564" s="60">
        <v>0</v>
      </c>
      <c r="AM564" s="60">
        <v>0</v>
      </c>
      <c r="AN564" s="61">
        <v>0</v>
      </c>
      <c r="AO564" s="60">
        <v>0</v>
      </c>
    </row>
    <row r="565" spans="1:41" x14ac:dyDescent="0.15">
      <c r="A565" s="56" t="s">
        <v>1370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2121</v>
      </c>
      <c r="G565" s="56" t="s">
        <v>2122</v>
      </c>
      <c r="H565" s="56" t="s">
        <v>1355</v>
      </c>
      <c r="I565" s="56" t="s">
        <v>1824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1">
        <v>0</v>
      </c>
      <c r="AE565" s="60">
        <v>0</v>
      </c>
      <c r="AF565" s="60">
        <v>0</v>
      </c>
      <c r="AG565" s="60">
        <v>0</v>
      </c>
      <c r="AH565" s="60">
        <v>0</v>
      </c>
      <c r="AI565" s="61">
        <v>0</v>
      </c>
      <c r="AJ565" s="60">
        <v>0</v>
      </c>
      <c r="AK565" s="60">
        <v>0</v>
      </c>
      <c r="AL565" s="60">
        <v>0</v>
      </c>
      <c r="AM565" s="60">
        <v>0</v>
      </c>
      <c r="AN565" s="61">
        <v>0</v>
      </c>
      <c r="AO565" s="60">
        <v>0</v>
      </c>
    </row>
    <row r="566" spans="1:41" x14ac:dyDescent="0.15">
      <c r="A566" s="56" t="s">
        <v>1371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2121</v>
      </c>
      <c r="G566" s="56" t="s">
        <v>2122</v>
      </c>
      <c r="H566" s="56" t="s">
        <v>1355</v>
      </c>
      <c r="I566" s="56" t="s">
        <v>1825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1">
        <v>0</v>
      </c>
      <c r="AE566" s="60">
        <v>0</v>
      </c>
      <c r="AF566" s="60">
        <v>0</v>
      </c>
      <c r="AG566" s="60">
        <v>0</v>
      </c>
      <c r="AH566" s="60">
        <v>0</v>
      </c>
      <c r="AI566" s="61">
        <v>0</v>
      </c>
      <c r="AJ566" s="60">
        <v>0</v>
      </c>
      <c r="AK566" s="60">
        <v>0</v>
      </c>
      <c r="AL566" s="60">
        <v>0</v>
      </c>
      <c r="AM566" s="60">
        <v>0</v>
      </c>
      <c r="AN566" s="61">
        <v>0</v>
      </c>
      <c r="AO566" s="60">
        <v>0</v>
      </c>
    </row>
    <row r="567" spans="1:41" x14ac:dyDescent="0.15">
      <c r="A567" s="56" t="s">
        <v>1372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2121</v>
      </c>
      <c r="G567" s="56" t="s">
        <v>2122</v>
      </c>
      <c r="H567" s="56" t="s">
        <v>1355</v>
      </c>
      <c r="I567" s="56" t="s">
        <v>1826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1">
        <v>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0</v>
      </c>
      <c r="AK567" s="60">
        <v>0</v>
      </c>
      <c r="AL567" s="60">
        <v>0</v>
      </c>
      <c r="AM567" s="60">
        <v>0</v>
      </c>
      <c r="AN567" s="61">
        <v>0</v>
      </c>
      <c r="AO567" s="60">
        <v>0</v>
      </c>
    </row>
    <row r="568" spans="1:41" x14ac:dyDescent="0.15">
      <c r="A568" s="56" t="s">
        <v>1373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2121</v>
      </c>
      <c r="G568" s="56" t="s">
        <v>2122</v>
      </c>
      <c r="H568" s="56" t="s">
        <v>1355</v>
      </c>
      <c r="I568" s="56" t="s">
        <v>1827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1">
        <v>0</v>
      </c>
      <c r="AE568" s="60">
        <v>0</v>
      </c>
      <c r="AF568" s="60">
        <v>0</v>
      </c>
      <c r="AG568" s="60">
        <v>0</v>
      </c>
      <c r="AH568" s="60">
        <v>0</v>
      </c>
      <c r="AI568" s="61">
        <v>0</v>
      </c>
      <c r="AJ568" s="60">
        <v>0</v>
      </c>
      <c r="AK568" s="60">
        <v>0</v>
      </c>
      <c r="AL568" s="60">
        <v>0</v>
      </c>
      <c r="AM568" s="60">
        <v>0</v>
      </c>
      <c r="AN568" s="61">
        <v>0</v>
      </c>
      <c r="AO568" s="60">
        <v>0</v>
      </c>
    </row>
    <row r="569" spans="1:41" x14ac:dyDescent="0.15">
      <c r="A569" s="56" t="s">
        <v>1374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2121</v>
      </c>
      <c r="G569" s="56" t="s">
        <v>2122</v>
      </c>
      <c r="H569" s="56" t="s">
        <v>1355</v>
      </c>
      <c r="I569" s="56" t="s">
        <v>1828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1">
        <v>0</v>
      </c>
      <c r="AE569" s="60">
        <v>0</v>
      </c>
      <c r="AF569" s="60">
        <v>0</v>
      </c>
      <c r="AG569" s="60">
        <v>0</v>
      </c>
      <c r="AH569" s="60">
        <v>0</v>
      </c>
      <c r="AI569" s="61">
        <v>0</v>
      </c>
      <c r="AJ569" s="60">
        <v>0</v>
      </c>
      <c r="AK569" s="60">
        <v>0</v>
      </c>
      <c r="AL569" s="60">
        <v>0</v>
      </c>
      <c r="AM569" s="60">
        <v>0</v>
      </c>
      <c r="AN569" s="61">
        <v>0</v>
      </c>
      <c r="AO569" s="60">
        <v>0</v>
      </c>
    </row>
    <row r="570" spans="1:41" x14ac:dyDescent="0.15">
      <c r="A570" s="56" t="s">
        <v>1375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2121</v>
      </c>
      <c r="G570" s="56" t="s">
        <v>2122</v>
      </c>
      <c r="H570" s="56" t="s">
        <v>1355</v>
      </c>
      <c r="I570" s="56" t="s">
        <v>1829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0</v>
      </c>
      <c r="AB570" s="60">
        <v>0</v>
      </c>
      <c r="AC570" s="60">
        <v>0</v>
      </c>
      <c r="AD570" s="61">
        <v>0</v>
      </c>
      <c r="AE570" s="60">
        <v>0</v>
      </c>
      <c r="AF570" s="60">
        <v>0</v>
      </c>
      <c r="AG570" s="60">
        <v>0</v>
      </c>
      <c r="AH570" s="60">
        <v>0</v>
      </c>
      <c r="AI570" s="61">
        <v>0</v>
      </c>
      <c r="AJ570" s="60">
        <v>0</v>
      </c>
      <c r="AK570" s="60">
        <v>0</v>
      </c>
      <c r="AL570" s="60">
        <v>0</v>
      </c>
      <c r="AM570" s="60">
        <v>0</v>
      </c>
      <c r="AN570" s="61">
        <v>0</v>
      </c>
      <c r="AO570" s="60">
        <v>0</v>
      </c>
    </row>
    <row r="571" spans="1:41" x14ac:dyDescent="0.15">
      <c r="A571" s="56" t="s">
        <v>1752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2121</v>
      </c>
      <c r="G571" s="56" t="s">
        <v>2122</v>
      </c>
      <c r="H571" s="56" t="s">
        <v>1355</v>
      </c>
      <c r="I571" s="56" t="s">
        <v>1830</v>
      </c>
      <c r="J571" s="61">
        <v>0</v>
      </c>
      <c r="K571" s="61">
        <v>826808</v>
      </c>
      <c r="L571" s="61">
        <v>14760</v>
      </c>
      <c r="M571" s="61">
        <v>841568</v>
      </c>
      <c r="N571" s="61">
        <v>0</v>
      </c>
      <c r="O571" s="61">
        <v>0</v>
      </c>
      <c r="P571" s="61">
        <v>728626</v>
      </c>
      <c r="Q571" s="61">
        <v>1361</v>
      </c>
      <c r="R571" s="61">
        <v>729987</v>
      </c>
      <c r="S571" s="61">
        <v>0</v>
      </c>
      <c r="T571" s="61">
        <v>0</v>
      </c>
      <c r="U571" s="61">
        <v>0</v>
      </c>
      <c r="V571" s="61">
        <v>0</v>
      </c>
      <c r="W571" s="60">
        <v>88.125175400000003</v>
      </c>
      <c r="X571" s="60">
        <v>9.2208672000000007</v>
      </c>
      <c r="Y571" s="60">
        <v>86.741297200000005</v>
      </c>
      <c r="Z571" s="60">
        <v>88.516826800000004</v>
      </c>
      <c r="AA571" s="60">
        <v>12.0853365</v>
      </c>
      <c r="AB571" s="60">
        <v>87.020013300000002</v>
      </c>
      <c r="AC571" s="60">
        <v>-0.27871609999999691</v>
      </c>
      <c r="AD571" s="61">
        <v>739396</v>
      </c>
      <c r="AE571" s="60">
        <v>-1.2725251</v>
      </c>
      <c r="AF571" s="60">
        <v>88.125175400000003</v>
      </c>
      <c r="AG571" s="60">
        <v>9.2208672000000007</v>
      </c>
      <c r="AH571" s="60">
        <v>86.741297200000005</v>
      </c>
      <c r="AI571" s="61">
        <v>729987</v>
      </c>
      <c r="AJ571" s="60">
        <v>88.516826800000004</v>
      </c>
      <c r="AK571" s="60">
        <v>12.0853365</v>
      </c>
      <c r="AL571" s="60">
        <v>87.020013300000002</v>
      </c>
      <c r="AM571" s="60">
        <v>-0.27871609999999691</v>
      </c>
      <c r="AN571" s="61">
        <v>739396</v>
      </c>
      <c r="AO571" s="60">
        <v>-1.2725251</v>
      </c>
    </row>
    <row r="572" spans="1:41" x14ac:dyDescent="0.15">
      <c r="A572" s="56" t="s">
        <v>1753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2121</v>
      </c>
      <c r="G572" s="56" t="s">
        <v>2122</v>
      </c>
      <c r="H572" s="56" t="s">
        <v>1355</v>
      </c>
      <c r="I572" s="56" t="s">
        <v>1831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0">
        <v>0</v>
      </c>
      <c r="X572" s="60">
        <v>0</v>
      </c>
      <c r="Y572" s="60">
        <v>0</v>
      </c>
      <c r="Z572" s="60">
        <v>0</v>
      </c>
      <c r="AA572" s="60">
        <v>0</v>
      </c>
      <c r="AB572" s="60">
        <v>0</v>
      </c>
      <c r="AC572" s="60">
        <v>0</v>
      </c>
      <c r="AD572" s="61">
        <v>0</v>
      </c>
      <c r="AE572" s="60">
        <v>0</v>
      </c>
      <c r="AF572" s="60">
        <v>0</v>
      </c>
      <c r="AG572" s="60">
        <v>0</v>
      </c>
      <c r="AH572" s="60">
        <v>0</v>
      </c>
      <c r="AI572" s="61">
        <v>0</v>
      </c>
      <c r="AJ572" s="60">
        <v>0</v>
      </c>
      <c r="AK572" s="60">
        <v>0</v>
      </c>
      <c r="AL572" s="60">
        <v>0</v>
      </c>
      <c r="AM572" s="60">
        <v>0</v>
      </c>
      <c r="AN572" s="61">
        <v>0</v>
      </c>
      <c r="AO572" s="60">
        <v>0</v>
      </c>
    </row>
    <row r="573" spans="1:41" x14ac:dyDescent="0.15">
      <c r="A573" s="56" t="s">
        <v>1844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2121</v>
      </c>
      <c r="G573" s="56" t="s">
        <v>2122</v>
      </c>
      <c r="H573" s="56" t="s">
        <v>1355</v>
      </c>
      <c r="I573" s="56" t="s">
        <v>1833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0">
        <v>0</v>
      </c>
      <c r="X573" s="60">
        <v>0</v>
      </c>
      <c r="Y573" s="60">
        <v>0</v>
      </c>
      <c r="Z573" s="60">
        <v>0</v>
      </c>
      <c r="AA573" s="60">
        <v>0</v>
      </c>
      <c r="AB573" s="60">
        <v>0</v>
      </c>
      <c r="AC573" s="60">
        <v>0</v>
      </c>
      <c r="AD573" s="61">
        <v>0</v>
      </c>
      <c r="AE573" s="60">
        <v>0</v>
      </c>
      <c r="AF573" s="60">
        <v>0</v>
      </c>
      <c r="AG573" s="60">
        <v>0</v>
      </c>
      <c r="AH573" s="60">
        <v>0</v>
      </c>
      <c r="AI573" s="61">
        <v>0</v>
      </c>
      <c r="AJ573" s="60">
        <v>0</v>
      </c>
      <c r="AK573" s="60">
        <v>0</v>
      </c>
      <c r="AL573" s="60">
        <v>0</v>
      </c>
      <c r="AM573" s="60">
        <v>0</v>
      </c>
      <c r="AN573" s="61">
        <v>0</v>
      </c>
      <c r="AO573" s="60">
        <v>0</v>
      </c>
    </row>
    <row r="574" spans="1:41" x14ac:dyDescent="0.15">
      <c r="A574" s="56" t="s">
        <v>253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2121</v>
      </c>
      <c r="G574" s="56" t="s">
        <v>2122</v>
      </c>
      <c r="H574" s="56" t="s">
        <v>1376</v>
      </c>
      <c r="I574" s="56" t="s">
        <v>1875</v>
      </c>
      <c r="J574" s="61">
        <v>0</v>
      </c>
      <c r="K574" s="61">
        <v>213836</v>
      </c>
      <c r="L574" s="61">
        <v>12053</v>
      </c>
      <c r="M574" s="61">
        <v>225889</v>
      </c>
      <c r="N574" s="61">
        <v>0</v>
      </c>
      <c r="O574" s="61">
        <v>0</v>
      </c>
      <c r="P574" s="61">
        <v>148577</v>
      </c>
      <c r="Q574" s="61">
        <v>1103</v>
      </c>
      <c r="R574" s="61">
        <v>149680</v>
      </c>
      <c r="S574" s="61">
        <v>0</v>
      </c>
      <c r="T574" s="61">
        <v>0</v>
      </c>
      <c r="U574" s="61">
        <v>0</v>
      </c>
      <c r="V574" s="61">
        <v>0</v>
      </c>
      <c r="W574" s="60">
        <v>69.481752399999991</v>
      </c>
      <c r="X574" s="60">
        <v>9.1512487</v>
      </c>
      <c r="Y574" s="60">
        <v>66.262633399999999</v>
      </c>
      <c r="Z574" s="60">
        <v>68.950909899999999</v>
      </c>
      <c r="AA574" s="60">
        <v>7.4494290000000003</v>
      </c>
      <c r="AB574" s="60">
        <v>65.299021800000006</v>
      </c>
      <c r="AC574" s="60">
        <v>0.96361159999999302</v>
      </c>
      <c r="AD574" s="61">
        <v>147327</v>
      </c>
      <c r="AE574" s="60">
        <v>1.5971275</v>
      </c>
      <c r="AF574" s="60">
        <v>69.481752399999991</v>
      </c>
      <c r="AG574" s="60">
        <v>9.1512487</v>
      </c>
      <c r="AH574" s="60">
        <v>66.262633399999999</v>
      </c>
      <c r="AI574" s="61">
        <v>149680</v>
      </c>
      <c r="AJ574" s="60">
        <v>68.950909899999999</v>
      </c>
      <c r="AK574" s="60">
        <v>7.4494290000000003</v>
      </c>
      <c r="AL574" s="60">
        <v>65.299021800000006</v>
      </c>
      <c r="AM574" s="60">
        <v>0.96361159999999302</v>
      </c>
      <c r="AN574" s="61">
        <v>147327</v>
      </c>
      <c r="AO574" s="60">
        <v>1.5971275</v>
      </c>
    </row>
    <row r="575" spans="1:41" x14ac:dyDescent="0.15">
      <c r="A575" s="56" t="s">
        <v>254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2121</v>
      </c>
      <c r="G575" s="56" t="s">
        <v>2122</v>
      </c>
      <c r="H575" s="56" t="s">
        <v>1376</v>
      </c>
      <c r="I575" s="56" t="s">
        <v>1876</v>
      </c>
      <c r="J575" s="61">
        <v>0</v>
      </c>
      <c r="K575" s="61">
        <v>213836</v>
      </c>
      <c r="L575" s="61">
        <v>12053</v>
      </c>
      <c r="M575" s="61">
        <v>225889</v>
      </c>
      <c r="N575" s="61">
        <v>0</v>
      </c>
      <c r="O575" s="61">
        <v>0</v>
      </c>
      <c r="P575" s="61">
        <v>148577</v>
      </c>
      <c r="Q575" s="61">
        <v>1103</v>
      </c>
      <c r="R575" s="61">
        <v>149680</v>
      </c>
      <c r="S575" s="61">
        <v>0</v>
      </c>
      <c r="T575" s="61">
        <v>0</v>
      </c>
      <c r="U575" s="61">
        <v>0</v>
      </c>
      <c r="V575" s="61">
        <v>0</v>
      </c>
      <c r="W575" s="60">
        <v>69.481752399999991</v>
      </c>
      <c r="X575" s="60">
        <v>9.1512487</v>
      </c>
      <c r="Y575" s="60">
        <v>66.262633399999999</v>
      </c>
      <c r="Z575" s="60">
        <v>68.950909899999999</v>
      </c>
      <c r="AA575" s="60">
        <v>7.4494290000000003</v>
      </c>
      <c r="AB575" s="60">
        <v>65.299021800000006</v>
      </c>
      <c r="AC575" s="60">
        <v>0.96361159999999302</v>
      </c>
      <c r="AD575" s="61">
        <v>147327</v>
      </c>
      <c r="AE575" s="60">
        <v>1.5971275</v>
      </c>
      <c r="AF575" s="60">
        <v>69.481752399999991</v>
      </c>
      <c r="AG575" s="60">
        <v>9.1512487</v>
      </c>
      <c r="AH575" s="60">
        <v>66.262633399999999</v>
      </c>
      <c r="AI575" s="61">
        <v>149680</v>
      </c>
      <c r="AJ575" s="60">
        <v>68.950909899999999</v>
      </c>
      <c r="AK575" s="60">
        <v>7.4494290000000003</v>
      </c>
      <c r="AL575" s="60">
        <v>65.299021800000006</v>
      </c>
      <c r="AM575" s="60">
        <v>0.96361159999999302</v>
      </c>
      <c r="AN575" s="61">
        <v>147327</v>
      </c>
      <c r="AO575" s="60">
        <v>1.5971275</v>
      </c>
    </row>
    <row r="576" spans="1:41" x14ac:dyDescent="0.15">
      <c r="A576" s="56" t="s">
        <v>255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2121</v>
      </c>
      <c r="G576" s="56" t="s">
        <v>2122</v>
      </c>
      <c r="H576" s="56" t="s">
        <v>1376</v>
      </c>
      <c r="I576" s="56" t="s">
        <v>1877</v>
      </c>
      <c r="J576" s="61">
        <v>0</v>
      </c>
      <c r="K576" s="61">
        <v>54640</v>
      </c>
      <c r="L576" s="61">
        <v>2760</v>
      </c>
      <c r="M576" s="61">
        <v>57400</v>
      </c>
      <c r="N576" s="61">
        <v>0</v>
      </c>
      <c r="O576" s="61">
        <v>0</v>
      </c>
      <c r="P576" s="61">
        <v>22145</v>
      </c>
      <c r="Q576" s="61">
        <v>335</v>
      </c>
      <c r="R576" s="61">
        <v>22480</v>
      </c>
      <c r="S576" s="61">
        <v>0</v>
      </c>
      <c r="T576" s="61">
        <v>0</v>
      </c>
      <c r="U576" s="61">
        <v>0</v>
      </c>
      <c r="V576" s="61">
        <v>0</v>
      </c>
      <c r="W576" s="60">
        <v>40.528916500000001</v>
      </c>
      <c r="X576" s="60">
        <v>12.137681199999999</v>
      </c>
      <c r="Y576" s="60">
        <v>39.163763099999997</v>
      </c>
      <c r="Z576" s="60">
        <v>33.481946299999997</v>
      </c>
      <c r="AA576" s="60">
        <v>11.4772727</v>
      </c>
      <c r="AB576" s="60">
        <v>32.465350700000002</v>
      </c>
      <c r="AC576" s="60">
        <v>6.6984123999999952</v>
      </c>
      <c r="AD576" s="61">
        <v>18552</v>
      </c>
      <c r="AE576" s="60">
        <v>21.172919400000001</v>
      </c>
      <c r="AF576" s="60">
        <v>40.528916500000001</v>
      </c>
      <c r="AG576" s="60">
        <v>12.137681199999999</v>
      </c>
      <c r="AH576" s="60">
        <v>39.163763099999997</v>
      </c>
      <c r="AI576" s="61">
        <v>22480</v>
      </c>
      <c r="AJ576" s="60">
        <v>33.481946299999997</v>
      </c>
      <c r="AK576" s="60">
        <v>11.4772727</v>
      </c>
      <c r="AL576" s="60">
        <v>32.465350700000002</v>
      </c>
      <c r="AM576" s="60">
        <v>6.6984123999999952</v>
      </c>
      <c r="AN576" s="61">
        <v>18552</v>
      </c>
      <c r="AO576" s="60">
        <v>21.172919400000001</v>
      </c>
    </row>
    <row r="577" spans="1:41" x14ac:dyDescent="0.15">
      <c r="A577" s="56" t="s">
        <v>256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2121</v>
      </c>
      <c r="G577" s="56" t="s">
        <v>2122</v>
      </c>
      <c r="H577" s="56" t="s">
        <v>1376</v>
      </c>
      <c r="I577" s="56" t="s">
        <v>1878</v>
      </c>
      <c r="J577" s="61">
        <v>0</v>
      </c>
      <c r="K577" s="61">
        <v>48101</v>
      </c>
      <c r="L577" s="61">
        <v>2641</v>
      </c>
      <c r="M577" s="61">
        <v>50742</v>
      </c>
      <c r="N577" s="61">
        <v>0</v>
      </c>
      <c r="O577" s="61">
        <v>0</v>
      </c>
      <c r="P577" s="61">
        <v>19267</v>
      </c>
      <c r="Q577" s="61">
        <v>335</v>
      </c>
      <c r="R577" s="61">
        <v>19602</v>
      </c>
      <c r="S577" s="61">
        <v>0</v>
      </c>
      <c r="T577" s="61">
        <v>0</v>
      </c>
      <c r="U577" s="61">
        <v>0</v>
      </c>
      <c r="V577" s="61">
        <v>0</v>
      </c>
      <c r="W577" s="60">
        <v>40.055300299999999</v>
      </c>
      <c r="X577" s="60">
        <v>12.6845892</v>
      </c>
      <c r="Y577" s="60">
        <v>38.630720099999998</v>
      </c>
      <c r="Z577" s="60">
        <v>30.104838900000004</v>
      </c>
      <c r="AA577" s="60">
        <v>11.7396358</v>
      </c>
      <c r="AB577" s="60">
        <v>29.230031</v>
      </c>
      <c r="AC577" s="60">
        <v>9.4006890999999975</v>
      </c>
      <c r="AD577" s="61">
        <v>15838</v>
      </c>
      <c r="AE577" s="60">
        <v>23.765627000000002</v>
      </c>
      <c r="AF577" s="60">
        <v>40.055300299999999</v>
      </c>
      <c r="AG577" s="60">
        <v>12.6845892</v>
      </c>
      <c r="AH577" s="60">
        <v>38.630720099999998</v>
      </c>
      <c r="AI577" s="61">
        <v>19602</v>
      </c>
      <c r="AJ577" s="60">
        <v>30.104838900000004</v>
      </c>
      <c r="AK577" s="60">
        <v>11.7396358</v>
      </c>
      <c r="AL577" s="60">
        <v>29.230031</v>
      </c>
      <c r="AM577" s="60">
        <v>9.4006890999999975</v>
      </c>
      <c r="AN577" s="61">
        <v>15838</v>
      </c>
      <c r="AO577" s="60">
        <v>23.765627000000002</v>
      </c>
    </row>
    <row r="578" spans="1:41" x14ac:dyDescent="0.15">
      <c r="A578" s="56" t="s">
        <v>257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2121</v>
      </c>
      <c r="G578" s="56" t="s">
        <v>2122</v>
      </c>
      <c r="H578" s="56" t="s">
        <v>1376</v>
      </c>
      <c r="I578" s="56" t="s">
        <v>1879</v>
      </c>
      <c r="J578" s="61">
        <v>0</v>
      </c>
      <c r="K578" s="61">
        <v>1924</v>
      </c>
      <c r="L578" s="61">
        <v>105</v>
      </c>
      <c r="M578" s="61">
        <v>2029</v>
      </c>
      <c r="N578" s="61">
        <v>0</v>
      </c>
      <c r="O578" s="61">
        <v>0</v>
      </c>
      <c r="P578" s="61">
        <v>771</v>
      </c>
      <c r="Q578" s="61">
        <v>13</v>
      </c>
      <c r="R578" s="61">
        <v>784</v>
      </c>
      <c r="S578" s="61">
        <v>0</v>
      </c>
      <c r="T578" s="61">
        <v>0</v>
      </c>
      <c r="U578" s="61">
        <v>0</v>
      </c>
      <c r="V578" s="61">
        <v>0</v>
      </c>
      <c r="W578" s="60">
        <v>40.072765100000005</v>
      </c>
      <c r="X578" s="60">
        <v>12.3809524</v>
      </c>
      <c r="Y578" s="60">
        <v>38.639724000000001</v>
      </c>
      <c r="Z578" s="60">
        <v>27.551020399999999</v>
      </c>
      <c r="AA578" s="60">
        <v>1.0810811</v>
      </c>
      <c r="AB578" s="60">
        <v>18.816884699999999</v>
      </c>
      <c r="AC578" s="60">
        <v>19.822839300000002</v>
      </c>
      <c r="AD578" s="61">
        <v>633</v>
      </c>
      <c r="AE578" s="60">
        <v>23.854660299999999</v>
      </c>
      <c r="AF578" s="60">
        <v>40.072765100000005</v>
      </c>
      <c r="AG578" s="60">
        <v>12.3809524</v>
      </c>
      <c r="AH578" s="60">
        <v>38.639724000000001</v>
      </c>
      <c r="AI578" s="61">
        <v>784</v>
      </c>
      <c r="AJ578" s="60">
        <v>27.551020399999999</v>
      </c>
      <c r="AK578" s="60">
        <v>1.0810811</v>
      </c>
      <c r="AL578" s="60">
        <v>18.816884699999999</v>
      </c>
      <c r="AM578" s="60">
        <v>19.822839300000002</v>
      </c>
      <c r="AN578" s="61">
        <v>633</v>
      </c>
      <c r="AO578" s="60">
        <v>23.854660299999999</v>
      </c>
    </row>
    <row r="579" spans="1:41" x14ac:dyDescent="0.15">
      <c r="A579" s="56" t="s">
        <v>258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2121</v>
      </c>
      <c r="G579" s="56" t="s">
        <v>2122</v>
      </c>
      <c r="H579" s="56" t="s">
        <v>1376</v>
      </c>
      <c r="I579" s="56" t="s">
        <v>1880</v>
      </c>
      <c r="J579" s="61">
        <v>0</v>
      </c>
      <c r="K579" s="61">
        <v>46177</v>
      </c>
      <c r="L579" s="61">
        <v>2536</v>
      </c>
      <c r="M579" s="61">
        <v>48713</v>
      </c>
      <c r="N579" s="61">
        <v>0</v>
      </c>
      <c r="O579" s="61">
        <v>0</v>
      </c>
      <c r="P579" s="61">
        <v>18496</v>
      </c>
      <c r="Q579" s="61">
        <v>322</v>
      </c>
      <c r="R579" s="61">
        <v>18818</v>
      </c>
      <c r="S579" s="61">
        <v>0</v>
      </c>
      <c r="T579" s="61">
        <v>0</v>
      </c>
      <c r="U579" s="61">
        <v>0</v>
      </c>
      <c r="V579" s="61">
        <v>0</v>
      </c>
      <c r="W579" s="60">
        <v>40.0545726</v>
      </c>
      <c r="X579" s="60">
        <v>12.697160900000002</v>
      </c>
      <c r="Y579" s="60">
        <v>38.6303451</v>
      </c>
      <c r="Z579" s="60">
        <v>30.2214837</v>
      </c>
      <c r="AA579" s="60">
        <v>19.7824609</v>
      </c>
      <c r="AB579" s="60">
        <v>29.9193231</v>
      </c>
      <c r="AC579" s="60">
        <v>8.7110219999999998</v>
      </c>
      <c r="AD579" s="61">
        <v>15205</v>
      </c>
      <c r="AE579" s="60">
        <v>23.761920400000001</v>
      </c>
      <c r="AF579" s="60">
        <v>40.0545726</v>
      </c>
      <c r="AG579" s="60">
        <v>12.697160900000002</v>
      </c>
      <c r="AH579" s="60">
        <v>38.6303451</v>
      </c>
      <c r="AI579" s="61">
        <v>18818</v>
      </c>
      <c r="AJ579" s="60">
        <v>30.2214837</v>
      </c>
      <c r="AK579" s="60">
        <v>19.7824609</v>
      </c>
      <c r="AL579" s="60">
        <v>29.9193231</v>
      </c>
      <c r="AM579" s="60">
        <v>8.7110219999999998</v>
      </c>
      <c r="AN579" s="61">
        <v>15205</v>
      </c>
      <c r="AO579" s="60">
        <v>23.761920400000001</v>
      </c>
    </row>
    <row r="580" spans="1:41" x14ac:dyDescent="0.15">
      <c r="A580" s="56" t="s">
        <v>259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2121</v>
      </c>
      <c r="G580" s="56" t="s">
        <v>2122</v>
      </c>
      <c r="H580" s="56" t="s">
        <v>1376</v>
      </c>
      <c r="I580" s="56" t="s">
        <v>1881</v>
      </c>
      <c r="J580" s="61">
        <v>0</v>
      </c>
      <c r="K580" s="61">
        <v>230</v>
      </c>
      <c r="L580" s="61">
        <v>0</v>
      </c>
      <c r="M580" s="61">
        <v>230</v>
      </c>
      <c r="N580" s="61">
        <v>0</v>
      </c>
      <c r="O580" s="61">
        <v>0</v>
      </c>
      <c r="P580" s="61">
        <v>230</v>
      </c>
      <c r="Q580" s="61">
        <v>0</v>
      </c>
      <c r="R580" s="61">
        <v>230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744</v>
      </c>
      <c r="AE580" s="60">
        <v>-69.086021500000001</v>
      </c>
      <c r="AF580" s="60">
        <v>100</v>
      </c>
      <c r="AG580" s="60">
        <v>0</v>
      </c>
      <c r="AH580" s="60">
        <v>100</v>
      </c>
      <c r="AI580" s="61">
        <v>230</v>
      </c>
      <c r="AJ580" s="60">
        <v>100</v>
      </c>
      <c r="AK580" s="60">
        <v>0</v>
      </c>
      <c r="AL580" s="60">
        <v>100</v>
      </c>
      <c r="AM580" s="60">
        <v>0</v>
      </c>
      <c r="AN580" s="61">
        <v>744</v>
      </c>
      <c r="AO580" s="60">
        <v>-69.086021500000001</v>
      </c>
    </row>
    <row r="581" spans="1:41" x14ac:dyDescent="0.15">
      <c r="A581" s="56" t="s">
        <v>260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2121</v>
      </c>
      <c r="G581" s="56" t="s">
        <v>2122</v>
      </c>
      <c r="H581" s="56" t="s">
        <v>1376</v>
      </c>
      <c r="I581" s="56" t="s">
        <v>1882</v>
      </c>
      <c r="J581" s="61">
        <v>0</v>
      </c>
      <c r="K581" s="61">
        <v>6539</v>
      </c>
      <c r="L581" s="61">
        <v>119</v>
      </c>
      <c r="M581" s="61">
        <v>6658</v>
      </c>
      <c r="N581" s="61">
        <v>0</v>
      </c>
      <c r="O581" s="61">
        <v>0</v>
      </c>
      <c r="P581" s="61">
        <v>2878</v>
      </c>
      <c r="Q581" s="61">
        <v>0</v>
      </c>
      <c r="R581" s="61">
        <v>2878</v>
      </c>
      <c r="S581" s="61">
        <v>0</v>
      </c>
      <c r="T581" s="61">
        <v>0</v>
      </c>
      <c r="U581" s="61">
        <v>0</v>
      </c>
      <c r="V581" s="61">
        <v>0</v>
      </c>
      <c r="W581" s="60">
        <v>44.012846000000003</v>
      </c>
      <c r="X581" s="60">
        <v>0</v>
      </c>
      <c r="Y581" s="60">
        <v>43.226194100000001</v>
      </c>
      <c r="Z581" s="60">
        <v>93.5539469</v>
      </c>
      <c r="AA581" s="60">
        <v>0</v>
      </c>
      <c r="AB581" s="60">
        <v>91.689189200000001</v>
      </c>
      <c r="AC581" s="60">
        <v>-48.462995100000001</v>
      </c>
      <c r="AD581" s="61">
        <v>2714</v>
      </c>
      <c r="AE581" s="60">
        <v>6.0427413000000003</v>
      </c>
      <c r="AF581" s="60">
        <v>44.012846000000003</v>
      </c>
      <c r="AG581" s="60">
        <v>0</v>
      </c>
      <c r="AH581" s="60">
        <v>43.226194100000001</v>
      </c>
      <c r="AI581" s="61">
        <v>2878</v>
      </c>
      <c r="AJ581" s="60">
        <v>93.5539469</v>
      </c>
      <c r="AK581" s="60">
        <v>0</v>
      </c>
      <c r="AL581" s="60">
        <v>91.689189200000001</v>
      </c>
      <c r="AM581" s="60">
        <v>-48.462995100000001</v>
      </c>
      <c r="AN581" s="61">
        <v>2714</v>
      </c>
      <c r="AO581" s="60">
        <v>6.0427413000000003</v>
      </c>
    </row>
    <row r="582" spans="1:41" x14ac:dyDescent="0.15">
      <c r="A582" s="56" t="s">
        <v>261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2121</v>
      </c>
      <c r="G582" s="56" t="s">
        <v>2122</v>
      </c>
      <c r="H582" s="56" t="s">
        <v>1376</v>
      </c>
      <c r="I582" s="56" t="s">
        <v>1883</v>
      </c>
      <c r="J582" s="61">
        <v>0</v>
      </c>
      <c r="K582" s="61">
        <v>5035</v>
      </c>
      <c r="L582" s="61">
        <v>119</v>
      </c>
      <c r="M582" s="61">
        <v>5154</v>
      </c>
      <c r="N582" s="61">
        <v>0</v>
      </c>
      <c r="O582" s="61">
        <v>0</v>
      </c>
      <c r="P582" s="61">
        <v>2638</v>
      </c>
      <c r="Q582" s="61">
        <v>0</v>
      </c>
      <c r="R582" s="61">
        <v>2638</v>
      </c>
      <c r="S582" s="61">
        <v>0</v>
      </c>
      <c r="T582" s="61">
        <v>0</v>
      </c>
      <c r="U582" s="61">
        <v>0</v>
      </c>
      <c r="V582" s="61">
        <v>0</v>
      </c>
      <c r="W582" s="60">
        <v>52.393247299999999</v>
      </c>
      <c r="X582" s="60">
        <v>0</v>
      </c>
      <c r="Y582" s="60">
        <v>51.183546800000002</v>
      </c>
      <c r="Z582" s="60">
        <v>93.181818199999995</v>
      </c>
      <c r="AA582" s="60">
        <v>0</v>
      </c>
      <c r="AB582" s="60">
        <v>91.449814099999998</v>
      </c>
      <c r="AC582" s="60">
        <v>-40.266267299999996</v>
      </c>
      <c r="AD582" s="61">
        <v>2460</v>
      </c>
      <c r="AE582" s="60">
        <v>7.2357724000000001</v>
      </c>
      <c r="AF582" s="60">
        <v>52.393247299999999</v>
      </c>
      <c r="AG582" s="60">
        <v>0</v>
      </c>
      <c r="AH582" s="60">
        <v>51.183546800000002</v>
      </c>
      <c r="AI582" s="61">
        <v>2638</v>
      </c>
      <c r="AJ582" s="60">
        <v>93.181818199999995</v>
      </c>
      <c r="AK582" s="60">
        <v>0</v>
      </c>
      <c r="AL582" s="60">
        <v>91.449814099999998</v>
      </c>
      <c r="AM582" s="60">
        <v>-40.266267299999996</v>
      </c>
      <c r="AN582" s="61">
        <v>2460</v>
      </c>
      <c r="AO582" s="60">
        <v>7.2357724000000001</v>
      </c>
    </row>
    <row r="583" spans="1:41" x14ac:dyDescent="0.15">
      <c r="A583" s="56" t="s">
        <v>262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2121</v>
      </c>
      <c r="G583" s="56" t="s">
        <v>2122</v>
      </c>
      <c r="H583" s="56" t="s">
        <v>1376</v>
      </c>
      <c r="I583" s="56" t="s">
        <v>1729</v>
      </c>
      <c r="J583" s="61">
        <v>0</v>
      </c>
      <c r="K583" s="61">
        <v>1504</v>
      </c>
      <c r="L583" s="61">
        <v>0</v>
      </c>
      <c r="M583" s="61">
        <v>1504</v>
      </c>
      <c r="N583" s="61">
        <v>0</v>
      </c>
      <c r="O583" s="61">
        <v>0</v>
      </c>
      <c r="P583" s="61">
        <v>240</v>
      </c>
      <c r="Q583" s="61">
        <v>0</v>
      </c>
      <c r="R583" s="61">
        <v>240</v>
      </c>
      <c r="S583" s="61">
        <v>0</v>
      </c>
      <c r="T583" s="61">
        <v>0</v>
      </c>
      <c r="U583" s="61">
        <v>0</v>
      </c>
      <c r="V583" s="61">
        <v>0</v>
      </c>
      <c r="W583" s="60">
        <v>15.9574468</v>
      </c>
      <c r="X583" s="60">
        <v>0</v>
      </c>
      <c r="Y583" s="60">
        <v>15.9574468</v>
      </c>
      <c r="Z583" s="60">
        <v>97.318007699999995</v>
      </c>
      <c r="AA583" s="60">
        <v>0</v>
      </c>
      <c r="AB583" s="60">
        <v>94.074074100000004</v>
      </c>
      <c r="AC583" s="60">
        <v>-78.116627300000005</v>
      </c>
      <c r="AD583" s="61">
        <v>254</v>
      </c>
      <c r="AE583" s="60">
        <v>-5.5118109999999998</v>
      </c>
      <c r="AF583" s="60">
        <v>15.9574468</v>
      </c>
      <c r="AG583" s="60">
        <v>0</v>
      </c>
      <c r="AH583" s="60">
        <v>15.9574468</v>
      </c>
      <c r="AI583" s="61">
        <v>240</v>
      </c>
      <c r="AJ583" s="60">
        <v>97.318007699999995</v>
      </c>
      <c r="AK583" s="60">
        <v>0</v>
      </c>
      <c r="AL583" s="60">
        <v>94.074074100000004</v>
      </c>
      <c r="AM583" s="60">
        <v>-78.116627300000005</v>
      </c>
      <c r="AN583" s="61">
        <v>254</v>
      </c>
      <c r="AO583" s="60">
        <v>-5.5118109999999998</v>
      </c>
    </row>
    <row r="584" spans="1:41" x14ac:dyDescent="0.15">
      <c r="A584" s="56" t="s">
        <v>263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2121</v>
      </c>
      <c r="G584" s="56" t="s">
        <v>2122</v>
      </c>
      <c r="H584" s="56" t="s">
        <v>1376</v>
      </c>
      <c r="I584" s="56" t="s">
        <v>1884</v>
      </c>
      <c r="J584" s="61">
        <v>0</v>
      </c>
      <c r="K584" s="61">
        <v>148865</v>
      </c>
      <c r="L584" s="61">
        <v>9060</v>
      </c>
      <c r="M584" s="61">
        <v>157925</v>
      </c>
      <c r="N584" s="61">
        <v>0</v>
      </c>
      <c r="O584" s="61">
        <v>0</v>
      </c>
      <c r="P584" s="61">
        <v>117034</v>
      </c>
      <c r="Q584" s="61">
        <v>699</v>
      </c>
      <c r="R584" s="61">
        <v>117733</v>
      </c>
      <c r="S584" s="61">
        <v>0</v>
      </c>
      <c r="T584" s="61">
        <v>0</v>
      </c>
      <c r="U584" s="61">
        <v>0</v>
      </c>
      <c r="V584" s="61">
        <v>0</v>
      </c>
      <c r="W584" s="60">
        <v>78.617539399999998</v>
      </c>
      <c r="X584" s="60">
        <v>7.7152317999999998</v>
      </c>
      <c r="Y584" s="60">
        <v>74.549944599999989</v>
      </c>
      <c r="Z584" s="60">
        <v>80.606616399999993</v>
      </c>
      <c r="AA584" s="60">
        <v>6.5070127000000006</v>
      </c>
      <c r="AB584" s="60">
        <v>75.681554399999996</v>
      </c>
      <c r="AC584" s="60">
        <v>-1.1316098000000068</v>
      </c>
      <c r="AD584" s="61">
        <v>119343</v>
      </c>
      <c r="AE584" s="60">
        <v>-1.3490527000000001</v>
      </c>
      <c r="AF584" s="60">
        <v>78.617539399999998</v>
      </c>
      <c r="AG584" s="60">
        <v>7.7152317999999998</v>
      </c>
      <c r="AH584" s="60">
        <v>74.549944599999989</v>
      </c>
      <c r="AI584" s="61">
        <v>117733</v>
      </c>
      <c r="AJ584" s="60">
        <v>80.606616399999993</v>
      </c>
      <c r="AK584" s="60">
        <v>6.5070127000000006</v>
      </c>
      <c r="AL584" s="60">
        <v>75.681554399999996</v>
      </c>
      <c r="AM584" s="60">
        <v>-1.1316098000000068</v>
      </c>
      <c r="AN584" s="61">
        <v>119343</v>
      </c>
      <c r="AO584" s="60">
        <v>-1.3490527000000001</v>
      </c>
    </row>
    <row r="585" spans="1:41" x14ac:dyDescent="0.15">
      <c r="A585" s="56" t="s">
        <v>264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2121</v>
      </c>
      <c r="G585" s="56" t="s">
        <v>2122</v>
      </c>
      <c r="H585" s="56" t="s">
        <v>1376</v>
      </c>
      <c r="I585" s="56" t="s">
        <v>1613</v>
      </c>
      <c r="J585" s="61">
        <v>0</v>
      </c>
      <c r="K585" s="61">
        <v>66734</v>
      </c>
      <c r="L585" s="61">
        <v>9060</v>
      </c>
      <c r="M585" s="61">
        <v>75794</v>
      </c>
      <c r="N585" s="61">
        <v>0</v>
      </c>
      <c r="O585" s="61">
        <v>0</v>
      </c>
      <c r="P585" s="61">
        <v>34903</v>
      </c>
      <c r="Q585" s="61">
        <v>699</v>
      </c>
      <c r="R585" s="61">
        <v>35602</v>
      </c>
      <c r="S585" s="61">
        <v>0</v>
      </c>
      <c r="T585" s="61">
        <v>0</v>
      </c>
      <c r="U585" s="61">
        <v>0</v>
      </c>
      <c r="V585" s="61">
        <v>0</v>
      </c>
      <c r="W585" s="60">
        <v>52.301675299999992</v>
      </c>
      <c r="X585" s="60">
        <v>7.7152317999999998</v>
      </c>
      <c r="Y585" s="60">
        <v>46.9720558</v>
      </c>
      <c r="Z585" s="60">
        <v>54.732268900000001</v>
      </c>
      <c r="AA585" s="60">
        <v>6.5070127000000006</v>
      </c>
      <c r="AB585" s="60">
        <v>47.859901000000001</v>
      </c>
      <c r="AC585" s="60">
        <v>-0.887845200000001</v>
      </c>
      <c r="AD585" s="61">
        <v>35200</v>
      </c>
      <c r="AE585" s="60">
        <v>1.1420455</v>
      </c>
      <c r="AF585" s="60">
        <v>52.301675299999992</v>
      </c>
      <c r="AG585" s="60">
        <v>7.7152317999999998</v>
      </c>
      <c r="AH585" s="60">
        <v>46.9720558</v>
      </c>
      <c r="AI585" s="61">
        <v>35602</v>
      </c>
      <c r="AJ585" s="60">
        <v>54.732268900000001</v>
      </c>
      <c r="AK585" s="60">
        <v>6.5070127000000006</v>
      </c>
      <c r="AL585" s="60">
        <v>47.859901000000001</v>
      </c>
      <c r="AM585" s="60">
        <v>-0.887845200000001</v>
      </c>
      <c r="AN585" s="61">
        <v>35200</v>
      </c>
      <c r="AO585" s="60">
        <v>1.1420455</v>
      </c>
    </row>
    <row r="586" spans="1:41" x14ac:dyDescent="0.15">
      <c r="A586" s="56" t="s">
        <v>265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2121</v>
      </c>
      <c r="G586" s="56" t="s">
        <v>2122</v>
      </c>
      <c r="H586" s="56" t="s">
        <v>1376</v>
      </c>
      <c r="I586" s="56" t="s">
        <v>1614</v>
      </c>
      <c r="J586" s="61">
        <v>0</v>
      </c>
      <c r="K586" s="61">
        <v>12922</v>
      </c>
      <c r="L586" s="61">
        <v>3020</v>
      </c>
      <c r="M586" s="61">
        <v>15942</v>
      </c>
      <c r="N586" s="61">
        <v>0</v>
      </c>
      <c r="O586" s="61">
        <v>0</v>
      </c>
      <c r="P586" s="61">
        <v>5659</v>
      </c>
      <c r="Q586" s="61">
        <v>233</v>
      </c>
      <c r="R586" s="61">
        <v>5892</v>
      </c>
      <c r="S586" s="61">
        <v>0</v>
      </c>
      <c r="T586" s="61">
        <v>0</v>
      </c>
      <c r="U586" s="61">
        <v>0</v>
      </c>
      <c r="V586" s="61">
        <v>0</v>
      </c>
      <c r="W586" s="60">
        <v>43.793530400000002</v>
      </c>
      <c r="X586" s="60">
        <v>7.7152317999999998</v>
      </c>
      <c r="Y586" s="60">
        <v>36.958976300000003</v>
      </c>
      <c r="Z586" s="60">
        <v>59.915820699999998</v>
      </c>
      <c r="AA586" s="60">
        <v>5.0029086999999999</v>
      </c>
      <c r="AB586" s="60">
        <v>47.778849200000003</v>
      </c>
      <c r="AC586" s="60">
        <v>-10.8198729</v>
      </c>
      <c r="AD586" s="61">
        <v>7432</v>
      </c>
      <c r="AE586" s="60">
        <v>-20.721205600000001</v>
      </c>
      <c r="AF586" s="60">
        <v>43.793530400000002</v>
      </c>
      <c r="AG586" s="60">
        <v>7.7152317999999998</v>
      </c>
      <c r="AH586" s="60">
        <v>36.958976300000003</v>
      </c>
      <c r="AI586" s="61">
        <v>5892</v>
      </c>
      <c r="AJ586" s="60">
        <v>59.915820699999998</v>
      </c>
      <c r="AK586" s="60">
        <v>5.0029086999999999</v>
      </c>
      <c r="AL586" s="60">
        <v>47.778849200000003</v>
      </c>
      <c r="AM586" s="60">
        <v>-10.8198729</v>
      </c>
      <c r="AN586" s="61">
        <v>7432</v>
      </c>
      <c r="AO586" s="60">
        <v>-20.721205600000001</v>
      </c>
    </row>
    <row r="587" spans="1:41" x14ac:dyDescent="0.15">
      <c r="A587" s="56" t="s">
        <v>266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2121</v>
      </c>
      <c r="G587" s="56" t="s">
        <v>2122</v>
      </c>
      <c r="H587" s="56" t="s">
        <v>1376</v>
      </c>
      <c r="I587" s="56" t="s">
        <v>1615</v>
      </c>
      <c r="J587" s="61">
        <v>0</v>
      </c>
      <c r="K587" s="61">
        <v>25845</v>
      </c>
      <c r="L587" s="61">
        <v>6040</v>
      </c>
      <c r="M587" s="61">
        <v>31885</v>
      </c>
      <c r="N587" s="61">
        <v>0</v>
      </c>
      <c r="O587" s="61">
        <v>0</v>
      </c>
      <c r="P587" s="61">
        <v>11317</v>
      </c>
      <c r="Q587" s="61">
        <v>466</v>
      </c>
      <c r="R587" s="61">
        <v>11783</v>
      </c>
      <c r="S587" s="61">
        <v>0</v>
      </c>
      <c r="T587" s="61">
        <v>0</v>
      </c>
      <c r="U587" s="61">
        <v>0</v>
      </c>
      <c r="V587" s="61">
        <v>0</v>
      </c>
      <c r="W587" s="60">
        <v>43.787966699999998</v>
      </c>
      <c r="X587" s="60">
        <v>7.7152317999999998</v>
      </c>
      <c r="Y587" s="60">
        <v>36.9546809</v>
      </c>
      <c r="Z587" s="60">
        <v>59.922419800000007</v>
      </c>
      <c r="AA587" s="60">
        <v>5.0021811999999999</v>
      </c>
      <c r="AB587" s="60">
        <v>47.782063600000001</v>
      </c>
      <c r="AC587" s="60">
        <v>-10.827382700000001</v>
      </c>
      <c r="AD587" s="61">
        <v>14865</v>
      </c>
      <c r="AE587" s="60">
        <v>-20.733266100000002</v>
      </c>
      <c r="AF587" s="60">
        <v>43.787966699999998</v>
      </c>
      <c r="AG587" s="60">
        <v>7.7152317999999998</v>
      </c>
      <c r="AH587" s="60">
        <v>36.9546809</v>
      </c>
      <c r="AI587" s="61">
        <v>11783</v>
      </c>
      <c r="AJ587" s="60">
        <v>59.922419800000007</v>
      </c>
      <c r="AK587" s="60">
        <v>5.0021811999999999</v>
      </c>
      <c r="AL587" s="60">
        <v>47.782063600000001</v>
      </c>
      <c r="AM587" s="60">
        <v>-10.827382700000001</v>
      </c>
      <c r="AN587" s="61">
        <v>14865</v>
      </c>
      <c r="AO587" s="60">
        <v>-20.733266100000002</v>
      </c>
    </row>
    <row r="588" spans="1:41" x14ac:dyDescent="0.15">
      <c r="A588" s="56" t="s">
        <v>267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2121</v>
      </c>
      <c r="G588" s="56" t="s">
        <v>2122</v>
      </c>
      <c r="H588" s="56" t="s">
        <v>1376</v>
      </c>
      <c r="I588" s="56" t="s">
        <v>1616</v>
      </c>
      <c r="J588" s="61">
        <v>0</v>
      </c>
      <c r="K588" s="61">
        <v>27967</v>
      </c>
      <c r="L588" s="61">
        <v>0</v>
      </c>
      <c r="M588" s="61">
        <v>27967</v>
      </c>
      <c r="N588" s="61">
        <v>0</v>
      </c>
      <c r="O588" s="61">
        <v>0</v>
      </c>
      <c r="P588" s="61">
        <v>17927</v>
      </c>
      <c r="Q588" s="61">
        <v>0</v>
      </c>
      <c r="R588" s="61">
        <v>17927</v>
      </c>
      <c r="S588" s="61">
        <v>0</v>
      </c>
      <c r="T588" s="61">
        <v>0</v>
      </c>
      <c r="U588" s="61">
        <v>0</v>
      </c>
      <c r="V588" s="61">
        <v>0</v>
      </c>
      <c r="W588" s="60">
        <v>64.1005471</v>
      </c>
      <c r="X588" s="60">
        <v>0</v>
      </c>
      <c r="Y588" s="60">
        <v>64.1005471</v>
      </c>
      <c r="Z588" s="60">
        <v>47.673765799999998</v>
      </c>
      <c r="AA588" s="60">
        <v>100</v>
      </c>
      <c r="AB588" s="60">
        <v>47.996875299999999</v>
      </c>
      <c r="AC588" s="60">
        <v>16.103671800000001</v>
      </c>
      <c r="AD588" s="61">
        <v>12903</v>
      </c>
      <c r="AE588" s="60">
        <v>38.936681399999998</v>
      </c>
      <c r="AF588" s="60">
        <v>64.1005471</v>
      </c>
      <c r="AG588" s="60">
        <v>0</v>
      </c>
      <c r="AH588" s="60">
        <v>64.1005471</v>
      </c>
      <c r="AI588" s="61">
        <v>17927</v>
      </c>
      <c r="AJ588" s="60">
        <v>47.673765799999998</v>
      </c>
      <c r="AK588" s="60">
        <v>100</v>
      </c>
      <c r="AL588" s="60">
        <v>47.996875299999999</v>
      </c>
      <c r="AM588" s="60">
        <v>16.103671800000001</v>
      </c>
      <c r="AN588" s="61">
        <v>12903</v>
      </c>
      <c r="AO588" s="60">
        <v>38.936681399999998</v>
      </c>
    </row>
    <row r="589" spans="1:41" x14ac:dyDescent="0.15">
      <c r="A589" s="56" t="s">
        <v>268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2121</v>
      </c>
      <c r="G589" s="56" t="s">
        <v>2122</v>
      </c>
      <c r="H589" s="56" t="s">
        <v>1376</v>
      </c>
      <c r="I589" s="56" t="s">
        <v>1617</v>
      </c>
      <c r="J589" s="61">
        <v>0</v>
      </c>
      <c r="K589" s="61">
        <v>82131</v>
      </c>
      <c r="L589" s="61">
        <v>0</v>
      </c>
      <c r="M589" s="61">
        <v>82131</v>
      </c>
      <c r="N589" s="61">
        <v>0</v>
      </c>
      <c r="O589" s="61">
        <v>0</v>
      </c>
      <c r="P589" s="61">
        <v>82131</v>
      </c>
      <c r="Q589" s="61">
        <v>0</v>
      </c>
      <c r="R589" s="61">
        <v>82131</v>
      </c>
      <c r="S589" s="61">
        <v>0</v>
      </c>
      <c r="T589" s="61">
        <v>0</v>
      </c>
      <c r="U589" s="61">
        <v>0</v>
      </c>
      <c r="V589" s="61">
        <v>0</v>
      </c>
      <c r="W589" s="60">
        <v>100</v>
      </c>
      <c r="X589" s="60">
        <v>0</v>
      </c>
      <c r="Y589" s="60">
        <v>100</v>
      </c>
      <c r="Z589" s="60">
        <v>100</v>
      </c>
      <c r="AA589" s="60">
        <v>0</v>
      </c>
      <c r="AB589" s="60">
        <v>100</v>
      </c>
      <c r="AC589" s="60">
        <v>0</v>
      </c>
      <c r="AD589" s="61">
        <v>84143</v>
      </c>
      <c r="AE589" s="60">
        <v>-2.3911674000000001</v>
      </c>
      <c r="AF589" s="60">
        <v>100</v>
      </c>
      <c r="AG589" s="60">
        <v>0</v>
      </c>
      <c r="AH589" s="60">
        <v>100</v>
      </c>
      <c r="AI589" s="61">
        <v>82131</v>
      </c>
      <c r="AJ589" s="60">
        <v>100</v>
      </c>
      <c r="AK589" s="60">
        <v>0</v>
      </c>
      <c r="AL589" s="60">
        <v>100</v>
      </c>
      <c r="AM589" s="60">
        <v>0</v>
      </c>
      <c r="AN589" s="61">
        <v>84143</v>
      </c>
      <c r="AO589" s="60">
        <v>-2.3911674000000001</v>
      </c>
    </row>
    <row r="590" spans="1:41" x14ac:dyDescent="0.15">
      <c r="A590" s="56" t="s">
        <v>269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2121</v>
      </c>
      <c r="G590" s="56" t="s">
        <v>2122</v>
      </c>
      <c r="H590" s="56" t="s">
        <v>1376</v>
      </c>
      <c r="I590" s="56" t="s">
        <v>1618</v>
      </c>
      <c r="J590" s="61">
        <v>0</v>
      </c>
      <c r="K590" s="61">
        <v>7905</v>
      </c>
      <c r="L590" s="61">
        <v>233</v>
      </c>
      <c r="M590" s="61">
        <v>8138</v>
      </c>
      <c r="N590" s="61">
        <v>0</v>
      </c>
      <c r="O590" s="61">
        <v>0</v>
      </c>
      <c r="P590" s="61">
        <v>6972</v>
      </c>
      <c r="Q590" s="61">
        <v>69</v>
      </c>
      <c r="R590" s="61">
        <v>7041</v>
      </c>
      <c r="S590" s="61">
        <v>0</v>
      </c>
      <c r="T590" s="61">
        <v>0</v>
      </c>
      <c r="U590" s="61">
        <v>0</v>
      </c>
      <c r="V590" s="61">
        <v>0</v>
      </c>
      <c r="W590" s="60">
        <v>88.197343500000002</v>
      </c>
      <c r="X590" s="60">
        <v>29.6137339</v>
      </c>
      <c r="Y590" s="60">
        <v>86.520029499999993</v>
      </c>
      <c r="Z590" s="60">
        <v>85.915675100000001</v>
      </c>
      <c r="AA590" s="60">
        <v>4.7101448999999995</v>
      </c>
      <c r="AB590" s="60">
        <v>83.11688310000001</v>
      </c>
      <c r="AC590" s="60">
        <v>3.4031463999999829</v>
      </c>
      <c r="AD590" s="61">
        <v>6656</v>
      </c>
      <c r="AE590" s="60">
        <v>5.7842548000000003</v>
      </c>
      <c r="AF590" s="60">
        <v>88.197343500000002</v>
      </c>
      <c r="AG590" s="60">
        <v>29.6137339</v>
      </c>
      <c r="AH590" s="60">
        <v>86.520029499999993</v>
      </c>
      <c r="AI590" s="61">
        <v>7041</v>
      </c>
      <c r="AJ590" s="60">
        <v>85.915675100000001</v>
      </c>
      <c r="AK590" s="60">
        <v>4.7101448999999995</v>
      </c>
      <c r="AL590" s="60">
        <v>83.11688310000001</v>
      </c>
      <c r="AM590" s="60">
        <v>3.4031463999999829</v>
      </c>
      <c r="AN590" s="61">
        <v>6656</v>
      </c>
      <c r="AO590" s="60">
        <v>5.7842548000000003</v>
      </c>
    </row>
    <row r="591" spans="1:41" x14ac:dyDescent="0.15">
      <c r="A591" s="56" t="s">
        <v>270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2121</v>
      </c>
      <c r="G591" s="56" t="s">
        <v>2122</v>
      </c>
      <c r="H591" s="56" t="s">
        <v>1376</v>
      </c>
      <c r="I591" s="56" t="s">
        <v>1871</v>
      </c>
      <c r="J591" s="61">
        <v>0</v>
      </c>
      <c r="K591" s="61">
        <v>0</v>
      </c>
      <c r="L591" s="61">
        <v>233</v>
      </c>
      <c r="M591" s="61">
        <v>233</v>
      </c>
      <c r="N591" s="61">
        <v>0</v>
      </c>
      <c r="O591" s="61">
        <v>0</v>
      </c>
      <c r="P591" s="61">
        <v>0</v>
      </c>
      <c r="Q591" s="61">
        <v>69</v>
      </c>
      <c r="R591" s="61">
        <v>69</v>
      </c>
      <c r="S591" s="61">
        <v>0</v>
      </c>
      <c r="T591" s="61">
        <v>0</v>
      </c>
      <c r="U591" s="61">
        <v>0</v>
      </c>
      <c r="V591" s="61">
        <v>0</v>
      </c>
      <c r="W591" s="60">
        <v>0</v>
      </c>
      <c r="X591" s="60">
        <v>29.6137339</v>
      </c>
      <c r="Y591" s="60">
        <v>29.6137339</v>
      </c>
      <c r="Z591" s="60">
        <v>85.915675100000001</v>
      </c>
      <c r="AA591" s="60">
        <v>4.7101448999999995</v>
      </c>
      <c r="AB591" s="60">
        <v>83.11688310000001</v>
      </c>
      <c r="AC591" s="60">
        <v>-53.50314920000001</v>
      </c>
      <c r="AD591" s="61">
        <v>6656</v>
      </c>
      <c r="AE591" s="60">
        <v>-98.963341299999996</v>
      </c>
      <c r="AF591" s="60">
        <v>0</v>
      </c>
      <c r="AG591" s="60">
        <v>29.6137339</v>
      </c>
      <c r="AH591" s="60">
        <v>29.6137339</v>
      </c>
      <c r="AI591" s="61">
        <v>69</v>
      </c>
      <c r="AJ591" s="60">
        <v>85.915675100000001</v>
      </c>
      <c r="AK591" s="60">
        <v>4.7101448999999995</v>
      </c>
      <c r="AL591" s="60">
        <v>83.11688310000001</v>
      </c>
      <c r="AM591" s="60">
        <v>-53.50314920000001</v>
      </c>
      <c r="AN591" s="61">
        <v>6656</v>
      </c>
      <c r="AO591" s="60">
        <v>-98.963341299999996</v>
      </c>
    </row>
    <row r="592" spans="1:41" x14ac:dyDescent="0.15">
      <c r="A592" s="56" t="s">
        <v>271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2121</v>
      </c>
      <c r="G592" s="56" t="s">
        <v>2122</v>
      </c>
      <c r="H592" s="56" t="s">
        <v>1376</v>
      </c>
      <c r="I592" s="56" t="s">
        <v>1885</v>
      </c>
      <c r="J592" s="61">
        <v>0</v>
      </c>
      <c r="K592" s="61">
        <v>35</v>
      </c>
      <c r="L592" s="61">
        <v>0</v>
      </c>
      <c r="M592" s="61">
        <v>35</v>
      </c>
      <c r="N592" s="61">
        <v>0</v>
      </c>
      <c r="O592" s="61">
        <v>0</v>
      </c>
      <c r="P592" s="61">
        <v>35</v>
      </c>
      <c r="Q592" s="61">
        <v>0</v>
      </c>
      <c r="R592" s="61">
        <v>35</v>
      </c>
      <c r="S592" s="61">
        <v>0</v>
      </c>
      <c r="T592" s="61">
        <v>0</v>
      </c>
      <c r="U592" s="61">
        <v>0</v>
      </c>
      <c r="V592" s="61">
        <v>0</v>
      </c>
      <c r="W592" s="60">
        <v>100</v>
      </c>
      <c r="X592" s="60">
        <v>0</v>
      </c>
      <c r="Y592" s="60">
        <v>100</v>
      </c>
      <c r="Z592" s="60" t="s">
        <v>1984</v>
      </c>
      <c r="AA592" s="60" t="s">
        <v>1984</v>
      </c>
      <c r="AB592" s="60" t="s">
        <v>1984</v>
      </c>
      <c r="AC592" s="60" t="s">
        <v>1676</v>
      </c>
      <c r="AD592" s="61" t="s">
        <v>1984</v>
      </c>
      <c r="AE592" s="60" t="e">
        <v>#VALUE!</v>
      </c>
      <c r="AF592" s="60">
        <v>100</v>
      </c>
      <c r="AG592" s="60">
        <v>0</v>
      </c>
      <c r="AH592" s="60">
        <v>100</v>
      </c>
      <c r="AI592" s="61">
        <v>35</v>
      </c>
      <c r="AJ592" s="60" t="s">
        <v>1984</v>
      </c>
      <c r="AK592" s="60" t="s">
        <v>1984</v>
      </c>
      <c r="AL592" s="60" t="s">
        <v>1984</v>
      </c>
      <c r="AM592" s="60" t="e">
        <v>#VALUE!</v>
      </c>
      <c r="AN592" s="61" t="s">
        <v>1984</v>
      </c>
      <c r="AO592" s="60" t="e">
        <v>#VALUE!</v>
      </c>
    </row>
    <row r="593" spans="1:41" x14ac:dyDescent="0.15">
      <c r="A593" s="56" t="s">
        <v>272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2121</v>
      </c>
      <c r="G593" s="56" t="s">
        <v>2122</v>
      </c>
      <c r="H593" s="56" t="s">
        <v>1376</v>
      </c>
      <c r="I593" s="56" t="s">
        <v>1808</v>
      </c>
      <c r="J593" s="61">
        <v>0</v>
      </c>
      <c r="K593" s="61">
        <v>7870</v>
      </c>
      <c r="L593" s="61">
        <v>0</v>
      </c>
      <c r="M593" s="61">
        <v>7870</v>
      </c>
      <c r="N593" s="61">
        <v>0</v>
      </c>
      <c r="O593" s="61">
        <v>0</v>
      </c>
      <c r="P593" s="61">
        <v>6937</v>
      </c>
      <c r="Q593" s="61">
        <v>0</v>
      </c>
      <c r="R593" s="61">
        <v>6937</v>
      </c>
      <c r="S593" s="61">
        <v>0</v>
      </c>
      <c r="T593" s="61">
        <v>0</v>
      </c>
      <c r="U593" s="61">
        <v>0</v>
      </c>
      <c r="V593" s="61">
        <v>0</v>
      </c>
      <c r="W593" s="60">
        <v>88.144853900000001</v>
      </c>
      <c r="X593" s="60">
        <v>0</v>
      </c>
      <c r="Y593" s="60">
        <v>88.144853900000001</v>
      </c>
      <c r="Z593" s="60" t="s">
        <v>1984</v>
      </c>
      <c r="AA593" s="60" t="s">
        <v>1984</v>
      </c>
      <c r="AB593" s="60" t="s">
        <v>1984</v>
      </c>
      <c r="AC593" s="60" t="s">
        <v>1676</v>
      </c>
      <c r="AD593" s="61" t="s">
        <v>1984</v>
      </c>
      <c r="AE593" s="60" t="e">
        <v>#VALUE!</v>
      </c>
      <c r="AF593" s="60">
        <v>88.144853900000001</v>
      </c>
      <c r="AG593" s="60">
        <v>0</v>
      </c>
      <c r="AH593" s="60">
        <v>88.144853900000001</v>
      </c>
      <c r="AI593" s="61">
        <v>6937</v>
      </c>
      <c r="AJ593" s="60" t="s">
        <v>1984</v>
      </c>
      <c r="AK593" s="60" t="s">
        <v>1984</v>
      </c>
      <c r="AL593" s="60" t="s">
        <v>1984</v>
      </c>
      <c r="AM593" s="60" t="e">
        <v>#VALUE!</v>
      </c>
      <c r="AN593" s="61" t="s">
        <v>1984</v>
      </c>
      <c r="AO593" s="60" t="e">
        <v>#VALUE!</v>
      </c>
    </row>
    <row r="594" spans="1:41" x14ac:dyDescent="0.15">
      <c r="A594" s="56" t="s">
        <v>273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2121</v>
      </c>
      <c r="G594" s="56" t="s">
        <v>2122</v>
      </c>
      <c r="H594" s="56" t="s">
        <v>1376</v>
      </c>
      <c r="I594" s="56" t="s">
        <v>1809</v>
      </c>
      <c r="J594" s="61">
        <v>0</v>
      </c>
      <c r="K594" s="61">
        <v>2426</v>
      </c>
      <c r="L594" s="61">
        <v>0</v>
      </c>
      <c r="M594" s="61">
        <v>2426</v>
      </c>
      <c r="N594" s="61">
        <v>0</v>
      </c>
      <c r="O594" s="61">
        <v>0</v>
      </c>
      <c r="P594" s="61">
        <v>2426</v>
      </c>
      <c r="Q594" s="61">
        <v>0</v>
      </c>
      <c r="R594" s="61">
        <v>2426</v>
      </c>
      <c r="S594" s="61">
        <v>0</v>
      </c>
      <c r="T594" s="61">
        <v>0</v>
      </c>
      <c r="U594" s="61">
        <v>0</v>
      </c>
      <c r="V594" s="61">
        <v>0</v>
      </c>
      <c r="W594" s="60">
        <v>100</v>
      </c>
      <c r="X594" s="60">
        <v>0</v>
      </c>
      <c r="Y594" s="60">
        <v>100</v>
      </c>
      <c r="Z594" s="60">
        <v>100</v>
      </c>
      <c r="AA594" s="60">
        <v>0</v>
      </c>
      <c r="AB594" s="60">
        <v>100</v>
      </c>
      <c r="AC594" s="60">
        <v>0</v>
      </c>
      <c r="AD594" s="61">
        <v>2776</v>
      </c>
      <c r="AE594" s="60">
        <v>-12.608069199999999</v>
      </c>
      <c r="AF594" s="60">
        <v>100</v>
      </c>
      <c r="AG594" s="60">
        <v>0</v>
      </c>
      <c r="AH594" s="60">
        <v>100</v>
      </c>
      <c r="AI594" s="61">
        <v>2426</v>
      </c>
      <c r="AJ594" s="60">
        <v>100</v>
      </c>
      <c r="AK594" s="60">
        <v>0</v>
      </c>
      <c r="AL594" s="60">
        <v>100</v>
      </c>
      <c r="AM594" s="60">
        <v>0</v>
      </c>
      <c r="AN594" s="61">
        <v>2776</v>
      </c>
      <c r="AO594" s="60">
        <v>-12.608069199999999</v>
      </c>
    </row>
    <row r="595" spans="1:41" x14ac:dyDescent="0.15">
      <c r="A595" s="56" t="s">
        <v>1377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2121</v>
      </c>
      <c r="G595" s="56" t="s">
        <v>2122</v>
      </c>
      <c r="H595" s="56" t="s">
        <v>1376</v>
      </c>
      <c r="I595" s="56" t="s">
        <v>1810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1378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2121</v>
      </c>
      <c r="G596" s="56" t="s">
        <v>2122</v>
      </c>
      <c r="H596" s="56" t="s">
        <v>1376</v>
      </c>
      <c r="I596" s="56" t="s">
        <v>1811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1379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2121</v>
      </c>
      <c r="G597" s="56" t="s">
        <v>2122</v>
      </c>
      <c r="H597" s="56" t="s">
        <v>1376</v>
      </c>
      <c r="I597" s="56" t="s">
        <v>1812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1380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2121</v>
      </c>
      <c r="G598" s="56" t="s">
        <v>2122</v>
      </c>
      <c r="H598" s="56" t="s">
        <v>1376</v>
      </c>
      <c r="I598" s="56" t="s">
        <v>1813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1381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2121</v>
      </c>
      <c r="G599" s="56" t="s">
        <v>2122</v>
      </c>
      <c r="H599" s="56" t="s">
        <v>1376</v>
      </c>
      <c r="I599" s="56" t="s">
        <v>1814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1382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2121</v>
      </c>
      <c r="G600" s="56" t="s">
        <v>2122</v>
      </c>
      <c r="H600" s="56" t="s">
        <v>1376</v>
      </c>
      <c r="I600" s="56" t="s">
        <v>1815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1383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2121</v>
      </c>
      <c r="G601" s="56" t="s">
        <v>2122</v>
      </c>
      <c r="H601" s="56" t="s">
        <v>1376</v>
      </c>
      <c r="I601" s="56" t="s">
        <v>1816</v>
      </c>
      <c r="J601" s="61">
        <v>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0">
        <v>0</v>
      </c>
      <c r="X601" s="60">
        <v>0</v>
      </c>
      <c r="Y601" s="60">
        <v>0</v>
      </c>
      <c r="Z601" s="60">
        <v>0</v>
      </c>
      <c r="AA601" s="60">
        <v>0</v>
      </c>
      <c r="AB601" s="60">
        <v>0</v>
      </c>
      <c r="AC601" s="60">
        <v>0</v>
      </c>
      <c r="AD601" s="61">
        <v>0</v>
      </c>
      <c r="AE601" s="60">
        <v>0</v>
      </c>
      <c r="AF601" s="60">
        <v>0</v>
      </c>
      <c r="AG601" s="60">
        <v>0</v>
      </c>
      <c r="AH601" s="60">
        <v>0</v>
      </c>
      <c r="AI601" s="61">
        <v>0</v>
      </c>
      <c r="AJ601" s="60">
        <v>0</v>
      </c>
      <c r="AK601" s="60">
        <v>0</v>
      </c>
      <c r="AL601" s="60">
        <v>0</v>
      </c>
      <c r="AM601" s="60">
        <v>0</v>
      </c>
      <c r="AN601" s="61">
        <v>0</v>
      </c>
      <c r="AO601" s="60">
        <v>0</v>
      </c>
    </row>
    <row r="602" spans="1:41" x14ac:dyDescent="0.15">
      <c r="A602" s="56" t="s">
        <v>1384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2121</v>
      </c>
      <c r="G602" s="56" t="s">
        <v>2122</v>
      </c>
      <c r="H602" s="56" t="s">
        <v>1376</v>
      </c>
      <c r="I602" s="63" t="s">
        <v>1817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1385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2121</v>
      </c>
      <c r="G603" s="56" t="s">
        <v>2122</v>
      </c>
      <c r="H603" s="56" t="s">
        <v>1376</v>
      </c>
      <c r="I603" s="56" t="s">
        <v>1818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1386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2121</v>
      </c>
      <c r="G604" s="56" t="s">
        <v>2122</v>
      </c>
      <c r="H604" s="56" t="s">
        <v>1376</v>
      </c>
      <c r="I604" s="56" t="s">
        <v>1819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1">
        <v>0</v>
      </c>
      <c r="AE604" s="60">
        <v>0</v>
      </c>
      <c r="AF604" s="60">
        <v>0</v>
      </c>
      <c r="AG604" s="60">
        <v>0</v>
      </c>
      <c r="AH604" s="60">
        <v>0</v>
      </c>
      <c r="AI604" s="61">
        <v>0</v>
      </c>
      <c r="AJ604" s="60">
        <v>0</v>
      </c>
      <c r="AK604" s="60">
        <v>0</v>
      </c>
      <c r="AL604" s="60">
        <v>0</v>
      </c>
      <c r="AM604" s="60">
        <v>0</v>
      </c>
      <c r="AN604" s="61">
        <v>0</v>
      </c>
      <c r="AO604" s="60">
        <v>0</v>
      </c>
    </row>
    <row r="605" spans="1:41" x14ac:dyDescent="0.15">
      <c r="A605" s="56" t="s">
        <v>1387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2121</v>
      </c>
      <c r="G605" s="56" t="s">
        <v>2122</v>
      </c>
      <c r="H605" s="56" t="s">
        <v>1376</v>
      </c>
      <c r="I605" s="56" t="s">
        <v>1820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1">
        <v>0</v>
      </c>
      <c r="AE605" s="60">
        <v>0</v>
      </c>
      <c r="AF605" s="60">
        <v>0</v>
      </c>
      <c r="AG605" s="60">
        <v>0</v>
      </c>
      <c r="AH605" s="60">
        <v>0</v>
      </c>
      <c r="AI605" s="61">
        <v>0</v>
      </c>
      <c r="AJ605" s="60">
        <v>0</v>
      </c>
      <c r="AK605" s="60">
        <v>0</v>
      </c>
      <c r="AL605" s="60">
        <v>0</v>
      </c>
      <c r="AM605" s="60">
        <v>0</v>
      </c>
      <c r="AN605" s="61">
        <v>0</v>
      </c>
      <c r="AO605" s="60">
        <v>0</v>
      </c>
    </row>
    <row r="606" spans="1:41" x14ac:dyDescent="0.15">
      <c r="A606" s="56" t="s">
        <v>1388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2121</v>
      </c>
      <c r="G606" s="56" t="s">
        <v>2122</v>
      </c>
      <c r="H606" s="56" t="s">
        <v>1376</v>
      </c>
      <c r="I606" s="56" t="s">
        <v>1821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1">
        <v>0</v>
      </c>
      <c r="AE606" s="60">
        <v>0</v>
      </c>
      <c r="AF606" s="60">
        <v>0</v>
      </c>
      <c r="AG606" s="60">
        <v>0</v>
      </c>
      <c r="AH606" s="60">
        <v>0</v>
      </c>
      <c r="AI606" s="61">
        <v>0</v>
      </c>
      <c r="AJ606" s="60">
        <v>0</v>
      </c>
      <c r="AK606" s="60">
        <v>0</v>
      </c>
      <c r="AL606" s="60">
        <v>0</v>
      </c>
      <c r="AM606" s="60">
        <v>0</v>
      </c>
      <c r="AN606" s="61">
        <v>0</v>
      </c>
      <c r="AO606" s="60">
        <v>0</v>
      </c>
    </row>
    <row r="607" spans="1:41" x14ac:dyDescent="0.15">
      <c r="A607" s="56" t="s">
        <v>1389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2121</v>
      </c>
      <c r="G607" s="56" t="s">
        <v>2122</v>
      </c>
      <c r="H607" s="56" t="s">
        <v>1376</v>
      </c>
      <c r="I607" s="56" t="s">
        <v>1822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0</v>
      </c>
      <c r="AC607" s="60">
        <v>0</v>
      </c>
      <c r="AD607" s="61">
        <v>0</v>
      </c>
      <c r="AE607" s="60">
        <v>0</v>
      </c>
      <c r="AF607" s="60">
        <v>0</v>
      </c>
      <c r="AG607" s="60">
        <v>0</v>
      </c>
      <c r="AH607" s="60">
        <v>0</v>
      </c>
      <c r="AI607" s="61">
        <v>0</v>
      </c>
      <c r="AJ607" s="60">
        <v>0</v>
      </c>
      <c r="AK607" s="60">
        <v>0</v>
      </c>
      <c r="AL607" s="60">
        <v>0</v>
      </c>
      <c r="AM607" s="60">
        <v>0</v>
      </c>
      <c r="AN607" s="61">
        <v>0</v>
      </c>
      <c r="AO607" s="60">
        <v>0</v>
      </c>
    </row>
    <row r="608" spans="1:41" x14ac:dyDescent="0.15">
      <c r="A608" s="56" t="s">
        <v>1390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2121</v>
      </c>
      <c r="G608" s="56" t="s">
        <v>2122</v>
      </c>
      <c r="H608" s="56" t="s">
        <v>1376</v>
      </c>
      <c r="I608" s="56" t="s">
        <v>1823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1">
        <v>0</v>
      </c>
      <c r="AE608" s="60">
        <v>0</v>
      </c>
      <c r="AF608" s="60">
        <v>0</v>
      </c>
      <c r="AG608" s="60">
        <v>0</v>
      </c>
      <c r="AH608" s="60">
        <v>0</v>
      </c>
      <c r="AI608" s="61">
        <v>0</v>
      </c>
      <c r="AJ608" s="60">
        <v>0</v>
      </c>
      <c r="AK608" s="60">
        <v>0</v>
      </c>
      <c r="AL608" s="60">
        <v>0</v>
      </c>
      <c r="AM608" s="60">
        <v>0</v>
      </c>
      <c r="AN608" s="61">
        <v>0</v>
      </c>
      <c r="AO608" s="60">
        <v>0</v>
      </c>
    </row>
    <row r="609" spans="1:41" x14ac:dyDescent="0.15">
      <c r="A609" s="56" t="s">
        <v>1391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2121</v>
      </c>
      <c r="G609" s="56" t="s">
        <v>2122</v>
      </c>
      <c r="H609" s="56" t="s">
        <v>1376</v>
      </c>
      <c r="I609" s="56" t="s">
        <v>1824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1">
        <v>0</v>
      </c>
      <c r="AE609" s="60">
        <v>0</v>
      </c>
      <c r="AF609" s="60">
        <v>0</v>
      </c>
      <c r="AG609" s="60">
        <v>0</v>
      </c>
      <c r="AH609" s="60">
        <v>0</v>
      </c>
      <c r="AI609" s="61">
        <v>0</v>
      </c>
      <c r="AJ609" s="60">
        <v>0</v>
      </c>
      <c r="AK609" s="60">
        <v>0</v>
      </c>
      <c r="AL609" s="60">
        <v>0</v>
      </c>
      <c r="AM609" s="60">
        <v>0</v>
      </c>
      <c r="AN609" s="61">
        <v>0</v>
      </c>
      <c r="AO609" s="60">
        <v>0</v>
      </c>
    </row>
    <row r="610" spans="1:41" x14ac:dyDescent="0.15">
      <c r="A610" s="56" t="s">
        <v>1392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2121</v>
      </c>
      <c r="G610" s="56" t="s">
        <v>2122</v>
      </c>
      <c r="H610" s="56" t="s">
        <v>1376</v>
      </c>
      <c r="I610" s="56" t="s">
        <v>1825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0">
        <v>0</v>
      </c>
      <c r="X610" s="60">
        <v>0</v>
      </c>
      <c r="Y610" s="60">
        <v>0</v>
      </c>
      <c r="Z610" s="60">
        <v>0</v>
      </c>
      <c r="AA610" s="60">
        <v>0</v>
      </c>
      <c r="AB610" s="60">
        <v>0</v>
      </c>
      <c r="AC610" s="60">
        <v>0</v>
      </c>
      <c r="AD610" s="61">
        <v>0</v>
      </c>
      <c r="AE610" s="60">
        <v>0</v>
      </c>
      <c r="AF610" s="60">
        <v>0</v>
      </c>
      <c r="AG610" s="60">
        <v>0</v>
      </c>
      <c r="AH610" s="60">
        <v>0</v>
      </c>
      <c r="AI610" s="61">
        <v>0</v>
      </c>
      <c r="AJ610" s="60">
        <v>0</v>
      </c>
      <c r="AK610" s="60">
        <v>0</v>
      </c>
      <c r="AL610" s="60">
        <v>0</v>
      </c>
      <c r="AM610" s="60">
        <v>0</v>
      </c>
      <c r="AN610" s="61">
        <v>0</v>
      </c>
      <c r="AO610" s="60">
        <v>0</v>
      </c>
    </row>
    <row r="611" spans="1:41" x14ac:dyDescent="0.15">
      <c r="A611" s="56" t="s">
        <v>1393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2121</v>
      </c>
      <c r="G611" s="56" t="s">
        <v>2122</v>
      </c>
      <c r="H611" s="56" t="s">
        <v>1376</v>
      </c>
      <c r="I611" s="56" t="s">
        <v>1826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0">
        <v>0</v>
      </c>
      <c r="X611" s="60">
        <v>0</v>
      </c>
      <c r="Y611" s="60">
        <v>0</v>
      </c>
      <c r="Z611" s="60">
        <v>0</v>
      </c>
      <c r="AA611" s="60">
        <v>0</v>
      </c>
      <c r="AB611" s="60">
        <v>0</v>
      </c>
      <c r="AC611" s="60">
        <v>0</v>
      </c>
      <c r="AD611" s="61">
        <v>0</v>
      </c>
      <c r="AE611" s="60">
        <v>0</v>
      </c>
      <c r="AF611" s="60">
        <v>0</v>
      </c>
      <c r="AG611" s="60">
        <v>0</v>
      </c>
      <c r="AH611" s="60">
        <v>0</v>
      </c>
      <c r="AI611" s="61">
        <v>0</v>
      </c>
      <c r="AJ611" s="60">
        <v>0</v>
      </c>
      <c r="AK611" s="60">
        <v>0</v>
      </c>
      <c r="AL611" s="60">
        <v>0</v>
      </c>
      <c r="AM611" s="60">
        <v>0</v>
      </c>
      <c r="AN611" s="61">
        <v>0</v>
      </c>
      <c r="AO611" s="60">
        <v>0</v>
      </c>
    </row>
    <row r="612" spans="1:41" x14ac:dyDescent="0.15">
      <c r="A612" s="56" t="s">
        <v>1394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2121</v>
      </c>
      <c r="G612" s="56" t="s">
        <v>2122</v>
      </c>
      <c r="H612" s="56" t="s">
        <v>1376</v>
      </c>
      <c r="I612" s="56" t="s">
        <v>1827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1">
        <v>0</v>
      </c>
      <c r="AE612" s="60">
        <v>0</v>
      </c>
      <c r="AF612" s="60">
        <v>0</v>
      </c>
      <c r="AG612" s="60">
        <v>0</v>
      </c>
      <c r="AH612" s="60">
        <v>0</v>
      </c>
      <c r="AI612" s="61">
        <v>0</v>
      </c>
      <c r="AJ612" s="60">
        <v>0</v>
      </c>
      <c r="AK612" s="60">
        <v>0</v>
      </c>
      <c r="AL612" s="60">
        <v>0</v>
      </c>
      <c r="AM612" s="60">
        <v>0</v>
      </c>
      <c r="AN612" s="61">
        <v>0</v>
      </c>
      <c r="AO612" s="60">
        <v>0</v>
      </c>
    </row>
    <row r="613" spans="1:41" x14ac:dyDescent="0.15">
      <c r="A613" s="56" t="s">
        <v>1395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2121</v>
      </c>
      <c r="G613" s="56" t="s">
        <v>2122</v>
      </c>
      <c r="H613" s="56" t="s">
        <v>1376</v>
      </c>
      <c r="I613" s="56" t="s">
        <v>1828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0</v>
      </c>
      <c r="AB613" s="60">
        <v>0</v>
      </c>
      <c r="AC613" s="60">
        <v>0</v>
      </c>
      <c r="AD613" s="61">
        <v>0</v>
      </c>
      <c r="AE613" s="60">
        <v>0</v>
      </c>
      <c r="AF613" s="60">
        <v>0</v>
      </c>
      <c r="AG613" s="60">
        <v>0</v>
      </c>
      <c r="AH613" s="60">
        <v>0</v>
      </c>
      <c r="AI613" s="61">
        <v>0</v>
      </c>
      <c r="AJ613" s="60">
        <v>0</v>
      </c>
      <c r="AK613" s="60">
        <v>0</v>
      </c>
      <c r="AL613" s="60">
        <v>0</v>
      </c>
      <c r="AM613" s="60">
        <v>0</v>
      </c>
      <c r="AN613" s="61">
        <v>0</v>
      </c>
      <c r="AO613" s="60">
        <v>0</v>
      </c>
    </row>
    <row r="614" spans="1:41" x14ac:dyDescent="0.15">
      <c r="A614" s="56" t="s">
        <v>1396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2121</v>
      </c>
      <c r="G614" s="56" t="s">
        <v>2122</v>
      </c>
      <c r="H614" s="56" t="s">
        <v>1376</v>
      </c>
      <c r="I614" s="56" t="s">
        <v>1829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0">
        <v>0</v>
      </c>
      <c r="X614" s="60">
        <v>0</v>
      </c>
      <c r="Y614" s="60">
        <v>0</v>
      </c>
      <c r="Z614" s="60">
        <v>0</v>
      </c>
      <c r="AA614" s="60">
        <v>0</v>
      </c>
      <c r="AB614" s="60">
        <v>0</v>
      </c>
      <c r="AC614" s="60">
        <v>0</v>
      </c>
      <c r="AD614" s="61">
        <v>0</v>
      </c>
      <c r="AE614" s="60">
        <v>0</v>
      </c>
      <c r="AF614" s="60">
        <v>0</v>
      </c>
      <c r="AG614" s="60">
        <v>0</v>
      </c>
      <c r="AH614" s="60">
        <v>0</v>
      </c>
      <c r="AI614" s="61">
        <v>0</v>
      </c>
      <c r="AJ614" s="60">
        <v>0</v>
      </c>
      <c r="AK614" s="60">
        <v>0</v>
      </c>
      <c r="AL614" s="60">
        <v>0</v>
      </c>
      <c r="AM614" s="60">
        <v>0</v>
      </c>
      <c r="AN614" s="61">
        <v>0</v>
      </c>
      <c r="AO614" s="60">
        <v>0</v>
      </c>
    </row>
    <row r="615" spans="1:41" x14ac:dyDescent="0.15">
      <c r="A615" s="56" t="s">
        <v>1754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2121</v>
      </c>
      <c r="G615" s="56" t="s">
        <v>2122</v>
      </c>
      <c r="H615" s="56" t="s">
        <v>1376</v>
      </c>
      <c r="I615" s="56" t="s">
        <v>1830</v>
      </c>
      <c r="J615" s="61">
        <v>0</v>
      </c>
      <c r="K615" s="61">
        <v>213836</v>
      </c>
      <c r="L615" s="61">
        <v>12053</v>
      </c>
      <c r="M615" s="61">
        <v>225889</v>
      </c>
      <c r="N615" s="61">
        <v>0</v>
      </c>
      <c r="O615" s="61">
        <v>0</v>
      </c>
      <c r="P615" s="61">
        <v>148577</v>
      </c>
      <c r="Q615" s="61">
        <v>1103</v>
      </c>
      <c r="R615" s="61">
        <v>149680</v>
      </c>
      <c r="S615" s="61">
        <v>0</v>
      </c>
      <c r="T615" s="61">
        <v>0</v>
      </c>
      <c r="U615" s="61">
        <v>0</v>
      </c>
      <c r="V615" s="61">
        <v>0</v>
      </c>
      <c r="W615" s="60">
        <v>69.481752399999991</v>
      </c>
      <c r="X615" s="60">
        <v>9.1512487</v>
      </c>
      <c r="Y615" s="60">
        <v>66.262633399999999</v>
      </c>
      <c r="Z615" s="60">
        <v>68.950909899999999</v>
      </c>
      <c r="AA615" s="60">
        <v>7.4494290000000003</v>
      </c>
      <c r="AB615" s="60">
        <v>65.299021800000006</v>
      </c>
      <c r="AC615" s="60">
        <v>0.96361159999999302</v>
      </c>
      <c r="AD615" s="61">
        <v>147327</v>
      </c>
      <c r="AE615" s="60">
        <v>1.5971275</v>
      </c>
      <c r="AF615" s="60">
        <v>69.481752399999991</v>
      </c>
      <c r="AG615" s="60">
        <v>9.1512487</v>
      </c>
      <c r="AH615" s="60">
        <v>66.262633399999999</v>
      </c>
      <c r="AI615" s="61">
        <v>149680</v>
      </c>
      <c r="AJ615" s="60">
        <v>68.950909899999999</v>
      </c>
      <c r="AK615" s="60">
        <v>7.4494290000000003</v>
      </c>
      <c r="AL615" s="60">
        <v>65.299021800000006</v>
      </c>
      <c r="AM615" s="60">
        <v>0.96361159999999302</v>
      </c>
      <c r="AN615" s="61">
        <v>147327</v>
      </c>
      <c r="AO615" s="60">
        <v>1.5971275</v>
      </c>
    </row>
    <row r="616" spans="1:41" x14ac:dyDescent="0.15">
      <c r="A616" s="56" t="s">
        <v>1755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2121</v>
      </c>
      <c r="G616" s="56" t="s">
        <v>2122</v>
      </c>
      <c r="H616" s="56" t="s">
        <v>1376</v>
      </c>
      <c r="I616" s="56" t="s">
        <v>1831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1">
        <v>0</v>
      </c>
      <c r="W616" s="60">
        <v>0</v>
      </c>
      <c r="X616" s="60">
        <v>0</v>
      </c>
      <c r="Y616" s="60">
        <v>0</v>
      </c>
      <c r="Z616" s="60">
        <v>0</v>
      </c>
      <c r="AA616" s="60">
        <v>0</v>
      </c>
      <c r="AB616" s="60">
        <v>0</v>
      </c>
      <c r="AC616" s="60">
        <v>0</v>
      </c>
      <c r="AD616" s="61">
        <v>0</v>
      </c>
      <c r="AE616" s="60">
        <v>0</v>
      </c>
      <c r="AF616" s="60">
        <v>0</v>
      </c>
      <c r="AG616" s="60">
        <v>0</v>
      </c>
      <c r="AH616" s="60">
        <v>0</v>
      </c>
      <c r="AI616" s="61">
        <v>0</v>
      </c>
      <c r="AJ616" s="60">
        <v>0</v>
      </c>
      <c r="AK616" s="60">
        <v>0</v>
      </c>
      <c r="AL616" s="60">
        <v>0</v>
      </c>
      <c r="AM616" s="60">
        <v>0</v>
      </c>
      <c r="AN616" s="61">
        <v>0</v>
      </c>
      <c r="AO616" s="60">
        <v>0</v>
      </c>
    </row>
    <row r="617" spans="1:41" x14ac:dyDescent="0.15">
      <c r="A617" s="56" t="s">
        <v>1845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2121</v>
      </c>
      <c r="G617" s="56" t="s">
        <v>2122</v>
      </c>
      <c r="H617" s="56" t="s">
        <v>1376</v>
      </c>
      <c r="I617" s="56" t="s">
        <v>1833</v>
      </c>
      <c r="J617" s="61">
        <v>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0">
        <v>0</v>
      </c>
      <c r="X617" s="60">
        <v>0</v>
      </c>
      <c r="Y617" s="60">
        <v>0</v>
      </c>
      <c r="Z617" s="60">
        <v>0</v>
      </c>
      <c r="AA617" s="60">
        <v>0</v>
      </c>
      <c r="AB617" s="60">
        <v>0</v>
      </c>
      <c r="AC617" s="60">
        <v>0</v>
      </c>
      <c r="AD617" s="61">
        <v>0</v>
      </c>
      <c r="AE617" s="60">
        <v>0</v>
      </c>
      <c r="AF617" s="60">
        <v>0</v>
      </c>
      <c r="AG617" s="60">
        <v>0</v>
      </c>
      <c r="AH617" s="60">
        <v>0</v>
      </c>
      <c r="AI617" s="61">
        <v>0</v>
      </c>
      <c r="AJ617" s="60">
        <v>0</v>
      </c>
      <c r="AK617" s="60">
        <v>0</v>
      </c>
      <c r="AL617" s="60">
        <v>0</v>
      </c>
      <c r="AM617" s="60">
        <v>0</v>
      </c>
      <c r="AN617" s="61">
        <v>0</v>
      </c>
      <c r="AO617" s="60">
        <v>0</v>
      </c>
    </row>
    <row r="618" spans="1:41" x14ac:dyDescent="0.15">
      <c r="A618" s="56" t="s">
        <v>274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2121</v>
      </c>
      <c r="G618" s="56" t="s">
        <v>2122</v>
      </c>
      <c r="H618" s="56" t="s">
        <v>843</v>
      </c>
      <c r="I618" s="56" t="s">
        <v>1875</v>
      </c>
      <c r="J618" s="61">
        <v>0</v>
      </c>
      <c r="K618" s="61">
        <v>685134</v>
      </c>
      <c r="L618" s="61">
        <v>35821</v>
      </c>
      <c r="M618" s="61">
        <v>720955</v>
      </c>
      <c r="N618" s="61">
        <v>0</v>
      </c>
      <c r="O618" s="61">
        <v>0</v>
      </c>
      <c r="P618" s="61">
        <v>331664</v>
      </c>
      <c r="Q618" s="61">
        <v>8153</v>
      </c>
      <c r="R618" s="61">
        <v>339817</v>
      </c>
      <c r="S618" s="61">
        <v>0</v>
      </c>
      <c r="T618" s="61">
        <v>0</v>
      </c>
      <c r="U618" s="61">
        <v>0</v>
      </c>
      <c r="V618" s="61">
        <v>0</v>
      </c>
      <c r="W618" s="60">
        <v>48.408632499999996</v>
      </c>
      <c r="X618" s="60">
        <v>22.760391899999998</v>
      </c>
      <c r="Y618" s="60">
        <v>47.134287200000003</v>
      </c>
      <c r="Z618" s="60">
        <v>48.808098999999999</v>
      </c>
      <c r="AA618" s="60">
        <v>14.272419299999999</v>
      </c>
      <c r="AB618" s="60">
        <v>47.4443348</v>
      </c>
      <c r="AC618" s="60">
        <v>-0.3100475999999972</v>
      </c>
      <c r="AD618" s="61">
        <v>322751</v>
      </c>
      <c r="AE618" s="60">
        <v>5.2876675999999998</v>
      </c>
      <c r="AF618" s="60">
        <v>48.408632499999996</v>
      </c>
      <c r="AG618" s="60">
        <v>22.760391899999998</v>
      </c>
      <c r="AH618" s="60">
        <v>47.134287200000003</v>
      </c>
      <c r="AI618" s="61">
        <v>339817</v>
      </c>
      <c r="AJ618" s="60">
        <v>48.808098999999999</v>
      </c>
      <c r="AK618" s="60">
        <v>14.272419299999999</v>
      </c>
      <c r="AL618" s="60">
        <v>47.4443348</v>
      </c>
      <c r="AM618" s="60">
        <v>-0.3100475999999972</v>
      </c>
      <c r="AN618" s="61">
        <v>322751</v>
      </c>
      <c r="AO618" s="60">
        <v>5.2876675999999998</v>
      </c>
    </row>
    <row r="619" spans="1:41" x14ac:dyDescent="0.15">
      <c r="A619" s="56" t="s">
        <v>275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2121</v>
      </c>
      <c r="G619" s="56" t="s">
        <v>2122</v>
      </c>
      <c r="H619" s="56" t="s">
        <v>843</v>
      </c>
      <c r="I619" s="56" t="s">
        <v>1876</v>
      </c>
      <c r="J619" s="61">
        <v>0</v>
      </c>
      <c r="K619" s="61">
        <v>685134</v>
      </c>
      <c r="L619" s="61">
        <v>35821</v>
      </c>
      <c r="M619" s="61">
        <v>720955</v>
      </c>
      <c r="N619" s="61">
        <v>0</v>
      </c>
      <c r="O619" s="61">
        <v>0</v>
      </c>
      <c r="P619" s="61">
        <v>331664</v>
      </c>
      <c r="Q619" s="61">
        <v>8153</v>
      </c>
      <c r="R619" s="61">
        <v>339817</v>
      </c>
      <c r="S619" s="61">
        <v>0</v>
      </c>
      <c r="T619" s="61">
        <v>0</v>
      </c>
      <c r="U619" s="61">
        <v>0</v>
      </c>
      <c r="V619" s="61">
        <v>0</v>
      </c>
      <c r="W619" s="60">
        <v>48.408632499999996</v>
      </c>
      <c r="X619" s="60">
        <v>22.760391899999998</v>
      </c>
      <c r="Y619" s="60">
        <v>47.134287200000003</v>
      </c>
      <c r="Z619" s="60">
        <v>48.808098999999999</v>
      </c>
      <c r="AA619" s="60">
        <v>14.272419299999999</v>
      </c>
      <c r="AB619" s="60">
        <v>47.4443348</v>
      </c>
      <c r="AC619" s="60">
        <v>-0.3100475999999972</v>
      </c>
      <c r="AD619" s="61">
        <v>322751</v>
      </c>
      <c r="AE619" s="60">
        <v>5.2876675999999998</v>
      </c>
      <c r="AF619" s="60">
        <v>48.408632499999996</v>
      </c>
      <c r="AG619" s="60">
        <v>22.760391899999998</v>
      </c>
      <c r="AH619" s="60">
        <v>47.134287200000003</v>
      </c>
      <c r="AI619" s="61">
        <v>339817</v>
      </c>
      <c r="AJ619" s="60">
        <v>48.808098999999999</v>
      </c>
      <c r="AK619" s="60">
        <v>14.272419299999999</v>
      </c>
      <c r="AL619" s="60">
        <v>47.4443348</v>
      </c>
      <c r="AM619" s="60">
        <v>-0.3100475999999972</v>
      </c>
      <c r="AN619" s="61">
        <v>322751</v>
      </c>
      <c r="AO619" s="60">
        <v>5.2876675999999998</v>
      </c>
    </row>
    <row r="620" spans="1:41" x14ac:dyDescent="0.15">
      <c r="A620" s="56" t="s">
        <v>276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2121</v>
      </c>
      <c r="G620" s="56" t="s">
        <v>2122</v>
      </c>
      <c r="H620" s="56" t="s">
        <v>843</v>
      </c>
      <c r="I620" s="56" t="s">
        <v>1877</v>
      </c>
      <c r="J620" s="61">
        <v>0</v>
      </c>
      <c r="K620" s="61">
        <v>233961</v>
      </c>
      <c r="L620" s="61">
        <v>6480</v>
      </c>
      <c r="M620" s="61">
        <v>240441</v>
      </c>
      <c r="N620" s="61">
        <v>0</v>
      </c>
      <c r="O620" s="61">
        <v>0</v>
      </c>
      <c r="P620" s="61">
        <v>78480</v>
      </c>
      <c r="Q620" s="61">
        <v>1880</v>
      </c>
      <c r="R620" s="61">
        <v>80360</v>
      </c>
      <c r="S620" s="61">
        <v>0</v>
      </c>
      <c r="T620" s="61">
        <v>0</v>
      </c>
      <c r="U620" s="61">
        <v>0</v>
      </c>
      <c r="V620" s="61">
        <v>0</v>
      </c>
      <c r="W620" s="60">
        <v>33.544052200000003</v>
      </c>
      <c r="X620" s="60">
        <v>29.012345699999997</v>
      </c>
      <c r="Y620" s="60">
        <v>33.4219206</v>
      </c>
      <c r="Z620" s="60">
        <v>32.683846899999999</v>
      </c>
      <c r="AA620" s="60">
        <v>16.218354400000003</v>
      </c>
      <c r="AB620" s="60">
        <v>32.303211500000003</v>
      </c>
      <c r="AC620" s="60">
        <v>1.1187090999999967</v>
      </c>
      <c r="AD620" s="61">
        <v>70651</v>
      </c>
      <c r="AE620" s="60">
        <v>13.742197600000001</v>
      </c>
      <c r="AF620" s="60">
        <v>33.544052200000003</v>
      </c>
      <c r="AG620" s="60">
        <v>29.012345699999997</v>
      </c>
      <c r="AH620" s="60">
        <v>33.4219206</v>
      </c>
      <c r="AI620" s="61">
        <v>80360</v>
      </c>
      <c r="AJ620" s="60">
        <v>32.683846899999999</v>
      </c>
      <c r="AK620" s="60">
        <v>16.218354400000003</v>
      </c>
      <c r="AL620" s="60">
        <v>32.303211500000003</v>
      </c>
      <c r="AM620" s="60">
        <v>1.1187090999999967</v>
      </c>
      <c r="AN620" s="61">
        <v>70651</v>
      </c>
      <c r="AO620" s="60">
        <v>13.742197600000001</v>
      </c>
    </row>
    <row r="621" spans="1:41" x14ac:dyDescent="0.15">
      <c r="A621" s="56" t="s">
        <v>277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2121</v>
      </c>
      <c r="G621" s="56" t="s">
        <v>2122</v>
      </c>
      <c r="H621" s="56" t="s">
        <v>843</v>
      </c>
      <c r="I621" s="56" t="s">
        <v>1878</v>
      </c>
      <c r="J621" s="61">
        <v>0</v>
      </c>
      <c r="K621" s="61">
        <v>222114</v>
      </c>
      <c r="L621" s="61">
        <v>6209</v>
      </c>
      <c r="M621" s="61">
        <v>228323</v>
      </c>
      <c r="N621" s="61">
        <v>0</v>
      </c>
      <c r="O621" s="61">
        <v>0</v>
      </c>
      <c r="P621" s="61">
        <v>69957</v>
      </c>
      <c r="Q621" s="61">
        <v>1820</v>
      </c>
      <c r="R621" s="61">
        <v>71777</v>
      </c>
      <c r="S621" s="61">
        <v>0</v>
      </c>
      <c r="T621" s="61">
        <v>0</v>
      </c>
      <c r="U621" s="61">
        <v>0</v>
      </c>
      <c r="V621" s="61">
        <v>0</v>
      </c>
      <c r="W621" s="60">
        <v>31.495988499999999</v>
      </c>
      <c r="X621" s="60">
        <v>29.312288600000002</v>
      </c>
      <c r="Y621" s="60">
        <v>31.436605200000002</v>
      </c>
      <c r="Z621" s="60">
        <v>29.7498413</v>
      </c>
      <c r="AA621" s="60">
        <v>16.616008099999998</v>
      </c>
      <c r="AB621" s="60">
        <v>29.438417099999999</v>
      </c>
      <c r="AC621" s="60">
        <v>1.9981881000000037</v>
      </c>
      <c r="AD621" s="61">
        <v>61269</v>
      </c>
      <c r="AE621" s="60">
        <v>17.150598200000001</v>
      </c>
      <c r="AF621" s="60">
        <v>31.495988499999999</v>
      </c>
      <c r="AG621" s="60">
        <v>29.312288600000002</v>
      </c>
      <c r="AH621" s="60">
        <v>31.436605200000002</v>
      </c>
      <c r="AI621" s="61">
        <v>71777</v>
      </c>
      <c r="AJ621" s="60">
        <v>29.7498413</v>
      </c>
      <c r="AK621" s="60">
        <v>16.616008099999998</v>
      </c>
      <c r="AL621" s="60">
        <v>29.438417099999999</v>
      </c>
      <c r="AM621" s="60">
        <v>1.9981881000000037</v>
      </c>
      <c r="AN621" s="61">
        <v>61269</v>
      </c>
      <c r="AO621" s="60">
        <v>17.150598200000001</v>
      </c>
    </row>
    <row r="622" spans="1:41" x14ac:dyDescent="0.15">
      <c r="A622" s="56" t="s">
        <v>278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2121</v>
      </c>
      <c r="G622" s="56" t="s">
        <v>2122</v>
      </c>
      <c r="H622" s="56" t="s">
        <v>843</v>
      </c>
      <c r="I622" s="56" t="s">
        <v>1879</v>
      </c>
      <c r="J622" s="61">
        <v>0</v>
      </c>
      <c r="K622" s="61">
        <v>12128</v>
      </c>
      <c r="L622" s="61">
        <v>111</v>
      </c>
      <c r="M622" s="61">
        <v>12239</v>
      </c>
      <c r="N622" s="61">
        <v>0</v>
      </c>
      <c r="O622" s="61">
        <v>0</v>
      </c>
      <c r="P622" s="61">
        <v>3498</v>
      </c>
      <c r="Q622" s="61">
        <v>45</v>
      </c>
      <c r="R622" s="61">
        <v>3543</v>
      </c>
      <c r="S622" s="61">
        <v>0</v>
      </c>
      <c r="T622" s="61">
        <v>0</v>
      </c>
      <c r="U622" s="61">
        <v>0</v>
      </c>
      <c r="V622" s="61">
        <v>0</v>
      </c>
      <c r="W622" s="60">
        <v>28.842348299999998</v>
      </c>
      <c r="X622" s="60">
        <v>40.540540499999999</v>
      </c>
      <c r="Y622" s="60">
        <v>28.9484435</v>
      </c>
      <c r="Z622" s="60">
        <v>25.358731200000001</v>
      </c>
      <c r="AA622" s="60">
        <v>21.800947900000001</v>
      </c>
      <c r="AB622" s="60">
        <v>25.296833800000002</v>
      </c>
      <c r="AC622" s="60">
        <v>3.6516096999999981</v>
      </c>
      <c r="AD622" s="61">
        <v>3068</v>
      </c>
      <c r="AE622" s="60">
        <v>15.482398999999999</v>
      </c>
      <c r="AF622" s="60">
        <v>28.842348299999998</v>
      </c>
      <c r="AG622" s="60">
        <v>40.540540499999999</v>
      </c>
      <c r="AH622" s="60">
        <v>28.9484435</v>
      </c>
      <c r="AI622" s="61">
        <v>3543</v>
      </c>
      <c r="AJ622" s="60">
        <v>25.358731200000001</v>
      </c>
      <c r="AK622" s="60">
        <v>21.800947900000001</v>
      </c>
      <c r="AL622" s="60">
        <v>25.296833800000002</v>
      </c>
      <c r="AM622" s="60">
        <v>3.6516096999999981</v>
      </c>
      <c r="AN622" s="61">
        <v>3068</v>
      </c>
      <c r="AO622" s="60">
        <v>15.482398999999999</v>
      </c>
    </row>
    <row r="623" spans="1:41" x14ac:dyDescent="0.15">
      <c r="A623" s="56" t="s">
        <v>279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2121</v>
      </c>
      <c r="G623" s="56" t="s">
        <v>2122</v>
      </c>
      <c r="H623" s="56" t="s">
        <v>843</v>
      </c>
      <c r="I623" s="56" t="s">
        <v>1880</v>
      </c>
      <c r="J623" s="61">
        <v>0</v>
      </c>
      <c r="K623" s="61">
        <v>209986</v>
      </c>
      <c r="L623" s="61">
        <v>6098</v>
      </c>
      <c r="M623" s="61">
        <v>216084</v>
      </c>
      <c r="N623" s="61">
        <v>0</v>
      </c>
      <c r="O623" s="61">
        <v>0</v>
      </c>
      <c r="P623" s="61">
        <v>66459</v>
      </c>
      <c r="Q623" s="61">
        <v>1775</v>
      </c>
      <c r="R623" s="61">
        <v>68234</v>
      </c>
      <c r="S623" s="61">
        <v>0</v>
      </c>
      <c r="T623" s="61">
        <v>0</v>
      </c>
      <c r="U623" s="61">
        <v>0</v>
      </c>
      <c r="V623" s="61">
        <v>0</v>
      </c>
      <c r="W623" s="60">
        <v>31.649252799999999</v>
      </c>
      <c r="X623" s="60">
        <v>29.1079042</v>
      </c>
      <c r="Y623" s="60">
        <v>31.577534699999998</v>
      </c>
      <c r="Z623" s="60">
        <v>30.023421900000002</v>
      </c>
      <c r="AA623" s="60">
        <v>16.384419999999999</v>
      </c>
      <c r="AB623" s="60">
        <v>29.6946908</v>
      </c>
      <c r="AC623" s="60">
        <v>1.8828438999999975</v>
      </c>
      <c r="AD623" s="61">
        <v>58201</v>
      </c>
      <c r="AE623" s="60">
        <v>17.2385354</v>
      </c>
      <c r="AF623" s="60">
        <v>31.649252799999999</v>
      </c>
      <c r="AG623" s="60">
        <v>29.1079042</v>
      </c>
      <c r="AH623" s="60">
        <v>31.577534699999998</v>
      </c>
      <c r="AI623" s="61">
        <v>68234</v>
      </c>
      <c r="AJ623" s="60">
        <v>30.023421900000002</v>
      </c>
      <c r="AK623" s="60">
        <v>16.384419999999999</v>
      </c>
      <c r="AL623" s="60">
        <v>29.6946908</v>
      </c>
      <c r="AM623" s="60">
        <v>1.8828438999999975</v>
      </c>
      <c r="AN623" s="61">
        <v>58201</v>
      </c>
      <c r="AO623" s="60">
        <v>17.2385354</v>
      </c>
    </row>
    <row r="624" spans="1:41" x14ac:dyDescent="0.15">
      <c r="A624" s="56" t="s">
        <v>280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2121</v>
      </c>
      <c r="G624" s="56" t="s">
        <v>2122</v>
      </c>
      <c r="H624" s="56" t="s">
        <v>843</v>
      </c>
      <c r="I624" s="56" t="s">
        <v>1881</v>
      </c>
      <c r="J624" s="61">
        <v>0</v>
      </c>
      <c r="K624" s="61">
        <v>830</v>
      </c>
      <c r="L624" s="61">
        <v>0</v>
      </c>
      <c r="M624" s="61">
        <v>830</v>
      </c>
      <c r="N624" s="61">
        <v>0</v>
      </c>
      <c r="O624" s="61">
        <v>0</v>
      </c>
      <c r="P624" s="61">
        <v>830</v>
      </c>
      <c r="Q624" s="61">
        <v>0</v>
      </c>
      <c r="R624" s="61">
        <v>830</v>
      </c>
      <c r="S624" s="61">
        <v>0</v>
      </c>
      <c r="T624" s="61">
        <v>0</v>
      </c>
      <c r="U624" s="61">
        <v>0</v>
      </c>
      <c r="V624" s="61">
        <v>0</v>
      </c>
      <c r="W624" s="60">
        <v>100</v>
      </c>
      <c r="X624" s="60">
        <v>0</v>
      </c>
      <c r="Y624" s="60">
        <v>100</v>
      </c>
      <c r="Z624" s="60">
        <v>100</v>
      </c>
      <c r="AA624" s="60">
        <v>0</v>
      </c>
      <c r="AB624" s="60">
        <v>100</v>
      </c>
      <c r="AC624" s="60">
        <v>0</v>
      </c>
      <c r="AD624" s="61">
        <v>779</v>
      </c>
      <c r="AE624" s="60">
        <v>6.5468549000000005</v>
      </c>
      <c r="AF624" s="60">
        <v>100</v>
      </c>
      <c r="AG624" s="60">
        <v>0</v>
      </c>
      <c r="AH624" s="60">
        <v>100</v>
      </c>
      <c r="AI624" s="61">
        <v>830</v>
      </c>
      <c r="AJ624" s="60">
        <v>100</v>
      </c>
      <c r="AK624" s="60">
        <v>0</v>
      </c>
      <c r="AL624" s="60">
        <v>100</v>
      </c>
      <c r="AM624" s="60">
        <v>0</v>
      </c>
      <c r="AN624" s="61">
        <v>779</v>
      </c>
      <c r="AO624" s="60">
        <v>6.5468549000000005</v>
      </c>
    </row>
    <row r="625" spans="1:41" x14ac:dyDescent="0.15">
      <c r="A625" s="56" t="s">
        <v>281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2121</v>
      </c>
      <c r="G625" s="56" t="s">
        <v>2122</v>
      </c>
      <c r="H625" s="56" t="s">
        <v>843</v>
      </c>
      <c r="I625" s="56" t="s">
        <v>1882</v>
      </c>
      <c r="J625" s="61">
        <v>0</v>
      </c>
      <c r="K625" s="61">
        <v>11847</v>
      </c>
      <c r="L625" s="61">
        <v>271</v>
      </c>
      <c r="M625" s="61">
        <v>12118</v>
      </c>
      <c r="N625" s="61">
        <v>0</v>
      </c>
      <c r="O625" s="61">
        <v>0</v>
      </c>
      <c r="P625" s="61">
        <v>8523</v>
      </c>
      <c r="Q625" s="61">
        <v>60</v>
      </c>
      <c r="R625" s="61">
        <v>8583</v>
      </c>
      <c r="S625" s="61">
        <v>0</v>
      </c>
      <c r="T625" s="61">
        <v>0</v>
      </c>
      <c r="U625" s="61">
        <v>0</v>
      </c>
      <c r="V625" s="61">
        <v>0</v>
      </c>
      <c r="W625" s="60">
        <v>71.9422639</v>
      </c>
      <c r="X625" s="60">
        <v>22.140221400000001</v>
      </c>
      <c r="Y625" s="60">
        <v>70.828519599999993</v>
      </c>
      <c r="Z625" s="60">
        <v>89.651218299999996</v>
      </c>
      <c r="AA625" s="60">
        <v>0</v>
      </c>
      <c r="AB625" s="60">
        <v>88.626487799999992</v>
      </c>
      <c r="AC625" s="60">
        <v>-17.7979682</v>
      </c>
      <c r="AD625" s="61">
        <v>9382</v>
      </c>
      <c r="AE625" s="60">
        <v>-8.5163077999999999</v>
      </c>
      <c r="AF625" s="60">
        <v>71.9422639</v>
      </c>
      <c r="AG625" s="60">
        <v>22.140221400000001</v>
      </c>
      <c r="AH625" s="60">
        <v>70.828519599999993</v>
      </c>
      <c r="AI625" s="61">
        <v>8583</v>
      </c>
      <c r="AJ625" s="60">
        <v>89.651218299999996</v>
      </c>
      <c r="AK625" s="60">
        <v>0</v>
      </c>
      <c r="AL625" s="60">
        <v>88.626487799999992</v>
      </c>
      <c r="AM625" s="60">
        <v>-17.7979682</v>
      </c>
      <c r="AN625" s="61">
        <v>9382</v>
      </c>
      <c r="AO625" s="60">
        <v>-8.5163077999999999</v>
      </c>
    </row>
    <row r="626" spans="1:41" x14ac:dyDescent="0.15">
      <c r="A626" s="56" t="s">
        <v>282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2121</v>
      </c>
      <c r="G626" s="56" t="s">
        <v>2122</v>
      </c>
      <c r="H626" s="56" t="s">
        <v>843</v>
      </c>
      <c r="I626" s="56" t="s">
        <v>1883</v>
      </c>
      <c r="J626" s="61">
        <v>0</v>
      </c>
      <c r="K626" s="61">
        <v>6680</v>
      </c>
      <c r="L626" s="61">
        <v>271</v>
      </c>
      <c r="M626" s="61">
        <v>6951</v>
      </c>
      <c r="N626" s="61">
        <v>0</v>
      </c>
      <c r="O626" s="61">
        <v>0</v>
      </c>
      <c r="P626" s="61">
        <v>5435</v>
      </c>
      <c r="Q626" s="61">
        <v>60</v>
      </c>
      <c r="R626" s="61">
        <v>5495</v>
      </c>
      <c r="S626" s="61">
        <v>0</v>
      </c>
      <c r="T626" s="61">
        <v>0</v>
      </c>
      <c r="U626" s="61">
        <v>0</v>
      </c>
      <c r="V626" s="61">
        <v>0</v>
      </c>
      <c r="W626" s="60">
        <v>81.362275400000001</v>
      </c>
      <c r="X626" s="60">
        <v>22.140221400000001</v>
      </c>
      <c r="Y626" s="60">
        <v>79.0533736</v>
      </c>
      <c r="Z626" s="60">
        <v>84.173137300000008</v>
      </c>
      <c r="AA626" s="60">
        <v>0</v>
      </c>
      <c r="AB626" s="60">
        <v>82.523485600000001</v>
      </c>
      <c r="AC626" s="60">
        <v>-3.4701120000000003</v>
      </c>
      <c r="AD626" s="61">
        <v>5095</v>
      </c>
      <c r="AE626" s="60">
        <v>7.8508341999999995</v>
      </c>
      <c r="AF626" s="60">
        <v>81.362275400000001</v>
      </c>
      <c r="AG626" s="60">
        <v>22.140221400000001</v>
      </c>
      <c r="AH626" s="60">
        <v>79.0533736</v>
      </c>
      <c r="AI626" s="61">
        <v>5495</v>
      </c>
      <c r="AJ626" s="60">
        <v>84.173137300000008</v>
      </c>
      <c r="AK626" s="60">
        <v>0</v>
      </c>
      <c r="AL626" s="60">
        <v>82.523485600000001</v>
      </c>
      <c r="AM626" s="60">
        <v>-3.4701120000000003</v>
      </c>
      <c r="AN626" s="61">
        <v>5095</v>
      </c>
      <c r="AO626" s="60">
        <v>7.8508341999999995</v>
      </c>
    </row>
    <row r="627" spans="1:41" x14ac:dyDescent="0.15">
      <c r="A627" s="56" t="s">
        <v>283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2121</v>
      </c>
      <c r="G627" s="56" t="s">
        <v>2122</v>
      </c>
      <c r="H627" s="56" t="s">
        <v>843</v>
      </c>
      <c r="I627" s="56" t="s">
        <v>1729</v>
      </c>
      <c r="J627" s="61">
        <v>0</v>
      </c>
      <c r="K627" s="61">
        <v>5167</v>
      </c>
      <c r="L627" s="61">
        <v>0</v>
      </c>
      <c r="M627" s="61">
        <v>5167</v>
      </c>
      <c r="N627" s="61">
        <v>0</v>
      </c>
      <c r="O627" s="61">
        <v>0</v>
      </c>
      <c r="P627" s="61">
        <v>3088</v>
      </c>
      <c r="Q627" s="61">
        <v>0</v>
      </c>
      <c r="R627" s="61">
        <v>3088</v>
      </c>
      <c r="S627" s="61">
        <v>0</v>
      </c>
      <c r="T627" s="61">
        <v>0</v>
      </c>
      <c r="U627" s="61">
        <v>0</v>
      </c>
      <c r="V627" s="61">
        <v>0</v>
      </c>
      <c r="W627" s="60">
        <v>59.763886200000002</v>
      </c>
      <c r="X627" s="60">
        <v>0</v>
      </c>
      <c r="Y627" s="60">
        <v>59.763886200000002</v>
      </c>
      <c r="Z627" s="60">
        <v>97.166817800000004</v>
      </c>
      <c r="AA627" s="60">
        <v>0</v>
      </c>
      <c r="AB627" s="60">
        <v>97.166817800000004</v>
      </c>
      <c r="AC627" s="60">
        <v>-37.402931600000002</v>
      </c>
      <c r="AD627" s="61">
        <v>4287</v>
      </c>
      <c r="AE627" s="60">
        <v>-27.968276199999998</v>
      </c>
      <c r="AF627" s="60">
        <v>59.763886200000002</v>
      </c>
      <c r="AG627" s="60">
        <v>0</v>
      </c>
      <c r="AH627" s="60">
        <v>59.763886200000002</v>
      </c>
      <c r="AI627" s="61">
        <v>3088</v>
      </c>
      <c r="AJ627" s="60">
        <v>97.166817800000004</v>
      </c>
      <c r="AK627" s="60">
        <v>0</v>
      </c>
      <c r="AL627" s="60">
        <v>97.166817800000004</v>
      </c>
      <c r="AM627" s="60">
        <v>-37.402931600000002</v>
      </c>
      <c r="AN627" s="61">
        <v>4287</v>
      </c>
      <c r="AO627" s="60">
        <v>-27.968276199999998</v>
      </c>
    </row>
    <row r="628" spans="1:41" x14ac:dyDescent="0.15">
      <c r="A628" s="56" t="s">
        <v>284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2121</v>
      </c>
      <c r="G628" s="56" t="s">
        <v>2122</v>
      </c>
      <c r="H628" s="56" t="s">
        <v>843</v>
      </c>
      <c r="I628" s="56" t="s">
        <v>1884</v>
      </c>
      <c r="J628" s="61">
        <v>0</v>
      </c>
      <c r="K628" s="61">
        <v>394673</v>
      </c>
      <c r="L628" s="61">
        <v>27488</v>
      </c>
      <c r="M628" s="61">
        <v>422161</v>
      </c>
      <c r="N628" s="61">
        <v>0</v>
      </c>
      <c r="O628" s="61">
        <v>0</v>
      </c>
      <c r="P628" s="61">
        <v>201217</v>
      </c>
      <c r="Q628" s="61">
        <v>5664</v>
      </c>
      <c r="R628" s="61">
        <v>206881</v>
      </c>
      <c r="S628" s="61">
        <v>0</v>
      </c>
      <c r="T628" s="61">
        <v>0</v>
      </c>
      <c r="U628" s="61">
        <v>0</v>
      </c>
      <c r="V628" s="61">
        <v>0</v>
      </c>
      <c r="W628" s="60">
        <v>50.983219000000005</v>
      </c>
      <c r="X628" s="60">
        <v>20.605355100000001</v>
      </c>
      <c r="Y628" s="60">
        <v>49.005237299999997</v>
      </c>
      <c r="Z628" s="60">
        <v>51.705589500000002</v>
      </c>
      <c r="AA628" s="60">
        <v>13.9711427</v>
      </c>
      <c r="AB628" s="60">
        <v>49.840739800000001</v>
      </c>
      <c r="AC628" s="60">
        <v>-0.83550250000000403</v>
      </c>
      <c r="AD628" s="61">
        <v>200602</v>
      </c>
      <c r="AE628" s="60">
        <v>3.1300784999999998</v>
      </c>
      <c r="AF628" s="60">
        <v>50.983219000000005</v>
      </c>
      <c r="AG628" s="60">
        <v>20.605355100000001</v>
      </c>
      <c r="AH628" s="60">
        <v>49.005237299999997</v>
      </c>
      <c r="AI628" s="61">
        <v>206881</v>
      </c>
      <c r="AJ628" s="60">
        <v>51.705589500000002</v>
      </c>
      <c r="AK628" s="60">
        <v>13.9711427</v>
      </c>
      <c r="AL628" s="60">
        <v>49.840739800000001</v>
      </c>
      <c r="AM628" s="60">
        <v>-0.83550250000000403</v>
      </c>
      <c r="AN628" s="61">
        <v>200602</v>
      </c>
      <c r="AO628" s="60">
        <v>3.1300784999999998</v>
      </c>
    </row>
    <row r="629" spans="1:41" x14ac:dyDescent="0.15">
      <c r="A629" s="56" t="s">
        <v>285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2121</v>
      </c>
      <c r="G629" s="56" t="s">
        <v>2122</v>
      </c>
      <c r="H629" s="56" t="s">
        <v>843</v>
      </c>
      <c r="I629" s="56" t="s">
        <v>1613</v>
      </c>
      <c r="J629" s="61">
        <v>0</v>
      </c>
      <c r="K629" s="61">
        <v>394301</v>
      </c>
      <c r="L629" s="61">
        <v>27488</v>
      </c>
      <c r="M629" s="61">
        <v>421789</v>
      </c>
      <c r="N629" s="61">
        <v>0</v>
      </c>
      <c r="O629" s="61">
        <v>0</v>
      </c>
      <c r="P629" s="61">
        <v>200845</v>
      </c>
      <c r="Q629" s="61">
        <v>5664</v>
      </c>
      <c r="R629" s="61">
        <v>206509</v>
      </c>
      <c r="S629" s="61">
        <v>0</v>
      </c>
      <c r="T629" s="61">
        <v>0</v>
      </c>
      <c r="U629" s="61">
        <v>0</v>
      </c>
      <c r="V629" s="61">
        <v>0</v>
      </c>
      <c r="W629" s="60">
        <v>50.936974499999998</v>
      </c>
      <c r="X629" s="60">
        <v>20.605355100000001</v>
      </c>
      <c r="Y629" s="60">
        <v>48.960262100000001</v>
      </c>
      <c r="Z629" s="60">
        <v>51.652515200000003</v>
      </c>
      <c r="AA629" s="60">
        <v>13.9711427</v>
      </c>
      <c r="AB629" s="60">
        <v>49.7883432</v>
      </c>
      <c r="AC629" s="60">
        <v>-0.82808109999999857</v>
      </c>
      <c r="AD629" s="61">
        <v>200182</v>
      </c>
      <c r="AE629" s="60">
        <v>3.1606238000000002</v>
      </c>
      <c r="AF629" s="60">
        <v>50.936974499999998</v>
      </c>
      <c r="AG629" s="60">
        <v>20.605355100000001</v>
      </c>
      <c r="AH629" s="60">
        <v>48.960262100000001</v>
      </c>
      <c r="AI629" s="61">
        <v>206509</v>
      </c>
      <c r="AJ629" s="60">
        <v>51.652515200000003</v>
      </c>
      <c r="AK629" s="60">
        <v>13.9711427</v>
      </c>
      <c r="AL629" s="60">
        <v>49.7883432</v>
      </c>
      <c r="AM629" s="60">
        <v>-0.82808109999999857</v>
      </c>
      <c r="AN629" s="61">
        <v>200182</v>
      </c>
      <c r="AO629" s="60">
        <v>3.1606238000000002</v>
      </c>
    </row>
    <row r="630" spans="1:41" x14ac:dyDescent="0.15">
      <c r="A630" s="56" t="s">
        <v>286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2121</v>
      </c>
      <c r="G630" s="56" t="s">
        <v>2122</v>
      </c>
      <c r="H630" s="56" t="s">
        <v>843</v>
      </c>
      <c r="I630" s="56" t="s">
        <v>1614</v>
      </c>
      <c r="J630" s="61">
        <v>0</v>
      </c>
      <c r="K630" s="61">
        <v>74918</v>
      </c>
      <c r="L630" s="61">
        <v>6872</v>
      </c>
      <c r="M630" s="61">
        <v>81790</v>
      </c>
      <c r="N630" s="61">
        <v>0</v>
      </c>
      <c r="O630" s="61">
        <v>0</v>
      </c>
      <c r="P630" s="61">
        <v>38160</v>
      </c>
      <c r="Q630" s="61">
        <v>1416</v>
      </c>
      <c r="R630" s="61">
        <v>39576</v>
      </c>
      <c r="S630" s="61">
        <v>0</v>
      </c>
      <c r="T630" s="61">
        <v>0</v>
      </c>
      <c r="U630" s="61">
        <v>0</v>
      </c>
      <c r="V630" s="61">
        <v>0</v>
      </c>
      <c r="W630" s="60">
        <v>50.935689699999998</v>
      </c>
      <c r="X630" s="60">
        <v>20.605355100000001</v>
      </c>
      <c r="Y630" s="60">
        <v>48.387333399999996</v>
      </c>
      <c r="Z630" s="60">
        <v>51.6519081</v>
      </c>
      <c r="AA630" s="60">
        <v>13.975467499999999</v>
      </c>
      <c r="AB630" s="60">
        <v>49.236975700000002</v>
      </c>
      <c r="AC630" s="60">
        <v>-0.8496423000000064</v>
      </c>
      <c r="AD630" s="61">
        <v>38201</v>
      </c>
      <c r="AE630" s="60">
        <v>3.5993822</v>
      </c>
      <c r="AF630" s="60">
        <v>50.935689699999998</v>
      </c>
      <c r="AG630" s="60">
        <v>20.605355100000001</v>
      </c>
      <c r="AH630" s="60">
        <v>48.387333399999996</v>
      </c>
      <c r="AI630" s="61">
        <v>39576</v>
      </c>
      <c r="AJ630" s="60">
        <v>51.6519081</v>
      </c>
      <c r="AK630" s="60">
        <v>13.975467499999999</v>
      </c>
      <c r="AL630" s="60">
        <v>49.236975700000002</v>
      </c>
      <c r="AM630" s="60">
        <v>-0.8496423000000064</v>
      </c>
      <c r="AN630" s="61">
        <v>38201</v>
      </c>
      <c r="AO630" s="60">
        <v>3.5993822</v>
      </c>
    </row>
    <row r="631" spans="1:41" x14ac:dyDescent="0.15">
      <c r="A631" s="56" t="s">
        <v>287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2121</v>
      </c>
      <c r="G631" s="56" t="s">
        <v>2122</v>
      </c>
      <c r="H631" s="56" t="s">
        <v>843</v>
      </c>
      <c r="I631" s="56" t="s">
        <v>1615</v>
      </c>
      <c r="J631" s="61">
        <v>0</v>
      </c>
      <c r="K631" s="61">
        <v>224751</v>
      </c>
      <c r="L631" s="61">
        <v>20616</v>
      </c>
      <c r="M631" s="61">
        <v>245367</v>
      </c>
      <c r="N631" s="61">
        <v>0</v>
      </c>
      <c r="O631" s="61">
        <v>0</v>
      </c>
      <c r="P631" s="61">
        <v>114482</v>
      </c>
      <c r="Q631" s="61">
        <v>4248</v>
      </c>
      <c r="R631" s="61">
        <v>118730</v>
      </c>
      <c r="S631" s="61">
        <v>0</v>
      </c>
      <c r="T631" s="61">
        <v>0</v>
      </c>
      <c r="U631" s="61">
        <v>0</v>
      </c>
      <c r="V631" s="61">
        <v>0</v>
      </c>
      <c r="W631" s="60">
        <v>50.937259499999996</v>
      </c>
      <c r="X631" s="60">
        <v>20.605355100000001</v>
      </c>
      <c r="Y631" s="60">
        <v>48.3887401</v>
      </c>
      <c r="Z631" s="60">
        <v>51.6525891</v>
      </c>
      <c r="AA631" s="60">
        <v>13.969701000000001</v>
      </c>
      <c r="AB631" s="60">
        <v>49.2374054</v>
      </c>
      <c r="AC631" s="60">
        <v>-0.8486653000000004</v>
      </c>
      <c r="AD631" s="61">
        <v>114604</v>
      </c>
      <c r="AE631" s="60">
        <v>3.6002234</v>
      </c>
      <c r="AF631" s="60">
        <v>50.937259499999996</v>
      </c>
      <c r="AG631" s="60">
        <v>20.605355100000001</v>
      </c>
      <c r="AH631" s="60">
        <v>48.3887401</v>
      </c>
      <c r="AI631" s="61">
        <v>118730</v>
      </c>
      <c r="AJ631" s="60">
        <v>51.6525891</v>
      </c>
      <c r="AK631" s="60">
        <v>13.969701000000001</v>
      </c>
      <c r="AL631" s="60">
        <v>49.2374054</v>
      </c>
      <c r="AM631" s="60">
        <v>-0.8486653000000004</v>
      </c>
      <c r="AN631" s="61">
        <v>114604</v>
      </c>
      <c r="AO631" s="60">
        <v>3.6002234</v>
      </c>
    </row>
    <row r="632" spans="1:41" x14ac:dyDescent="0.15">
      <c r="A632" s="56" t="s">
        <v>288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2121</v>
      </c>
      <c r="G632" s="56" t="s">
        <v>2122</v>
      </c>
      <c r="H632" s="56" t="s">
        <v>843</v>
      </c>
      <c r="I632" s="56" t="s">
        <v>1616</v>
      </c>
      <c r="J632" s="61">
        <v>0</v>
      </c>
      <c r="K632" s="61">
        <v>94632</v>
      </c>
      <c r="L632" s="61">
        <v>0</v>
      </c>
      <c r="M632" s="61">
        <v>94632</v>
      </c>
      <c r="N632" s="61">
        <v>0</v>
      </c>
      <c r="O632" s="61">
        <v>0</v>
      </c>
      <c r="P632" s="61">
        <v>48203</v>
      </c>
      <c r="Q632" s="61">
        <v>0</v>
      </c>
      <c r="R632" s="61">
        <v>48203</v>
      </c>
      <c r="S632" s="61">
        <v>0</v>
      </c>
      <c r="T632" s="61">
        <v>0</v>
      </c>
      <c r="U632" s="61">
        <v>0</v>
      </c>
      <c r="V632" s="61">
        <v>0</v>
      </c>
      <c r="W632" s="60">
        <v>50.937315099999999</v>
      </c>
      <c r="X632" s="60">
        <v>0</v>
      </c>
      <c r="Y632" s="60">
        <v>50.937315099999999</v>
      </c>
      <c r="Z632" s="60">
        <v>51.652820499999997</v>
      </c>
      <c r="AA632" s="60">
        <v>0</v>
      </c>
      <c r="AB632" s="60">
        <v>51.652820499999997</v>
      </c>
      <c r="AC632" s="60">
        <v>-0.71550539999999785</v>
      </c>
      <c r="AD632" s="61">
        <v>47377</v>
      </c>
      <c r="AE632" s="60">
        <v>1.7434620000000001</v>
      </c>
      <c r="AF632" s="60">
        <v>50.937315099999999</v>
      </c>
      <c r="AG632" s="60">
        <v>0</v>
      </c>
      <c r="AH632" s="60">
        <v>50.937315099999999</v>
      </c>
      <c r="AI632" s="61">
        <v>48203</v>
      </c>
      <c r="AJ632" s="60">
        <v>51.652820499999997</v>
      </c>
      <c r="AK632" s="60">
        <v>0</v>
      </c>
      <c r="AL632" s="60">
        <v>51.652820499999997</v>
      </c>
      <c r="AM632" s="60">
        <v>-0.71550539999999785</v>
      </c>
      <c r="AN632" s="61">
        <v>47377</v>
      </c>
      <c r="AO632" s="60">
        <v>1.7434620000000001</v>
      </c>
    </row>
    <row r="633" spans="1:41" x14ac:dyDescent="0.15">
      <c r="A633" s="56" t="s">
        <v>289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2121</v>
      </c>
      <c r="G633" s="56" t="s">
        <v>2122</v>
      </c>
      <c r="H633" s="56" t="s">
        <v>843</v>
      </c>
      <c r="I633" s="56" t="s">
        <v>1617</v>
      </c>
      <c r="J633" s="61">
        <v>0</v>
      </c>
      <c r="K633" s="61">
        <v>372</v>
      </c>
      <c r="L633" s="61">
        <v>0</v>
      </c>
      <c r="M633" s="61">
        <v>372</v>
      </c>
      <c r="N633" s="61">
        <v>0</v>
      </c>
      <c r="O633" s="61">
        <v>0</v>
      </c>
      <c r="P633" s="61">
        <v>372</v>
      </c>
      <c r="Q633" s="61">
        <v>0</v>
      </c>
      <c r="R633" s="61">
        <v>372</v>
      </c>
      <c r="S633" s="61">
        <v>0</v>
      </c>
      <c r="T633" s="61">
        <v>0</v>
      </c>
      <c r="U633" s="61">
        <v>0</v>
      </c>
      <c r="V633" s="61">
        <v>0</v>
      </c>
      <c r="W633" s="60">
        <v>100</v>
      </c>
      <c r="X633" s="60">
        <v>0</v>
      </c>
      <c r="Y633" s="60">
        <v>100</v>
      </c>
      <c r="Z633" s="60">
        <v>100</v>
      </c>
      <c r="AA633" s="60">
        <v>0</v>
      </c>
      <c r="AB633" s="60">
        <v>100</v>
      </c>
      <c r="AC633" s="60">
        <v>0</v>
      </c>
      <c r="AD633" s="61">
        <v>420</v>
      </c>
      <c r="AE633" s="60">
        <v>-11.428571399999999</v>
      </c>
      <c r="AF633" s="60">
        <v>100</v>
      </c>
      <c r="AG633" s="60">
        <v>0</v>
      </c>
      <c r="AH633" s="60">
        <v>100</v>
      </c>
      <c r="AI633" s="61">
        <v>372</v>
      </c>
      <c r="AJ633" s="60">
        <v>100</v>
      </c>
      <c r="AK633" s="60">
        <v>0</v>
      </c>
      <c r="AL633" s="60">
        <v>100</v>
      </c>
      <c r="AM633" s="60">
        <v>0</v>
      </c>
      <c r="AN633" s="61">
        <v>420</v>
      </c>
      <c r="AO633" s="60">
        <v>-11.428571399999999</v>
      </c>
    </row>
    <row r="634" spans="1:41" x14ac:dyDescent="0.15">
      <c r="A634" s="56" t="s">
        <v>290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2121</v>
      </c>
      <c r="G634" s="56" t="s">
        <v>2122</v>
      </c>
      <c r="H634" s="56" t="s">
        <v>843</v>
      </c>
      <c r="I634" s="56" t="s">
        <v>1618</v>
      </c>
      <c r="J634" s="61">
        <v>0</v>
      </c>
      <c r="K634" s="61">
        <v>38847</v>
      </c>
      <c r="L634" s="61">
        <v>1853</v>
      </c>
      <c r="M634" s="61">
        <v>40700</v>
      </c>
      <c r="N634" s="61">
        <v>0</v>
      </c>
      <c r="O634" s="61">
        <v>0</v>
      </c>
      <c r="P634" s="61">
        <v>35324</v>
      </c>
      <c r="Q634" s="61">
        <v>609</v>
      </c>
      <c r="R634" s="61">
        <v>35933</v>
      </c>
      <c r="S634" s="61">
        <v>0</v>
      </c>
      <c r="T634" s="61">
        <v>0</v>
      </c>
      <c r="U634" s="61">
        <v>0</v>
      </c>
      <c r="V634" s="61">
        <v>0</v>
      </c>
      <c r="W634" s="60">
        <v>90.931088599999995</v>
      </c>
      <c r="X634" s="60">
        <v>32.865623300000003</v>
      </c>
      <c r="Y634" s="60">
        <v>88.287469299999998</v>
      </c>
      <c r="Z634" s="60">
        <v>86.682133400000012</v>
      </c>
      <c r="AA634" s="60">
        <v>12.2651357</v>
      </c>
      <c r="AB634" s="60">
        <v>83.142161999999999</v>
      </c>
      <c r="AC634" s="60">
        <v>5.1453072999999989</v>
      </c>
      <c r="AD634" s="61">
        <v>33488</v>
      </c>
      <c r="AE634" s="60">
        <v>7.3011227999999999</v>
      </c>
      <c r="AF634" s="60">
        <v>90.931088599999995</v>
      </c>
      <c r="AG634" s="60">
        <v>32.865623300000003</v>
      </c>
      <c r="AH634" s="60">
        <v>88.287469299999998</v>
      </c>
      <c r="AI634" s="61">
        <v>35933</v>
      </c>
      <c r="AJ634" s="60">
        <v>86.682133400000012</v>
      </c>
      <c r="AK634" s="60">
        <v>12.2651357</v>
      </c>
      <c r="AL634" s="60">
        <v>83.142161999999999</v>
      </c>
      <c r="AM634" s="60">
        <v>5.1453072999999989</v>
      </c>
      <c r="AN634" s="61">
        <v>33488</v>
      </c>
      <c r="AO634" s="60">
        <v>7.3011227999999999</v>
      </c>
    </row>
    <row r="635" spans="1:41" x14ac:dyDescent="0.15">
      <c r="A635" s="56" t="s">
        <v>291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2121</v>
      </c>
      <c r="G635" s="56" t="s">
        <v>2122</v>
      </c>
      <c r="H635" s="56" t="s">
        <v>843</v>
      </c>
      <c r="I635" s="56" t="s">
        <v>1871</v>
      </c>
      <c r="J635" s="61">
        <v>0</v>
      </c>
      <c r="K635" s="61">
        <v>0</v>
      </c>
      <c r="L635" s="61">
        <v>1853</v>
      </c>
      <c r="M635" s="61">
        <v>1853</v>
      </c>
      <c r="N635" s="61">
        <v>0</v>
      </c>
      <c r="O635" s="61">
        <v>0</v>
      </c>
      <c r="P635" s="61">
        <v>0</v>
      </c>
      <c r="Q635" s="61">
        <v>609</v>
      </c>
      <c r="R635" s="61">
        <v>609</v>
      </c>
      <c r="S635" s="61">
        <v>0</v>
      </c>
      <c r="T635" s="61">
        <v>0</v>
      </c>
      <c r="U635" s="61">
        <v>0</v>
      </c>
      <c r="V635" s="61">
        <v>0</v>
      </c>
      <c r="W635" s="60">
        <v>0</v>
      </c>
      <c r="X635" s="60">
        <v>32.865623300000003</v>
      </c>
      <c r="Y635" s="60">
        <v>32.865623300000003</v>
      </c>
      <c r="Z635" s="60">
        <v>86.682133400000012</v>
      </c>
      <c r="AA635" s="60">
        <v>12.2651357</v>
      </c>
      <c r="AB635" s="60">
        <v>83.142161999999999</v>
      </c>
      <c r="AC635" s="60">
        <v>-50.276538699999996</v>
      </c>
      <c r="AD635" s="61">
        <v>33488</v>
      </c>
      <c r="AE635" s="60">
        <v>-98.181438099999994</v>
      </c>
      <c r="AF635" s="60">
        <v>0</v>
      </c>
      <c r="AG635" s="60">
        <v>32.865623300000003</v>
      </c>
      <c r="AH635" s="60">
        <v>32.865623300000003</v>
      </c>
      <c r="AI635" s="61">
        <v>609</v>
      </c>
      <c r="AJ635" s="60">
        <v>86.682133400000012</v>
      </c>
      <c r="AK635" s="60">
        <v>12.2651357</v>
      </c>
      <c r="AL635" s="60">
        <v>83.142161999999999</v>
      </c>
      <c r="AM635" s="60">
        <v>-50.276538699999996</v>
      </c>
      <c r="AN635" s="61">
        <v>33488</v>
      </c>
      <c r="AO635" s="60">
        <v>-98.181438099999994</v>
      </c>
    </row>
    <row r="636" spans="1:41" x14ac:dyDescent="0.15">
      <c r="A636" s="56" t="s">
        <v>292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2121</v>
      </c>
      <c r="G636" s="56" t="s">
        <v>2122</v>
      </c>
      <c r="H636" s="56" t="s">
        <v>843</v>
      </c>
      <c r="I636" s="56" t="s">
        <v>1885</v>
      </c>
      <c r="J636" s="61">
        <v>0</v>
      </c>
      <c r="K636" s="61">
        <v>107</v>
      </c>
      <c r="L636" s="61">
        <v>0</v>
      </c>
      <c r="M636" s="61">
        <v>107</v>
      </c>
      <c r="N636" s="61">
        <v>0</v>
      </c>
      <c r="O636" s="61">
        <v>0</v>
      </c>
      <c r="P636" s="61">
        <v>38</v>
      </c>
      <c r="Q636" s="61">
        <v>0</v>
      </c>
      <c r="R636" s="61">
        <v>38</v>
      </c>
      <c r="S636" s="61">
        <v>0</v>
      </c>
      <c r="T636" s="61">
        <v>0</v>
      </c>
      <c r="U636" s="61">
        <v>0</v>
      </c>
      <c r="V636" s="61">
        <v>0</v>
      </c>
      <c r="W636" s="60">
        <v>35.514018700000001</v>
      </c>
      <c r="X636" s="60">
        <v>0</v>
      </c>
      <c r="Y636" s="60">
        <v>35.514018700000001</v>
      </c>
      <c r="Z636" s="60" t="s">
        <v>1984</v>
      </c>
      <c r="AA636" s="60" t="s">
        <v>1984</v>
      </c>
      <c r="AB636" s="60" t="s">
        <v>1984</v>
      </c>
      <c r="AC636" s="60" t="s">
        <v>1676</v>
      </c>
      <c r="AD636" s="61" t="s">
        <v>1984</v>
      </c>
      <c r="AE636" s="60" t="e">
        <v>#VALUE!</v>
      </c>
      <c r="AF636" s="60">
        <v>35.514018700000001</v>
      </c>
      <c r="AG636" s="60">
        <v>0</v>
      </c>
      <c r="AH636" s="60">
        <v>35.514018700000001</v>
      </c>
      <c r="AI636" s="61">
        <v>38</v>
      </c>
      <c r="AJ636" s="60" t="s">
        <v>1984</v>
      </c>
      <c r="AK636" s="60" t="s">
        <v>1984</v>
      </c>
      <c r="AL636" s="60" t="s">
        <v>1984</v>
      </c>
      <c r="AM636" s="60" t="e">
        <v>#VALUE!</v>
      </c>
      <c r="AN636" s="61" t="s">
        <v>1984</v>
      </c>
      <c r="AO636" s="60" t="e">
        <v>#VALUE!</v>
      </c>
    </row>
    <row r="637" spans="1:41" x14ac:dyDescent="0.15">
      <c r="A637" s="56" t="s">
        <v>293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2121</v>
      </c>
      <c r="G637" s="56" t="s">
        <v>2122</v>
      </c>
      <c r="H637" s="56" t="s">
        <v>843</v>
      </c>
      <c r="I637" s="56" t="s">
        <v>1808</v>
      </c>
      <c r="J637" s="61">
        <v>0</v>
      </c>
      <c r="K637" s="61">
        <v>38740</v>
      </c>
      <c r="L637" s="61">
        <v>0</v>
      </c>
      <c r="M637" s="61">
        <v>38740</v>
      </c>
      <c r="N637" s="61">
        <v>0</v>
      </c>
      <c r="O637" s="61">
        <v>0</v>
      </c>
      <c r="P637" s="61">
        <v>35286</v>
      </c>
      <c r="Q637" s="61">
        <v>0</v>
      </c>
      <c r="R637" s="61">
        <v>35286</v>
      </c>
      <c r="S637" s="61">
        <v>0</v>
      </c>
      <c r="T637" s="61">
        <v>0</v>
      </c>
      <c r="U637" s="61">
        <v>0</v>
      </c>
      <c r="V637" s="61">
        <v>0</v>
      </c>
      <c r="W637" s="60">
        <v>91.084150699999995</v>
      </c>
      <c r="X637" s="60">
        <v>0</v>
      </c>
      <c r="Y637" s="60">
        <v>91.084150699999995</v>
      </c>
      <c r="Z637" s="60" t="s">
        <v>1984</v>
      </c>
      <c r="AA637" s="60" t="s">
        <v>1984</v>
      </c>
      <c r="AB637" s="60" t="s">
        <v>1984</v>
      </c>
      <c r="AC637" s="60" t="s">
        <v>1676</v>
      </c>
      <c r="AD637" s="61" t="s">
        <v>1984</v>
      </c>
      <c r="AE637" s="60" t="e">
        <v>#VALUE!</v>
      </c>
      <c r="AF637" s="60">
        <v>91.084150699999995</v>
      </c>
      <c r="AG637" s="60">
        <v>0</v>
      </c>
      <c r="AH637" s="60">
        <v>91.084150699999995</v>
      </c>
      <c r="AI637" s="61">
        <v>35286</v>
      </c>
      <c r="AJ637" s="60" t="s">
        <v>1984</v>
      </c>
      <c r="AK637" s="60" t="s">
        <v>1984</v>
      </c>
      <c r="AL637" s="60" t="s">
        <v>1984</v>
      </c>
      <c r="AM637" s="60" t="e">
        <v>#VALUE!</v>
      </c>
      <c r="AN637" s="61" t="s">
        <v>1984</v>
      </c>
      <c r="AO637" s="60" t="e">
        <v>#VALUE!</v>
      </c>
    </row>
    <row r="638" spans="1:41" x14ac:dyDescent="0.15">
      <c r="A638" s="56" t="s">
        <v>294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2121</v>
      </c>
      <c r="G638" s="56" t="s">
        <v>2122</v>
      </c>
      <c r="H638" s="56" t="s">
        <v>843</v>
      </c>
      <c r="I638" s="56" t="s">
        <v>1809</v>
      </c>
      <c r="J638" s="61">
        <v>0</v>
      </c>
      <c r="K638" s="61">
        <v>17653</v>
      </c>
      <c r="L638" s="61">
        <v>0</v>
      </c>
      <c r="M638" s="61">
        <v>17653</v>
      </c>
      <c r="N638" s="61">
        <v>0</v>
      </c>
      <c r="O638" s="61">
        <v>0</v>
      </c>
      <c r="P638" s="61">
        <v>16643</v>
      </c>
      <c r="Q638" s="61">
        <v>0</v>
      </c>
      <c r="R638" s="61">
        <v>16643</v>
      </c>
      <c r="S638" s="61">
        <v>0</v>
      </c>
      <c r="T638" s="61">
        <v>0</v>
      </c>
      <c r="U638" s="61">
        <v>0</v>
      </c>
      <c r="V638" s="61">
        <v>0</v>
      </c>
      <c r="W638" s="60">
        <v>94.278592900000007</v>
      </c>
      <c r="X638" s="60">
        <v>0</v>
      </c>
      <c r="Y638" s="60">
        <v>94.278592900000007</v>
      </c>
      <c r="Z638" s="60">
        <v>95.813161700000009</v>
      </c>
      <c r="AA638" s="60">
        <v>0</v>
      </c>
      <c r="AB638" s="60">
        <v>95.813161700000009</v>
      </c>
      <c r="AC638" s="60">
        <v>-1.5345688000000024</v>
      </c>
      <c r="AD638" s="61">
        <v>18010</v>
      </c>
      <c r="AE638" s="60">
        <v>-7.5902277000000007</v>
      </c>
      <c r="AF638" s="60">
        <v>94.278592900000007</v>
      </c>
      <c r="AG638" s="60">
        <v>0</v>
      </c>
      <c r="AH638" s="60">
        <v>94.278592900000007</v>
      </c>
      <c r="AI638" s="61">
        <v>16643</v>
      </c>
      <c r="AJ638" s="60">
        <v>95.813161700000009</v>
      </c>
      <c r="AK638" s="60">
        <v>0</v>
      </c>
      <c r="AL638" s="60">
        <v>95.813161700000009</v>
      </c>
      <c r="AM638" s="60">
        <v>-1.5345688000000024</v>
      </c>
      <c r="AN638" s="61">
        <v>18010</v>
      </c>
      <c r="AO638" s="60">
        <v>-7.5902277000000007</v>
      </c>
    </row>
    <row r="639" spans="1:41" x14ac:dyDescent="0.15">
      <c r="A639" s="56" t="s">
        <v>844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2121</v>
      </c>
      <c r="G639" s="56" t="s">
        <v>2122</v>
      </c>
      <c r="H639" s="56" t="s">
        <v>843</v>
      </c>
      <c r="I639" s="56" t="s">
        <v>1810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845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2121</v>
      </c>
      <c r="G640" s="56" t="s">
        <v>2122</v>
      </c>
      <c r="H640" s="56" t="s">
        <v>843</v>
      </c>
      <c r="I640" s="63" t="s">
        <v>1811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846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2121</v>
      </c>
      <c r="G641" s="56" t="s">
        <v>2122</v>
      </c>
      <c r="H641" s="56" t="s">
        <v>843</v>
      </c>
      <c r="I641" s="56" t="s">
        <v>1812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847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2121</v>
      </c>
      <c r="G642" s="56" t="s">
        <v>2122</v>
      </c>
      <c r="H642" s="56" t="s">
        <v>843</v>
      </c>
      <c r="I642" s="56" t="s">
        <v>1813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848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2121</v>
      </c>
      <c r="G643" s="56" t="s">
        <v>2122</v>
      </c>
      <c r="H643" s="56" t="s">
        <v>843</v>
      </c>
      <c r="I643" s="56" t="s">
        <v>1814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849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2121</v>
      </c>
      <c r="G644" s="56" t="s">
        <v>2122</v>
      </c>
      <c r="H644" s="56" t="s">
        <v>843</v>
      </c>
      <c r="I644" s="56" t="s">
        <v>1815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1">
        <v>0</v>
      </c>
      <c r="AE644" s="60">
        <v>0</v>
      </c>
      <c r="AF644" s="60">
        <v>0</v>
      </c>
      <c r="AG644" s="60">
        <v>0</v>
      </c>
      <c r="AH644" s="60">
        <v>0</v>
      </c>
      <c r="AI644" s="61">
        <v>0</v>
      </c>
      <c r="AJ644" s="60">
        <v>0</v>
      </c>
      <c r="AK644" s="60">
        <v>0</v>
      </c>
      <c r="AL644" s="60">
        <v>0</v>
      </c>
      <c r="AM644" s="60">
        <v>0</v>
      </c>
      <c r="AN644" s="61">
        <v>0</v>
      </c>
      <c r="AO644" s="60">
        <v>0</v>
      </c>
    </row>
    <row r="645" spans="1:41" x14ac:dyDescent="0.15">
      <c r="A645" s="56" t="s">
        <v>850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2121</v>
      </c>
      <c r="G645" s="56" t="s">
        <v>2122</v>
      </c>
      <c r="H645" s="56" t="s">
        <v>843</v>
      </c>
      <c r="I645" s="56" t="s">
        <v>1816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851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2121</v>
      </c>
      <c r="G646" s="56" t="s">
        <v>2122</v>
      </c>
      <c r="H646" s="56" t="s">
        <v>843</v>
      </c>
      <c r="I646" s="56" t="s">
        <v>1817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852</v>
      </c>
      <c r="B647" s="56" t="s">
        <v>1333</v>
      </c>
      <c r="C647" s="56" t="s">
        <v>1671</v>
      </c>
      <c r="D647" s="56" t="s">
        <v>1482</v>
      </c>
      <c r="E647" s="56" t="s">
        <v>399</v>
      </c>
      <c r="F647" s="56" t="s">
        <v>2121</v>
      </c>
      <c r="G647" s="56" t="s">
        <v>2122</v>
      </c>
      <c r="H647" s="56" t="s">
        <v>843</v>
      </c>
      <c r="I647" s="56" t="s">
        <v>1818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1">
        <v>0</v>
      </c>
      <c r="AE647" s="60">
        <v>0</v>
      </c>
      <c r="AF647" s="60">
        <v>0</v>
      </c>
      <c r="AG647" s="60">
        <v>0</v>
      </c>
      <c r="AH647" s="60">
        <v>0</v>
      </c>
      <c r="AI647" s="61">
        <v>0</v>
      </c>
      <c r="AJ647" s="60">
        <v>0</v>
      </c>
      <c r="AK647" s="60">
        <v>0</v>
      </c>
      <c r="AL647" s="60">
        <v>0</v>
      </c>
      <c r="AM647" s="60">
        <v>0</v>
      </c>
      <c r="AN647" s="61">
        <v>0</v>
      </c>
      <c r="AO647" s="60">
        <v>0</v>
      </c>
    </row>
    <row r="648" spans="1:41" x14ac:dyDescent="0.15">
      <c r="A648" s="56" t="s">
        <v>853</v>
      </c>
      <c r="B648" s="56" t="s">
        <v>1333</v>
      </c>
      <c r="C648" s="56" t="s">
        <v>1671</v>
      </c>
      <c r="D648" s="56" t="s">
        <v>1482</v>
      </c>
      <c r="E648" s="56" t="s">
        <v>399</v>
      </c>
      <c r="F648" s="56" t="s">
        <v>2121</v>
      </c>
      <c r="G648" s="56" t="s">
        <v>2122</v>
      </c>
      <c r="H648" s="56" t="s">
        <v>843</v>
      </c>
      <c r="I648" s="56" t="s">
        <v>1819</v>
      </c>
      <c r="J648" s="61">
        <v>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1">
        <v>0</v>
      </c>
      <c r="AE648" s="60">
        <v>0</v>
      </c>
      <c r="AF648" s="60">
        <v>0</v>
      </c>
      <c r="AG648" s="60">
        <v>0</v>
      </c>
      <c r="AH648" s="60">
        <v>0</v>
      </c>
      <c r="AI648" s="61">
        <v>0</v>
      </c>
      <c r="AJ648" s="60">
        <v>0</v>
      </c>
      <c r="AK648" s="60">
        <v>0</v>
      </c>
      <c r="AL648" s="60">
        <v>0</v>
      </c>
      <c r="AM648" s="60">
        <v>0</v>
      </c>
      <c r="AN648" s="61">
        <v>0</v>
      </c>
      <c r="AO648" s="60">
        <v>0</v>
      </c>
    </row>
    <row r="649" spans="1:41" x14ac:dyDescent="0.15">
      <c r="A649" s="56" t="s">
        <v>854</v>
      </c>
      <c r="B649" s="56" t="s">
        <v>1333</v>
      </c>
      <c r="C649" s="56" t="s">
        <v>1671</v>
      </c>
      <c r="D649" s="56" t="s">
        <v>1482</v>
      </c>
      <c r="E649" s="56" t="s">
        <v>399</v>
      </c>
      <c r="F649" s="56" t="s">
        <v>2121</v>
      </c>
      <c r="G649" s="56" t="s">
        <v>2122</v>
      </c>
      <c r="H649" s="56" t="s">
        <v>843</v>
      </c>
      <c r="I649" s="56" t="s">
        <v>1820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1">
        <v>0</v>
      </c>
      <c r="AE649" s="60">
        <v>0</v>
      </c>
      <c r="AF649" s="60">
        <v>0</v>
      </c>
      <c r="AG649" s="60">
        <v>0</v>
      </c>
      <c r="AH649" s="60">
        <v>0</v>
      </c>
      <c r="AI649" s="61">
        <v>0</v>
      </c>
      <c r="AJ649" s="60">
        <v>0</v>
      </c>
      <c r="AK649" s="60">
        <v>0</v>
      </c>
      <c r="AL649" s="60">
        <v>0</v>
      </c>
      <c r="AM649" s="60">
        <v>0</v>
      </c>
      <c r="AN649" s="61">
        <v>0</v>
      </c>
      <c r="AO649" s="60">
        <v>0</v>
      </c>
    </row>
    <row r="650" spans="1:41" x14ac:dyDescent="0.15">
      <c r="A650" s="56" t="s">
        <v>855</v>
      </c>
      <c r="B650" s="56" t="s">
        <v>1333</v>
      </c>
      <c r="C650" s="56" t="s">
        <v>1671</v>
      </c>
      <c r="D650" s="56" t="s">
        <v>1482</v>
      </c>
      <c r="E650" s="56" t="s">
        <v>399</v>
      </c>
      <c r="F650" s="56" t="s">
        <v>2121</v>
      </c>
      <c r="G650" s="56" t="s">
        <v>2122</v>
      </c>
      <c r="H650" s="56" t="s">
        <v>843</v>
      </c>
      <c r="I650" s="56" t="s">
        <v>1821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1">
        <v>0</v>
      </c>
      <c r="AE650" s="60">
        <v>0</v>
      </c>
      <c r="AF650" s="60">
        <v>0</v>
      </c>
      <c r="AG650" s="60">
        <v>0</v>
      </c>
      <c r="AH650" s="60">
        <v>0</v>
      </c>
      <c r="AI650" s="61">
        <v>0</v>
      </c>
      <c r="AJ650" s="60">
        <v>0</v>
      </c>
      <c r="AK650" s="60">
        <v>0</v>
      </c>
      <c r="AL650" s="60">
        <v>0</v>
      </c>
      <c r="AM650" s="60">
        <v>0</v>
      </c>
      <c r="AN650" s="61">
        <v>0</v>
      </c>
      <c r="AO650" s="60">
        <v>0</v>
      </c>
    </row>
    <row r="651" spans="1:41" x14ac:dyDescent="0.15">
      <c r="A651" s="56" t="s">
        <v>856</v>
      </c>
      <c r="B651" s="56" t="s">
        <v>1333</v>
      </c>
      <c r="C651" s="56" t="s">
        <v>1671</v>
      </c>
      <c r="D651" s="56" t="s">
        <v>1482</v>
      </c>
      <c r="E651" s="56" t="s">
        <v>399</v>
      </c>
      <c r="F651" s="56" t="s">
        <v>2121</v>
      </c>
      <c r="G651" s="56" t="s">
        <v>2122</v>
      </c>
      <c r="H651" s="56" t="s">
        <v>843</v>
      </c>
      <c r="I651" s="56" t="s">
        <v>1822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1">
        <v>0</v>
      </c>
      <c r="AE651" s="60">
        <v>0</v>
      </c>
      <c r="AF651" s="60">
        <v>0</v>
      </c>
      <c r="AG651" s="60">
        <v>0</v>
      </c>
      <c r="AH651" s="60">
        <v>0</v>
      </c>
      <c r="AI651" s="61">
        <v>0</v>
      </c>
      <c r="AJ651" s="60">
        <v>0</v>
      </c>
      <c r="AK651" s="60">
        <v>0</v>
      </c>
      <c r="AL651" s="60">
        <v>0</v>
      </c>
      <c r="AM651" s="60">
        <v>0</v>
      </c>
      <c r="AN651" s="61">
        <v>0</v>
      </c>
      <c r="AO651" s="60">
        <v>0</v>
      </c>
    </row>
    <row r="652" spans="1:41" x14ac:dyDescent="0.15">
      <c r="A652" s="56" t="s">
        <v>857</v>
      </c>
      <c r="B652" s="56" t="s">
        <v>1333</v>
      </c>
      <c r="C652" s="56" t="s">
        <v>1671</v>
      </c>
      <c r="D652" s="56" t="s">
        <v>1482</v>
      </c>
      <c r="E652" s="56" t="s">
        <v>399</v>
      </c>
      <c r="F652" s="56" t="s">
        <v>2121</v>
      </c>
      <c r="G652" s="56" t="s">
        <v>2122</v>
      </c>
      <c r="H652" s="56" t="s">
        <v>843</v>
      </c>
      <c r="I652" s="56" t="s">
        <v>1823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1">
        <v>0</v>
      </c>
      <c r="AE652" s="60">
        <v>0</v>
      </c>
      <c r="AF652" s="60">
        <v>0</v>
      </c>
      <c r="AG652" s="60">
        <v>0</v>
      </c>
      <c r="AH652" s="60">
        <v>0</v>
      </c>
      <c r="AI652" s="61">
        <v>0</v>
      </c>
      <c r="AJ652" s="60">
        <v>0</v>
      </c>
      <c r="AK652" s="60">
        <v>0</v>
      </c>
      <c r="AL652" s="60">
        <v>0</v>
      </c>
      <c r="AM652" s="60">
        <v>0</v>
      </c>
      <c r="AN652" s="61">
        <v>0</v>
      </c>
      <c r="AO652" s="60">
        <v>0</v>
      </c>
    </row>
    <row r="653" spans="1:41" x14ac:dyDescent="0.15">
      <c r="A653" s="56" t="s">
        <v>858</v>
      </c>
      <c r="B653" s="56" t="s">
        <v>1333</v>
      </c>
      <c r="C653" s="56" t="s">
        <v>1671</v>
      </c>
      <c r="D653" s="56" t="s">
        <v>1482</v>
      </c>
      <c r="E653" s="56" t="s">
        <v>399</v>
      </c>
      <c r="F653" s="56" t="s">
        <v>2121</v>
      </c>
      <c r="G653" s="56" t="s">
        <v>2122</v>
      </c>
      <c r="H653" s="56" t="s">
        <v>843</v>
      </c>
      <c r="I653" s="56" t="s">
        <v>1824</v>
      </c>
      <c r="J653" s="61">
        <v>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0">
        <v>0</v>
      </c>
      <c r="AC653" s="60">
        <v>0</v>
      </c>
      <c r="AD653" s="61">
        <v>0</v>
      </c>
      <c r="AE653" s="60">
        <v>0</v>
      </c>
      <c r="AF653" s="60">
        <v>0</v>
      </c>
      <c r="AG653" s="60">
        <v>0</v>
      </c>
      <c r="AH653" s="60">
        <v>0</v>
      </c>
      <c r="AI653" s="61">
        <v>0</v>
      </c>
      <c r="AJ653" s="60">
        <v>0</v>
      </c>
      <c r="AK653" s="60">
        <v>0</v>
      </c>
      <c r="AL653" s="60">
        <v>0</v>
      </c>
      <c r="AM653" s="60">
        <v>0</v>
      </c>
      <c r="AN653" s="61">
        <v>0</v>
      </c>
      <c r="AO653" s="60">
        <v>0</v>
      </c>
    </row>
    <row r="654" spans="1:41" x14ac:dyDescent="0.15">
      <c r="A654" s="56" t="s">
        <v>859</v>
      </c>
      <c r="B654" s="56" t="s">
        <v>1333</v>
      </c>
      <c r="C654" s="56" t="s">
        <v>1671</v>
      </c>
      <c r="D654" s="56" t="s">
        <v>1482</v>
      </c>
      <c r="E654" s="56" t="s">
        <v>399</v>
      </c>
      <c r="F654" s="56" t="s">
        <v>2121</v>
      </c>
      <c r="G654" s="56" t="s">
        <v>2122</v>
      </c>
      <c r="H654" s="56" t="s">
        <v>843</v>
      </c>
      <c r="I654" s="56" t="s">
        <v>1825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1">
        <v>0</v>
      </c>
      <c r="AE654" s="60">
        <v>0</v>
      </c>
      <c r="AF654" s="60">
        <v>0</v>
      </c>
      <c r="AG654" s="60">
        <v>0</v>
      </c>
      <c r="AH654" s="60">
        <v>0</v>
      </c>
      <c r="AI654" s="61">
        <v>0</v>
      </c>
      <c r="AJ654" s="60">
        <v>0</v>
      </c>
      <c r="AK654" s="60">
        <v>0</v>
      </c>
      <c r="AL654" s="60">
        <v>0</v>
      </c>
      <c r="AM654" s="60">
        <v>0</v>
      </c>
      <c r="AN654" s="61">
        <v>0</v>
      </c>
      <c r="AO654" s="60">
        <v>0</v>
      </c>
    </row>
    <row r="655" spans="1:41" x14ac:dyDescent="0.15">
      <c r="A655" s="56" t="s">
        <v>860</v>
      </c>
      <c r="B655" s="56" t="s">
        <v>1333</v>
      </c>
      <c r="C655" s="56" t="s">
        <v>1671</v>
      </c>
      <c r="D655" s="56" t="s">
        <v>1482</v>
      </c>
      <c r="E655" s="56" t="s">
        <v>399</v>
      </c>
      <c r="F655" s="56" t="s">
        <v>2121</v>
      </c>
      <c r="G655" s="56" t="s">
        <v>2122</v>
      </c>
      <c r="H655" s="56" t="s">
        <v>843</v>
      </c>
      <c r="I655" s="56" t="s">
        <v>1826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1">
        <v>0</v>
      </c>
      <c r="AE655" s="60">
        <v>0</v>
      </c>
      <c r="AF655" s="60">
        <v>0</v>
      </c>
      <c r="AG655" s="60">
        <v>0</v>
      </c>
      <c r="AH655" s="60">
        <v>0</v>
      </c>
      <c r="AI655" s="61">
        <v>0</v>
      </c>
      <c r="AJ655" s="60">
        <v>0</v>
      </c>
      <c r="AK655" s="60">
        <v>0</v>
      </c>
      <c r="AL655" s="60">
        <v>0</v>
      </c>
      <c r="AM655" s="60">
        <v>0</v>
      </c>
      <c r="AN655" s="61">
        <v>0</v>
      </c>
      <c r="AO655" s="60">
        <v>0</v>
      </c>
    </row>
    <row r="656" spans="1:41" x14ac:dyDescent="0.15">
      <c r="A656" s="56" t="s">
        <v>861</v>
      </c>
      <c r="B656" s="56" t="s">
        <v>1333</v>
      </c>
      <c r="C656" s="56" t="s">
        <v>1671</v>
      </c>
      <c r="D656" s="56" t="s">
        <v>1482</v>
      </c>
      <c r="E656" s="56" t="s">
        <v>399</v>
      </c>
      <c r="F656" s="56" t="s">
        <v>2121</v>
      </c>
      <c r="G656" s="56" t="s">
        <v>2122</v>
      </c>
      <c r="H656" s="56" t="s">
        <v>843</v>
      </c>
      <c r="I656" s="56" t="s">
        <v>1827</v>
      </c>
      <c r="J656" s="61">
        <v>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1">
        <v>0</v>
      </c>
      <c r="AE656" s="60">
        <v>0</v>
      </c>
      <c r="AF656" s="60">
        <v>0</v>
      </c>
      <c r="AG656" s="60">
        <v>0</v>
      </c>
      <c r="AH656" s="60">
        <v>0</v>
      </c>
      <c r="AI656" s="61">
        <v>0</v>
      </c>
      <c r="AJ656" s="60">
        <v>0</v>
      </c>
      <c r="AK656" s="60">
        <v>0</v>
      </c>
      <c r="AL656" s="60">
        <v>0</v>
      </c>
      <c r="AM656" s="60">
        <v>0</v>
      </c>
      <c r="AN656" s="61">
        <v>0</v>
      </c>
      <c r="AO656" s="60">
        <v>0</v>
      </c>
    </row>
    <row r="657" spans="1:41" x14ac:dyDescent="0.15">
      <c r="A657" s="56" t="s">
        <v>862</v>
      </c>
      <c r="B657" s="56" t="s">
        <v>1333</v>
      </c>
      <c r="C657" s="56" t="s">
        <v>1671</v>
      </c>
      <c r="D657" s="56" t="s">
        <v>1482</v>
      </c>
      <c r="E657" s="56" t="s">
        <v>399</v>
      </c>
      <c r="F657" s="56" t="s">
        <v>2121</v>
      </c>
      <c r="G657" s="56" t="s">
        <v>2122</v>
      </c>
      <c r="H657" s="56" t="s">
        <v>843</v>
      </c>
      <c r="I657" s="56" t="s">
        <v>1828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0">
        <v>0</v>
      </c>
      <c r="AC657" s="60">
        <v>0</v>
      </c>
      <c r="AD657" s="61">
        <v>0</v>
      </c>
      <c r="AE657" s="60">
        <v>0</v>
      </c>
      <c r="AF657" s="60">
        <v>0</v>
      </c>
      <c r="AG657" s="60">
        <v>0</v>
      </c>
      <c r="AH657" s="60">
        <v>0</v>
      </c>
      <c r="AI657" s="61">
        <v>0</v>
      </c>
      <c r="AJ657" s="60">
        <v>0</v>
      </c>
      <c r="AK657" s="60">
        <v>0</v>
      </c>
      <c r="AL657" s="60">
        <v>0</v>
      </c>
      <c r="AM657" s="60">
        <v>0</v>
      </c>
      <c r="AN657" s="61">
        <v>0</v>
      </c>
      <c r="AO657" s="60">
        <v>0</v>
      </c>
    </row>
    <row r="658" spans="1:41" x14ac:dyDescent="0.15">
      <c r="A658" s="56" t="s">
        <v>863</v>
      </c>
      <c r="B658" s="56" t="s">
        <v>1333</v>
      </c>
      <c r="C658" s="56" t="s">
        <v>1671</v>
      </c>
      <c r="D658" s="56" t="s">
        <v>1482</v>
      </c>
      <c r="E658" s="56" t="s">
        <v>399</v>
      </c>
      <c r="F658" s="56" t="s">
        <v>2121</v>
      </c>
      <c r="G658" s="56" t="s">
        <v>2122</v>
      </c>
      <c r="H658" s="56" t="s">
        <v>843</v>
      </c>
      <c r="I658" s="56" t="s">
        <v>1829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0</v>
      </c>
      <c r="AB658" s="60">
        <v>0</v>
      </c>
      <c r="AC658" s="60">
        <v>0</v>
      </c>
      <c r="AD658" s="61">
        <v>0</v>
      </c>
      <c r="AE658" s="60">
        <v>0</v>
      </c>
      <c r="AF658" s="60">
        <v>0</v>
      </c>
      <c r="AG658" s="60">
        <v>0</v>
      </c>
      <c r="AH658" s="60">
        <v>0</v>
      </c>
      <c r="AI658" s="61">
        <v>0</v>
      </c>
      <c r="AJ658" s="60">
        <v>0</v>
      </c>
      <c r="AK658" s="60">
        <v>0</v>
      </c>
      <c r="AL658" s="60">
        <v>0</v>
      </c>
      <c r="AM658" s="60">
        <v>0</v>
      </c>
      <c r="AN658" s="61">
        <v>0</v>
      </c>
      <c r="AO658" s="60">
        <v>0</v>
      </c>
    </row>
    <row r="659" spans="1:41" x14ac:dyDescent="0.15">
      <c r="A659" s="56" t="s">
        <v>1756</v>
      </c>
      <c r="B659" s="56" t="s">
        <v>1333</v>
      </c>
      <c r="C659" s="56" t="s">
        <v>1671</v>
      </c>
      <c r="D659" s="56" t="s">
        <v>1482</v>
      </c>
      <c r="E659" s="56" t="s">
        <v>399</v>
      </c>
      <c r="F659" s="56" t="s">
        <v>2121</v>
      </c>
      <c r="G659" s="56" t="s">
        <v>2122</v>
      </c>
      <c r="H659" s="56" t="s">
        <v>843</v>
      </c>
      <c r="I659" s="56" t="s">
        <v>1830</v>
      </c>
      <c r="J659" s="61">
        <v>0</v>
      </c>
      <c r="K659" s="61">
        <v>685134</v>
      </c>
      <c r="L659" s="61">
        <v>35821</v>
      </c>
      <c r="M659" s="61">
        <v>720955</v>
      </c>
      <c r="N659" s="61">
        <v>0</v>
      </c>
      <c r="O659" s="61">
        <v>0</v>
      </c>
      <c r="P659" s="61">
        <v>331664</v>
      </c>
      <c r="Q659" s="61">
        <v>8153</v>
      </c>
      <c r="R659" s="61">
        <v>339817</v>
      </c>
      <c r="S659" s="61">
        <v>0</v>
      </c>
      <c r="T659" s="61">
        <v>0</v>
      </c>
      <c r="U659" s="61">
        <v>0</v>
      </c>
      <c r="V659" s="61">
        <v>0</v>
      </c>
      <c r="W659" s="60">
        <v>48.408632499999996</v>
      </c>
      <c r="X659" s="60">
        <v>22.760391899999998</v>
      </c>
      <c r="Y659" s="60">
        <v>47.134287200000003</v>
      </c>
      <c r="Z659" s="60">
        <v>48.808098999999999</v>
      </c>
      <c r="AA659" s="60">
        <v>14.272419299999999</v>
      </c>
      <c r="AB659" s="60">
        <v>47.4443348</v>
      </c>
      <c r="AC659" s="60">
        <v>-0.3100475999999972</v>
      </c>
      <c r="AD659" s="61">
        <v>322751</v>
      </c>
      <c r="AE659" s="60">
        <v>5.2876675999999998</v>
      </c>
      <c r="AF659" s="60">
        <v>48.408632499999996</v>
      </c>
      <c r="AG659" s="60">
        <v>22.760391899999998</v>
      </c>
      <c r="AH659" s="60">
        <v>47.134287200000003</v>
      </c>
      <c r="AI659" s="61">
        <v>339817</v>
      </c>
      <c r="AJ659" s="60">
        <v>48.808098999999999</v>
      </c>
      <c r="AK659" s="60">
        <v>14.272419299999999</v>
      </c>
      <c r="AL659" s="60">
        <v>47.4443348</v>
      </c>
      <c r="AM659" s="60">
        <v>-0.3100475999999972</v>
      </c>
      <c r="AN659" s="61">
        <v>322751</v>
      </c>
      <c r="AO659" s="60">
        <v>5.2876675999999998</v>
      </c>
    </row>
    <row r="660" spans="1:41" x14ac:dyDescent="0.15">
      <c r="A660" s="56" t="s">
        <v>1757</v>
      </c>
      <c r="B660" s="56" t="s">
        <v>1333</v>
      </c>
      <c r="C660" s="56" t="s">
        <v>1671</v>
      </c>
      <c r="D660" s="56" t="s">
        <v>1482</v>
      </c>
      <c r="E660" s="56" t="s">
        <v>399</v>
      </c>
      <c r="F660" s="56" t="s">
        <v>2121</v>
      </c>
      <c r="G660" s="56" t="s">
        <v>2122</v>
      </c>
      <c r="H660" s="56" t="s">
        <v>843</v>
      </c>
      <c r="I660" s="56" t="s">
        <v>1831</v>
      </c>
      <c r="J660" s="61">
        <v>0</v>
      </c>
      <c r="K660" s="61">
        <v>0</v>
      </c>
      <c r="L660" s="61">
        <v>0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0">
        <v>0</v>
      </c>
      <c r="X660" s="60">
        <v>0</v>
      </c>
      <c r="Y660" s="60">
        <v>0</v>
      </c>
      <c r="Z660" s="60">
        <v>0</v>
      </c>
      <c r="AA660" s="60">
        <v>0</v>
      </c>
      <c r="AB660" s="60">
        <v>0</v>
      </c>
      <c r="AC660" s="60">
        <v>0</v>
      </c>
      <c r="AD660" s="61">
        <v>0</v>
      </c>
      <c r="AE660" s="60">
        <v>0</v>
      </c>
      <c r="AF660" s="60">
        <v>0</v>
      </c>
      <c r="AG660" s="60">
        <v>0</v>
      </c>
      <c r="AH660" s="60">
        <v>0</v>
      </c>
      <c r="AI660" s="61">
        <v>0</v>
      </c>
      <c r="AJ660" s="60">
        <v>0</v>
      </c>
      <c r="AK660" s="60">
        <v>0</v>
      </c>
      <c r="AL660" s="60">
        <v>0</v>
      </c>
      <c r="AM660" s="60">
        <v>0</v>
      </c>
      <c r="AN660" s="61">
        <v>0</v>
      </c>
      <c r="AO660" s="60">
        <v>0</v>
      </c>
    </row>
    <row r="661" spans="1:41" x14ac:dyDescent="0.15">
      <c r="A661" s="56" t="s">
        <v>1846</v>
      </c>
      <c r="B661" s="56" t="s">
        <v>1333</v>
      </c>
      <c r="C661" s="56" t="s">
        <v>1671</v>
      </c>
      <c r="D661" s="56" t="s">
        <v>1482</v>
      </c>
      <c r="E661" s="56" t="s">
        <v>399</v>
      </c>
      <c r="F661" s="56" t="s">
        <v>2121</v>
      </c>
      <c r="G661" s="56" t="s">
        <v>2122</v>
      </c>
      <c r="H661" s="56" t="s">
        <v>843</v>
      </c>
      <c r="I661" s="56" t="s">
        <v>1833</v>
      </c>
      <c r="J661" s="61">
        <v>0</v>
      </c>
      <c r="K661" s="61">
        <v>0</v>
      </c>
      <c r="L661" s="61">
        <v>0</v>
      </c>
      <c r="M661" s="61">
        <v>0</v>
      </c>
      <c r="N661" s="61">
        <v>0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0">
        <v>0</v>
      </c>
      <c r="AC661" s="60">
        <v>0</v>
      </c>
      <c r="AD661" s="61">
        <v>0</v>
      </c>
      <c r="AE661" s="60">
        <v>0</v>
      </c>
      <c r="AF661" s="60">
        <v>0</v>
      </c>
      <c r="AG661" s="60">
        <v>0</v>
      </c>
      <c r="AH661" s="60">
        <v>0</v>
      </c>
      <c r="AI661" s="61">
        <v>0</v>
      </c>
      <c r="AJ661" s="60">
        <v>0</v>
      </c>
      <c r="AK661" s="60">
        <v>0</v>
      </c>
      <c r="AL661" s="60">
        <v>0</v>
      </c>
      <c r="AM661" s="60">
        <v>0</v>
      </c>
      <c r="AN661" s="61">
        <v>0</v>
      </c>
      <c r="AO661" s="60">
        <v>0</v>
      </c>
    </row>
    <row r="662" spans="1:41" x14ac:dyDescent="0.15">
      <c r="A662" s="56" t="s">
        <v>295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2121</v>
      </c>
      <c r="G662" s="56" t="s">
        <v>2122</v>
      </c>
      <c r="H662" s="56" t="s">
        <v>865</v>
      </c>
      <c r="I662" s="56" t="s">
        <v>1875</v>
      </c>
      <c r="J662" s="61">
        <v>0</v>
      </c>
      <c r="K662" s="61">
        <v>1245905</v>
      </c>
      <c r="L662" s="61">
        <v>53043</v>
      </c>
      <c r="M662" s="61">
        <v>1298948</v>
      </c>
      <c r="N662" s="61">
        <v>0</v>
      </c>
      <c r="O662" s="61">
        <v>0</v>
      </c>
      <c r="P662" s="61">
        <v>602143</v>
      </c>
      <c r="Q662" s="61">
        <v>6291</v>
      </c>
      <c r="R662" s="61">
        <v>608434</v>
      </c>
      <c r="S662" s="61">
        <v>0</v>
      </c>
      <c r="T662" s="61">
        <v>0</v>
      </c>
      <c r="U662" s="61">
        <v>0</v>
      </c>
      <c r="V662" s="61">
        <v>0</v>
      </c>
      <c r="W662" s="60">
        <v>48.329768299999998</v>
      </c>
      <c r="X662" s="60">
        <v>11.860188900000001</v>
      </c>
      <c r="Y662" s="60">
        <v>46.8405202</v>
      </c>
      <c r="Z662" s="60">
        <v>49.8543953</v>
      </c>
      <c r="AA662" s="60">
        <v>12.495010800000001</v>
      </c>
      <c r="AB662" s="60">
        <v>48.318739700000002</v>
      </c>
      <c r="AC662" s="60">
        <v>-1.4782195000000016</v>
      </c>
      <c r="AD662" s="61">
        <v>589018</v>
      </c>
      <c r="AE662" s="60">
        <v>3.2963339</v>
      </c>
      <c r="AF662" s="60">
        <v>48.329768299999998</v>
      </c>
      <c r="AG662" s="60">
        <v>11.860188900000001</v>
      </c>
      <c r="AH662" s="60">
        <v>46.8405202</v>
      </c>
      <c r="AI662" s="61">
        <v>608434</v>
      </c>
      <c r="AJ662" s="60">
        <v>49.8543953</v>
      </c>
      <c r="AK662" s="60">
        <v>12.495010800000001</v>
      </c>
      <c r="AL662" s="60">
        <v>48.318739700000002</v>
      </c>
      <c r="AM662" s="60">
        <v>-1.4782195000000016</v>
      </c>
      <c r="AN662" s="61">
        <v>589018</v>
      </c>
      <c r="AO662" s="60">
        <v>3.2963339</v>
      </c>
    </row>
    <row r="663" spans="1:41" x14ac:dyDescent="0.15">
      <c r="A663" s="56" t="s">
        <v>296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2121</v>
      </c>
      <c r="G663" s="56" t="s">
        <v>2122</v>
      </c>
      <c r="H663" s="56" t="s">
        <v>865</v>
      </c>
      <c r="I663" s="56" t="s">
        <v>1876</v>
      </c>
      <c r="J663" s="61">
        <v>0</v>
      </c>
      <c r="K663" s="61">
        <v>1245905</v>
      </c>
      <c r="L663" s="61">
        <v>53043</v>
      </c>
      <c r="M663" s="61">
        <v>1298948</v>
      </c>
      <c r="N663" s="61">
        <v>0</v>
      </c>
      <c r="O663" s="61">
        <v>0</v>
      </c>
      <c r="P663" s="61">
        <v>602143</v>
      </c>
      <c r="Q663" s="61">
        <v>6291</v>
      </c>
      <c r="R663" s="61">
        <v>608434</v>
      </c>
      <c r="S663" s="61">
        <v>0</v>
      </c>
      <c r="T663" s="61">
        <v>0</v>
      </c>
      <c r="U663" s="61">
        <v>0</v>
      </c>
      <c r="V663" s="61">
        <v>0</v>
      </c>
      <c r="W663" s="60">
        <v>48.329768299999998</v>
      </c>
      <c r="X663" s="60">
        <v>11.860188900000001</v>
      </c>
      <c r="Y663" s="60">
        <v>46.8405202</v>
      </c>
      <c r="Z663" s="60">
        <v>49.8543953</v>
      </c>
      <c r="AA663" s="60">
        <v>12.495010800000001</v>
      </c>
      <c r="AB663" s="60">
        <v>48.318739700000002</v>
      </c>
      <c r="AC663" s="60">
        <v>-1.4782195000000016</v>
      </c>
      <c r="AD663" s="61">
        <v>589018</v>
      </c>
      <c r="AE663" s="60">
        <v>3.2963339</v>
      </c>
      <c r="AF663" s="60">
        <v>48.329768299999998</v>
      </c>
      <c r="AG663" s="60">
        <v>11.860188900000001</v>
      </c>
      <c r="AH663" s="60">
        <v>46.8405202</v>
      </c>
      <c r="AI663" s="61">
        <v>608434</v>
      </c>
      <c r="AJ663" s="60">
        <v>49.8543953</v>
      </c>
      <c r="AK663" s="60">
        <v>12.495010800000001</v>
      </c>
      <c r="AL663" s="60">
        <v>48.318739700000002</v>
      </c>
      <c r="AM663" s="60">
        <v>-1.4782195000000016</v>
      </c>
      <c r="AN663" s="61">
        <v>589018</v>
      </c>
      <c r="AO663" s="60">
        <v>3.2963339</v>
      </c>
    </row>
    <row r="664" spans="1:41" x14ac:dyDescent="0.15">
      <c r="A664" s="56" t="s">
        <v>297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2121</v>
      </c>
      <c r="G664" s="56" t="s">
        <v>2122</v>
      </c>
      <c r="H664" s="56" t="s">
        <v>865</v>
      </c>
      <c r="I664" s="56" t="s">
        <v>1877</v>
      </c>
      <c r="J664" s="61">
        <v>0</v>
      </c>
      <c r="K664" s="61">
        <v>430133</v>
      </c>
      <c r="L664" s="61">
        <v>9274</v>
      </c>
      <c r="M664" s="61">
        <v>439407</v>
      </c>
      <c r="N664" s="61">
        <v>0</v>
      </c>
      <c r="O664" s="61">
        <v>0</v>
      </c>
      <c r="P664" s="61">
        <v>134352</v>
      </c>
      <c r="Q664" s="61">
        <v>2598</v>
      </c>
      <c r="R664" s="61">
        <v>136950</v>
      </c>
      <c r="S664" s="61">
        <v>0</v>
      </c>
      <c r="T664" s="61">
        <v>0</v>
      </c>
      <c r="U664" s="61">
        <v>0</v>
      </c>
      <c r="V664" s="61">
        <v>0</v>
      </c>
      <c r="W664" s="60">
        <v>31.234990099999997</v>
      </c>
      <c r="X664" s="60">
        <v>28.013801999999998</v>
      </c>
      <c r="Y664" s="60">
        <v>31.167004599999999</v>
      </c>
      <c r="Z664" s="60">
        <v>33.747370500000002</v>
      </c>
      <c r="AA664" s="60">
        <v>23.182957399999999</v>
      </c>
      <c r="AB664" s="60">
        <v>33.549836800000001</v>
      </c>
      <c r="AC664" s="60">
        <v>-2.3828322000000028</v>
      </c>
      <c r="AD664" s="61">
        <v>143185</v>
      </c>
      <c r="AE664" s="60">
        <v>-4.3545064</v>
      </c>
      <c r="AF664" s="60">
        <v>31.234990099999997</v>
      </c>
      <c r="AG664" s="60">
        <v>28.013801999999998</v>
      </c>
      <c r="AH664" s="60">
        <v>31.167004599999999</v>
      </c>
      <c r="AI664" s="61">
        <v>136950</v>
      </c>
      <c r="AJ664" s="60">
        <v>33.747370500000002</v>
      </c>
      <c r="AK664" s="60">
        <v>23.182957399999999</v>
      </c>
      <c r="AL664" s="60">
        <v>33.549836800000001</v>
      </c>
      <c r="AM664" s="60">
        <v>-2.3828322000000028</v>
      </c>
      <c r="AN664" s="61">
        <v>143185</v>
      </c>
      <c r="AO664" s="60">
        <v>-4.3545064</v>
      </c>
    </row>
    <row r="665" spans="1:41" x14ac:dyDescent="0.15">
      <c r="A665" s="56" t="s">
        <v>298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2121</v>
      </c>
      <c r="G665" s="56" t="s">
        <v>2122</v>
      </c>
      <c r="H665" s="56" t="s">
        <v>865</v>
      </c>
      <c r="I665" s="56" t="s">
        <v>1878</v>
      </c>
      <c r="J665" s="61">
        <v>0</v>
      </c>
      <c r="K665" s="61">
        <v>349542</v>
      </c>
      <c r="L665" s="61">
        <v>8008</v>
      </c>
      <c r="M665" s="61">
        <v>357550</v>
      </c>
      <c r="N665" s="61">
        <v>0</v>
      </c>
      <c r="O665" s="61">
        <v>0</v>
      </c>
      <c r="P665" s="61">
        <v>102619</v>
      </c>
      <c r="Q665" s="61">
        <v>2326</v>
      </c>
      <c r="R665" s="61">
        <v>104945</v>
      </c>
      <c r="S665" s="61">
        <v>0</v>
      </c>
      <c r="T665" s="61">
        <v>0</v>
      </c>
      <c r="U665" s="61">
        <v>0</v>
      </c>
      <c r="V665" s="61">
        <v>0</v>
      </c>
      <c r="W665" s="60">
        <v>29.358131500000002</v>
      </c>
      <c r="X665" s="60">
        <v>29.045954000000002</v>
      </c>
      <c r="Y665" s="60">
        <v>29.351139700000001</v>
      </c>
      <c r="Z665" s="60">
        <v>28.192802</v>
      </c>
      <c r="AA665" s="60">
        <v>27.157513599999998</v>
      </c>
      <c r="AB665" s="60">
        <v>28.172723300000001</v>
      </c>
      <c r="AC665" s="60">
        <v>1.1784163999999997</v>
      </c>
      <c r="AD665" s="61">
        <v>96280</v>
      </c>
      <c r="AE665" s="60">
        <v>8.9997922999999993</v>
      </c>
      <c r="AF665" s="60">
        <v>29.358131500000002</v>
      </c>
      <c r="AG665" s="60">
        <v>29.045954000000002</v>
      </c>
      <c r="AH665" s="60">
        <v>29.351139700000001</v>
      </c>
      <c r="AI665" s="61">
        <v>104945</v>
      </c>
      <c r="AJ665" s="60">
        <v>28.192802</v>
      </c>
      <c r="AK665" s="60">
        <v>27.157513599999998</v>
      </c>
      <c r="AL665" s="60">
        <v>28.172723300000001</v>
      </c>
      <c r="AM665" s="60">
        <v>1.1784163999999997</v>
      </c>
      <c r="AN665" s="61">
        <v>96280</v>
      </c>
      <c r="AO665" s="60">
        <v>8.9997922999999993</v>
      </c>
    </row>
    <row r="666" spans="1:41" x14ac:dyDescent="0.15">
      <c r="A666" s="56" t="s">
        <v>299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2121</v>
      </c>
      <c r="G666" s="56" t="s">
        <v>2122</v>
      </c>
      <c r="H666" s="56" t="s">
        <v>865</v>
      </c>
      <c r="I666" s="56" t="s">
        <v>1879</v>
      </c>
      <c r="J666" s="61">
        <v>0</v>
      </c>
      <c r="K666" s="61">
        <v>18050</v>
      </c>
      <c r="L666" s="61">
        <v>414</v>
      </c>
      <c r="M666" s="61">
        <v>18464</v>
      </c>
      <c r="N666" s="61">
        <v>0</v>
      </c>
      <c r="O666" s="61">
        <v>0</v>
      </c>
      <c r="P666" s="61">
        <v>5299</v>
      </c>
      <c r="Q666" s="61">
        <v>120</v>
      </c>
      <c r="R666" s="61">
        <v>5419</v>
      </c>
      <c r="S666" s="61">
        <v>0</v>
      </c>
      <c r="T666" s="61">
        <v>0</v>
      </c>
      <c r="U666" s="61">
        <v>0</v>
      </c>
      <c r="V666" s="61">
        <v>0</v>
      </c>
      <c r="W666" s="60">
        <v>29.357340700000002</v>
      </c>
      <c r="X666" s="60">
        <v>28.985507200000001</v>
      </c>
      <c r="Y666" s="60">
        <v>29.349003499999998</v>
      </c>
      <c r="Z666" s="60">
        <v>28.194079100000003</v>
      </c>
      <c r="AA666" s="60">
        <v>27.195467400000002</v>
      </c>
      <c r="AB666" s="60">
        <v>28.174733800000002</v>
      </c>
      <c r="AC666" s="60">
        <v>1.1742696999999964</v>
      </c>
      <c r="AD666" s="61">
        <v>5134</v>
      </c>
      <c r="AE666" s="60">
        <v>5.5512271000000002</v>
      </c>
      <c r="AF666" s="60">
        <v>29.357340700000002</v>
      </c>
      <c r="AG666" s="60">
        <v>28.985507200000001</v>
      </c>
      <c r="AH666" s="60">
        <v>29.349003499999998</v>
      </c>
      <c r="AI666" s="61">
        <v>5419</v>
      </c>
      <c r="AJ666" s="60">
        <v>28.194079100000003</v>
      </c>
      <c r="AK666" s="60">
        <v>27.195467400000002</v>
      </c>
      <c r="AL666" s="60">
        <v>28.174733800000002</v>
      </c>
      <c r="AM666" s="60">
        <v>1.1742696999999964</v>
      </c>
      <c r="AN666" s="61">
        <v>5134</v>
      </c>
      <c r="AO666" s="60">
        <v>5.5512271000000002</v>
      </c>
    </row>
    <row r="667" spans="1:41" x14ac:dyDescent="0.15">
      <c r="A667" s="56" t="s">
        <v>300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2121</v>
      </c>
      <c r="G667" s="56" t="s">
        <v>2122</v>
      </c>
      <c r="H667" s="56" t="s">
        <v>865</v>
      </c>
      <c r="I667" s="56" t="s">
        <v>1880</v>
      </c>
      <c r="J667" s="61">
        <v>0</v>
      </c>
      <c r="K667" s="61">
        <v>331492</v>
      </c>
      <c r="L667" s="61">
        <v>7594</v>
      </c>
      <c r="M667" s="61">
        <v>339086</v>
      </c>
      <c r="N667" s="61">
        <v>0</v>
      </c>
      <c r="O667" s="61">
        <v>0</v>
      </c>
      <c r="P667" s="61">
        <v>97320</v>
      </c>
      <c r="Q667" s="61">
        <v>2206</v>
      </c>
      <c r="R667" s="61">
        <v>99526</v>
      </c>
      <c r="S667" s="61">
        <v>0</v>
      </c>
      <c r="T667" s="61">
        <v>0</v>
      </c>
      <c r="U667" s="61">
        <v>0</v>
      </c>
      <c r="V667" s="61">
        <v>0</v>
      </c>
      <c r="W667" s="60">
        <v>29.358174599999998</v>
      </c>
      <c r="X667" s="60">
        <v>29.049249400000001</v>
      </c>
      <c r="Y667" s="60">
        <v>29.351255999999999</v>
      </c>
      <c r="Z667" s="60">
        <v>28.192730100000002</v>
      </c>
      <c r="AA667" s="60">
        <v>27.155378499999998</v>
      </c>
      <c r="AB667" s="60">
        <v>28.172609999999999</v>
      </c>
      <c r="AC667" s="60">
        <v>1.1786460000000005</v>
      </c>
      <c r="AD667" s="61">
        <v>91146</v>
      </c>
      <c r="AE667" s="60">
        <v>9.1940403000000011</v>
      </c>
      <c r="AF667" s="60">
        <v>29.358174599999998</v>
      </c>
      <c r="AG667" s="60">
        <v>29.049249400000001</v>
      </c>
      <c r="AH667" s="60">
        <v>29.351255999999999</v>
      </c>
      <c r="AI667" s="61">
        <v>99526</v>
      </c>
      <c r="AJ667" s="60">
        <v>28.192730100000002</v>
      </c>
      <c r="AK667" s="60">
        <v>27.155378499999998</v>
      </c>
      <c r="AL667" s="60">
        <v>28.172609999999999</v>
      </c>
      <c r="AM667" s="60">
        <v>1.1786460000000005</v>
      </c>
      <c r="AN667" s="61">
        <v>91146</v>
      </c>
      <c r="AO667" s="60">
        <v>9.1940403000000011</v>
      </c>
    </row>
    <row r="668" spans="1:41" x14ac:dyDescent="0.15">
      <c r="A668" s="56" t="s">
        <v>301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2121</v>
      </c>
      <c r="G668" s="56" t="s">
        <v>2122</v>
      </c>
      <c r="H668" s="56" t="s">
        <v>865</v>
      </c>
      <c r="I668" s="56" t="s">
        <v>1881</v>
      </c>
      <c r="J668" s="61">
        <v>0</v>
      </c>
      <c r="K668" s="61">
        <v>258</v>
      </c>
      <c r="L668" s="61">
        <v>0</v>
      </c>
      <c r="M668" s="61">
        <v>258</v>
      </c>
      <c r="N668" s="61">
        <v>0</v>
      </c>
      <c r="O668" s="61">
        <v>0</v>
      </c>
      <c r="P668" s="61">
        <v>258</v>
      </c>
      <c r="Q668" s="61">
        <v>0</v>
      </c>
      <c r="R668" s="61">
        <v>258</v>
      </c>
      <c r="S668" s="61">
        <v>0</v>
      </c>
      <c r="T668" s="61">
        <v>0</v>
      </c>
      <c r="U668" s="61">
        <v>0</v>
      </c>
      <c r="V668" s="61">
        <v>0</v>
      </c>
      <c r="W668" s="60">
        <v>100</v>
      </c>
      <c r="X668" s="60">
        <v>0</v>
      </c>
      <c r="Y668" s="60">
        <v>100</v>
      </c>
      <c r="Z668" s="60">
        <v>100</v>
      </c>
      <c r="AA668" s="60">
        <v>0</v>
      </c>
      <c r="AB668" s="60">
        <v>100</v>
      </c>
      <c r="AC668" s="60">
        <v>0</v>
      </c>
      <c r="AD668" s="61">
        <v>956</v>
      </c>
      <c r="AE668" s="60">
        <v>-73.012552299999996</v>
      </c>
      <c r="AF668" s="60">
        <v>100</v>
      </c>
      <c r="AG668" s="60">
        <v>0</v>
      </c>
      <c r="AH668" s="60">
        <v>100</v>
      </c>
      <c r="AI668" s="61">
        <v>258</v>
      </c>
      <c r="AJ668" s="60">
        <v>100</v>
      </c>
      <c r="AK668" s="60">
        <v>0</v>
      </c>
      <c r="AL668" s="60">
        <v>100</v>
      </c>
      <c r="AM668" s="60">
        <v>0</v>
      </c>
      <c r="AN668" s="61">
        <v>956</v>
      </c>
      <c r="AO668" s="60">
        <v>-73.012552299999996</v>
      </c>
    </row>
    <row r="669" spans="1:41" x14ac:dyDescent="0.15">
      <c r="A669" s="56" t="s">
        <v>302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2121</v>
      </c>
      <c r="G669" s="56" t="s">
        <v>2122</v>
      </c>
      <c r="H669" s="56" t="s">
        <v>865</v>
      </c>
      <c r="I669" s="56" t="s">
        <v>1882</v>
      </c>
      <c r="J669" s="61">
        <v>0</v>
      </c>
      <c r="K669" s="61">
        <v>80591</v>
      </c>
      <c r="L669" s="61">
        <v>1266</v>
      </c>
      <c r="M669" s="61">
        <v>81857</v>
      </c>
      <c r="N669" s="61">
        <v>0</v>
      </c>
      <c r="O669" s="61">
        <v>0</v>
      </c>
      <c r="P669" s="61">
        <v>31733</v>
      </c>
      <c r="Q669" s="61">
        <v>272</v>
      </c>
      <c r="R669" s="61">
        <v>32005</v>
      </c>
      <c r="S669" s="61">
        <v>0</v>
      </c>
      <c r="T669" s="61">
        <v>0</v>
      </c>
      <c r="U669" s="61">
        <v>0</v>
      </c>
      <c r="V669" s="61">
        <v>0</v>
      </c>
      <c r="W669" s="60">
        <v>39.375364499999996</v>
      </c>
      <c r="X669" s="60">
        <v>21.484992099999999</v>
      </c>
      <c r="Y669" s="60">
        <v>39.098672100000002</v>
      </c>
      <c r="Z669" s="60">
        <v>55.991730599999997</v>
      </c>
      <c r="AA669" s="60">
        <v>3.6982249</v>
      </c>
      <c r="AB669" s="60">
        <v>55.160288800000004</v>
      </c>
      <c r="AC669" s="60">
        <v>-16.061616700000002</v>
      </c>
      <c r="AD669" s="61">
        <v>46905</v>
      </c>
      <c r="AE669" s="60">
        <v>-31.766336200000001</v>
      </c>
      <c r="AF669" s="60">
        <v>39.375364499999996</v>
      </c>
      <c r="AG669" s="60">
        <v>21.484992099999999</v>
      </c>
      <c r="AH669" s="60">
        <v>39.098672100000002</v>
      </c>
      <c r="AI669" s="61">
        <v>32005</v>
      </c>
      <c r="AJ669" s="60">
        <v>55.991730599999997</v>
      </c>
      <c r="AK669" s="60">
        <v>3.6982249</v>
      </c>
      <c r="AL669" s="60">
        <v>55.160288800000004</v>
      </c>
      <c r="AM669" s="60">
        <v>-16.061616700000002</v>
      </c>
      <c r="AN669" s="61">
        <v>46905</v>
      </c>
      <c r="AO669" s="60">
        <v>-31.766336200000001</v>
      </c>
    </row>
    <row r="670" spans="1:41" x14ac:dyDescent="0.15">
      <c r="A670" s="56" t="s">
        <v>303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2121</v>
      </c>
      <c r="G670" s="56" t="s">
        <v>2122</v>
      </c>
      <c r="H670" s="56" t="s">
        <v>865</v>
      </c>
      <c r="I670" s="56" t="s">
        <v>1883</v>
      </c>
      <c r="J670" s="61">
        <v>0</v>
      </c>
      <c r="K670" s="61">
        <v>31125</v>
      </c>
      <c r="L670" s="61">
        <v>489</v>
      </c>
      <c r="M670" s="61">
        <v>31614</v>
      </c>
      <c r="N670" s="61">
        <v>0</v>
      </c>
      <c r="O670" s="61">
        <v>0</v>
      </c>
      <c r="P670" s="61">
        <v>13492</v>
      </c>
      <c r="Q670" s="61">
        <v>105</v>
      </c>
      <c r="R670" s="61">
        <v>13597</v>
      </c>
      <c r="S670" s="61">
        <v>0</v>
      </c>
      <c r="T670" s="61">
        <v>0</v>
      </c>
      <c r="U670" s="61">
        <v>0</v>
      </c>
      <c r="V670" s="61">
        <v>0</v>
      </c>
      <c r="W670" s="60">
        <v>43.347791200000003</v>
      </c>
      <c r="X670" s="60">
        <v>21.472392599999999</v>
      </c>
      <c r="Y670" s="60">
        <v>43.0094262</v>
      </c>
      <c r="Z670" s="60">
        <v>45.2341555</v>
      </c>
      <c r="AA670" s="60">
        <v>3.8095237999999996</v>
      </c>
      <c r="AB670" s="60">
        <v>44.575302000000001</v>
      </c>
      <c r="AC670" s="60">
        <v>-1.5658758000000006</v>
      </c>
      <c r="AD670" s="61">
        <v>11771</v>
      </c>
      <c r="AE670" s="60">
        <v>15.512700700000002</v>
      </c>
      <c r="AF670" s="60">
        <v>43.347791200000003</v>
      </c>
      <c r="AG670" s="60">
        <v>21.472392599999999</v>
      </c>
      <c r="AH670" s="60">
        <v>43.0094262</v>
      </c>
      <c r="AI670" s="61">
        <v>13597</v>
      </c>
      <c r="AJ670" s="60">
        <v>45.2341555</v>
      </c>
      <c r="AK670" s="60">
        <v>3.8095237999999996</v>
      </c>
      <c r="AL670" s="60">
        <v>44.575302000000001</v>
      </c>
      <c r="AM670" s="60">
        <v>-1.5658758000000006</v>
      </c>
      <c r="AN670" s="61">
        <v>11771</v>
      </c>
      <c r="AO670" s="60">
        <v>15.512700700000002</v>
      </c>
    </row>
    <row r="671" spans="1:41" x14ac:dyDescent="0.15">
      <c r="A671" s="56" t="s">
        <v>304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2121</v>
      </c>
      <c r="G671" s="56" t="s">
        <v>2122</v>
      </c>
      <c r="H671" s="56" t="s">
        <v>865</v>
      </c>
      <c r="I671" s="56" t="s">
        <v>1729</v>
      </c>
      <c r="J671" s="61">
        <v>0</v>
      </c>
      <c r="K671" s="61">
        <v>49466</v>
      </c>
      <c r="L671" s="61">
        <v>777</v>
      </c>
      <c r="M671" s="61">
        <v>50243</v>
      </c>
      <c r="N671" s="61">
        <v>0</v>
      </c>
      <c r="O671" s="61">
        <v>0</v>
      </c>
      <c r="P671" s="61">
        <v>18241</v>
      </c>
      <c r="Q671" s="61">
        <v>167</v>
      </c>
      <c r="R671" s="61">
        <v>18408</v>
      </c>
      <c r="S671" s="61">
        <v>0</v>
      </c>
      <c r="T671" s="61">
        <v>0</v>
      </c>
      <c r="U671" s="61">
        <v>0</v>
      </c>
      <c r="V671" s="61">
        <v>0</v>
      </c>
      <c r="W671" s="60">
        <v>36.875833899999996</v>
      </c>
      <c r="X671" s="60">
        <v>21.492921500000001</v>
      </c>
      <c r="Y671" s="60">
        <v>36.637939600000003</v>
      </c>
      <c r="Z671" s="60">
        <v>60.837160900000001</v>
      </c>
      <c r="AA671" s="60">
        <v>3.6480686999999996</v>
      </c>
      <c r="AB671" s="60">
        <v>59.928019499999998</v>
      </c>
      <c r="AC671" s="60">
        <v>-23.290079899999995</v>
      </c>
      <c r="AD671" s="61">
        <v>35134</v>
      </c>
      <c r="AE671" s="60">
        <v>-47.606307299999997</v>
      </c>
      <c r="AF671" s="60">
        <v>36.875833899999996</v>
      </c>
      <c r="AG671" s="60">
        <v>21.492921500000001</v>
      </c>
      <c r="AH671" s="60">
        <v>36.637939600000003</v>
      </c>
      <c r="AI671" s="61">
        <v>18408</v>
      </c>
      <c r="AJ671" s="60">
        <v>60.837160900000001</v>
      </c>
      <c r="AK671" s="60">
        <v>3.6480686999999996</v>
      </c>
      <c r="AL671" s="60">
        <v>59.928019499999998</v>
      </c>
      <c r="AM671" s="60">
        <v>-23.290079899999995</v>
      </c>
      <c r="AN671" s="61">
        <v>35134</v>
      </c>
      <c r="AO671" s="60">
        <v>-47.606307299999997</v>
      </c>
    </row>
    <row r="672" spans="1:41" x14ac:dyDescent="0.15">
      <c r="A672" s="56" t="s">
        <v>305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2121</v>
      </c>
      <c r="G672" s="56" t="s">
        <v>2122</v>
      </c>
      <c r="H672" s="56" t="s">
        <v>865</v>
      </c>
      <c r="I672" s="56" t="s">
        <v>1884</v>
      </c>
      <c r="J672" s="61">
        <v>0</v>
      </c>
      <c r="K672" s="61">
        <v>728983</v>
      </c>
      <c r="L672" s="61">
        <v>41370</v>
      </c>
      <c r="M672" s="61">
        <v>770353</v>
      </c>
      <c r="N672" s="61">
        <v>0</v>
      </c>
      <c r="O672" s="61">
        <v>0</v>
      </c>
      <c r="P672" s="61">
        <v>393280</v>
      </c>
      <c r="Q672" s="61">
        <v>3407</v>
      </c>
      <c r="R672" s="61">
        <v>396687</v>
      </c>
      <c r="S672" s="61">
        <v>0</v>
      </c>
      <c r="T672" s="61">
        <v>0</v>
      </c>
      <c r="U672" s="61">
        <v>0</v>
      </c>
      <c r="V672" s="61">
        <v>0</v>
      </c>
      <c r="W672" s="60">
        <v>53.949131900000005</v>
      </c>
      <c r="X672" s="60">
        <v>8.2354362999999999</v>
      </c>
      <c r="Y672" s="60">
        <v>51.494185100000003</v>
      </c>
      <c r="Z672" s="60">
        <v>54.921720200000003</v>
      </c>
      <c r="AA672" s="60">
        <v>10.4121475</v>
      </c>
      <c r="AB672" s="60">
        <v>52.426444500000002</v>
      </c>
      <c r="AC672" s="60">
        <v>-0.93225939999999952</v>
      </c>
      <c r="AD672" s="61">
        <v>370753</v>
      </c>
      <c r="AE672" s="60">
        <v>6.9949534999999994</v>
      </c>
      <c r="AF672" s="60">
        <v>53.949131900000005</v>
      </c>
      <c r="AG672" s="60">
        <v>8.2354362999999999</v>
      </c>
      <c r="AH672" s="60">
        <v>51.494185100000003</v>
      </c>
      <c r="AI672" s="61">
        <v>396687</v>
      </c>
      <c r="AJ672" s="60">
        <v>54.921720200000003</v>
      </c>
      <c r="AK672" s="60">
        <v>10.4121475</v>
      </c>
      <c r="AL672" s="60">
        <v>52.426444500000002</v>
      </c>
      <c r="AM672" s="60">
        <v>-0.93225939999999952</v>
      </c>
      <c r="AN672" s="61">
        <v>370753</v>
      </c>
      <c r="AO672" s="60">
        <v>6.9949534999999994</v>
      </c>
    </row>
    <row r="673" spans="1:41" x14ac:dyDescent="0.15">
      <c r="A673" s="56" t="s">
        <v>306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2121</v>
      </c>
      <c r="G673" s="56" t="s">
        <v>2122</v>
      </c>
      <c r="H673" s="56" t="s">
        <v>865</v>
      </c>
      <c r="I673" s="56" t="s">
        <v>1613</v>
      </c>
      <c r="J673" s="61">
        <v>0</v>
      </c>
      <c r="K673" s="61">
        <v>725647</v>
      </c>
      <c r="L673" s="61">
        <v>41370</v>
      </c>
      <c r="M673" s="61">
        <v>767017</v>
      </c>
      <c r="N673" s="61">
        <v>0</v>
      </c>
      <c r="O673" s="61">
        <v>0</v>
      </c>
      <c r="P673" s="61">
        <v>389944</v>
      </c>
      <c r="Q673" s="61">
        <v>3407</v>
      </c>
      <c r="R673" s="61">
        <v>393351</v>
      </c>
      <c r="S673" s="61">
        <v>0</v>
      </c>
      <c r="T673" s="61">
        <v>0</v>
      </c>
      <c r="U673" s="61">
        <v>0</v>
      </c>
      <c r="V673" s="61">
        <v>0</v>
      </c>
      <c r="W673" s="60">
        <v>53.737423299999996</v>
      </c>
      <c r="X673" s="60">
        <v>8.2354362999999999</v>
      </c>
      <c r="Y673" s="60">
        <v>51.283217999999998</v>
      </c>
      <c r="Z673" s="60">
        <v>54.694016400000002</v>
      </c>
      <c r="AA673" s="60">
        <v>10.4121475</v>
      </c>
      <c r="AB673" s="60">
        <v>52.1996726</v>
      </c>
      <c r="AC673" s="60">
        <v>-0.91645460000000156</v>
      </c>
      <c r="AD673" s="61">
        <v>367398</v>
      </c>
      <c r="AE673" s="60">
        <v>7.0640014000000004</v>
      </c>
      <c r="AF673" s="60">
        <v>53.737423299999996</v>
      </c>
      <c r="AG673" s="60">
        <v>8.2354362999999999</v>
      </c>
      <c r="AH673" s="60">
        <v>51.283217999999998</v>
      </c>
      <c r="AI673" s="61">
        <v>393351</v>
      </c>
      <c r="AJ673" s="60">
        <v>54.694016400000002</v>
      </c>
      <c r="AK673" s="60">
        <v>10.4121475</v>
      </c>
      <c r="AL673" s="60">
        <v>52.1996726</v>
      </c>
      <c r="AM673" s="60">
        <v>-0.91645460000000156</v>
      </c>
      <c r="AN673" s="61">
        <v>367398</v>
      </c>
      <c r="AO673" s="60">
        <v>7.0640014000000004</v>
      </c>
    </row>
    <row r="674" spans="1:41" x14ac:dyDescent="0.15">
      <c r="A674" s="56" t="s">
        <v>307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2121</v>
      </c>
      <c r="G674" s="56" t="s">
        <v>2122</v>
      </c>
      <c r="H674" s="56" t="s">
        <v>865</v>
      </c>
      <c r="I674" s="56" t="s">
        <v>1614</v>
      </c>
      <c r="J674" s="61">
        <v>0</v>
      </c>
      <c r="K674" s="61">
        <v>141671</v>
      </c>
      <c r="L674" s="61">
        <v>10317</v>
      </c>
      <c r="M674" s="61">
        <v>151988</v>
      </c>
      <c r="N674" s="61">
        <v>0</v>
      </c>
      <c r="O674" s="61">
        <v>0</v>
      </c>
      <c r="P674" s="61">
        <v>57954</v>
      </c>
      <c r="Q674" s="61">
        <v>850</v>
      </c>
      <c r="R674" s="61">
        <v>58804</v>
      </c>
      <c r="S674" s="61">
        <v>0</v>
      </c>
      <c r="T674" s="61">
        <v>0</v>
      </c>
      <c r="U674" s="61">
        <v>0</v>
      </c>
      <c r="V674" s="61">
        <v>0</v>
      </c>
      <c r="W674" s="60">
        <v>40.907454600000001</v>
      </c>
      <c r="X674" s="60">
        <v>8.2388291000000002</v>
      </c>
      <c r="Y674" s="60">
        <v>38.689896600000004</v>
      </c>
      <c r="Z674" s="60">
        <v>41.624307300000005</v>
      </c>
      <c r="AA674" s="60">
        <v>10.415424400000001</v>
      </c>
      <c r="AB674" s="60">
        <v>39.395402000000004</v>
      </c>
      <c r="AC674" s="60">
        <v>-0.70550539999999984</v>
      </c>
      <c r="AD674" s="61">
        <v>55503</v>
      </c>
      <c r="AE674" s="60">
        <v>5.9474263000000001</v>
      </c>
      <c r="AF674" s="60">
        <v>40.907454600000001</v>
      </c>
      <c r="AG674" s="60">
        <v>8.2388291000000002</v>
      </c>
      <c r="AH674" s="60">
        <v>38.689896600000004</v>
      </c>
      <c r="AI674" s="61">
        <v>58804</v>
      </c>
      <c r="AJ674" s="60">
        <v>41.624307300000005</v>
      </c>
      <c r="AK674" s="60">
        <v>10.415424400000001</v>
      </c>
      <c r="AL674" s="60">
        <v>39.395402000000004</v>
      </c>
      <c r="AM674" s="60">
        <v>-0.70550539999999984</v>
      </c>
      <c r="AN674" s="61">
        <v>55503</v>
      </c>
      <c r="AO674" s="60">
        <v>5.9474263000000001</v>
      </c>
    </row>
    <row r="675" spans="1:41" x14ac:dyDescent="0.15">
      <c r="A675" s="56" t="s">
        <v>308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2121</v>
      </c>
      <c r="G675" s="56" t="s">
        <v>2122</v>
      </c>
      <c r="H675" s="56" t="s">
        <v>865</v>
      </c>
      <c r="I675" s="56" t="s">
        <v>1615</v>
      </c>
      <c r="J675" s="61">
        <v>0</v>
      </c>
      <c r="K675" s="61">
        <v>426427</v>
      </c>
      <c r="L675" s="61">
        <v>31053</v>
      </c>
      <c r="M675" s="61">
        <v>457480</v>
      </c>
      <c r="N675" s="61">
        <v>0</v>
      </c>
      <c r="O675" s="61">
        <v>0</v>
      </c>
      <c r="P675" s="61">
        <v>174441</v>
      </c>
      <c r="Q675" s="61">
        <v>2557</v>
      </c>
      <c r="R675" s="61">
        <v>176998</v>
      </c>
      <c r="S675" s="61">
        <v>0</v>
      </c>
      <c r="T675" s="61">
        <v>0</v>
      </c>
      <c r="U675" s="61">
        <v>0</v>
      </c>
      <c r="V675" s="61">
        <v>0</v>
      </c>
      <c r="W675" s="60">
        <v>40.907587899999996</v>
      </c>
      <c r="X675" s="60">
        <v>8.234309099999999</v>
      </c>
      <c r="Y675" s="60">
        <v>38.689778799999999</v>
      </c>
      <c r="Z675" s="60">
        <v>41.624659800000003</v>
      </c>
      <c r="AA675" s="60">
        <v>10.411033</v>
      </c>
      <c r="AB675" s="60">
        <v>39.395475600000005</v>
      </c>
      <c r="AC675" s="60">
        <v>-0.70569680000000545</v>
      </c>
      <c r="AD675" s="61">
        <v>163193</v>
      </c>
      <c r="AE675" s="60">
        <v>8.4593088999999999</v>
      </c>
      <c r="AF675" s="60">
        <v>40.907587899999996</v>
      </c>
      <c r="AG675" s="60">
        <v>8.234309099999999</v>
      </c>
      <c r="AH675" s="60">
        <v>38.689778799999999</v>
      </c>
      <c r="AI675" s="61">
        <v>176998</v>
      </c>
      <c r="AJ675" s="60">
        <v>41.624659800000003</v>
      </c>
      <c r="AK675" s="60">
        <v>10.411033</v>
      </c>
      <c r="AL675" s="60">
        <v>39.395475600000005</v>
      </c>
      <c r="AM675" s="60">
        <v>-0.70569680000000545</v>
      </c>
      <c r="AN675" s="61">
        <v>163193</v>
      </c>
      <c r="AO675" s="60">
        <v>8.4593088999999999</v>
      </c>
    </row>
    <row r="676" spans="1:41" x14ac:dyDescent="0.15">
      <c r="A676" s="56" t="s">
        <v>309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2121</v>
      </c>
      <c r="G676" s="56" t="s">
        <v>2122</v>
      </c>
      <c r="H676" s="56" t="s">
        <v>865</v>
      </c>
      <c r="I676" s="56" t="s">
        <v>1616</v>
      </c>
      <c r="J676" s="61">
        <v>0</v>
      </c>
      <c r="K676" s="61">
        <v>157549</v>
      </c>
      <c r="L676" s="61">
        <v>0</v>
      </c>
      <c r="M676" s="61">
        <v>157549</v>
      </c>
      <c r="N676" s="61">
        <v>0</v>
      </c>
      <c r="O676" s="61">
        <v>0</v>
      </c>
      <c r="P676" s="61">
        <v>157549</v>
      </c>
      <c r="Q676" s="61">
        <v>0</v>
      </c>
      <c r="R676" s="61">
        <v>157549</v>
      </c>
      <c r="S676" s="61">
        <v>0</v>
      </c>
      <c r="T676" s="61">
        <v>0</v>
      </c>
      <c r="U676" s="61">
        <v>0</v>
      </c>
      <c r="V676" s="61">
        <v>0</v>
      </c>
      <c r="W676" s="60">
        <v>100</v>
      </c>
      <c r="X676" s="60">
        <v>0</v>
      </c>
      <c r="Y676" s="60">
        <v>100</v>
      </c>
      <c r="Z676" s="60">
        <v>100</v>
      </c>
      <c r="AA676" s="60">
        <v>0</v>
      </c>
      <c r="AB676" s="60">
        <v>100</v>
      </c>
      <c r="AC676" s="60">
        <v>0</v>
      </c>
      <c r="AD676" s="61">
        <v>148702</v>
      </c>
      <c r="AE676" s="60">
        <v>5.9494828999999996</v>
      </c>
      <c r="AF676" s="60">
        <v>100</v>
      </c>
      <c r="AG676" s="60">
        <v>0</v>
      </c>
      <c r="AH676" s="60">
        <v>100</v>
      </c>
      <c r="AI676" s="61">
        <v>157549</v>
      </c>
      <c r="AJ676" s="60">
        <v>100</v>
      </c>
      <c r="AK676" s="60">
        <v>0</v>
      </c>
      <c r="AL676" s="60">
        <v>100</v>
      </c>
      <c r="AM676" s="60">
        <v>0</v>
      </c>
      <c r="AN676" s="61">
        <v>148702</v>
      </c>
      <c r="AO676" s="60">
        <v>5.9494828999999996</v>
      </c>
    </row>
    <row r="677" spans="1:41" x14ac:dyDescent="0.15">
      <c r="A677" s="56" t="s">
        <v>310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2121</v>
      </c>
      <c r="G677" s="56" t="s">
        <v>2122</v>
      </c>
      <c r="H677" s="56" t="s">
        <v>865</v>
      </c>
      <c r="I677" s="56" t="s">
        <v>1617</v>
      </c>
      <c r="J677" s="61">
        <v>0</v>
      </c>
      <c r="K677" s="61">
        <v>3336</v>
      </c>
      <c r="L677" s="61">
        <v>0</v>
      </c>
      <c r="M677" s="61">
        <v>3336</v>
      </c>
      <c r="N677" s="61">
        <v>0</v>
      </c>
      <c r="O677" s="61">
        <v>0</v>
      </c>
      <c r="P677" s="61">
        <v>3336</v>
      </c>
      <c r="Q677" s="61">
        <v>0</v>
      </c>
      <c r="R677" s="61">
        <v>3336</v>
      </c>
      <c r="S677" s="61">
        <v>0</v>
      </c>
      <c r="T677" s="61">
        <v>0</v>
      </c>
      <c r="U677" s="61">
        <v>0</v>
      </c>
      <c r="V677" s="61">
        <v>0</v>
      </c>
      <c r="W677" s="60">
        <v>100</v>
      </c>
      <c r="X677" s="60">
        <v>0</v>
      </c>
      <c r="Y677" s="60">
        <v>100</v>
      </c>
      <c r="Z677" s="60">
        <v>100</v>
      </c>
      <c r="AA677" s="60">
        <v>0</v>
      </c>
      <c r="AB677" s="60">
        <v>100</v>
      </c>
      <c r="AC677" s="60">
        <v>0</v>
      </c>
      <c r="AD677" s="61">
        <v>3355</v>
      </c>
      <c r="AE677" s="60">
        <v>-0.56631889999999996</v>
      </c>
      <c r="AF677" s="60">
        <v>100</v>
      </c>
      <c r="AG677" s="60">
        <v>0</v>
      </c>
      <c r="AH677" s="60">
        <v>100</v>
      </c>
      <c r="AI677" s="61">
        <v>3336</v>
      </c>
      <c r="AJ677" s="60">
        <v>100</v>
      </c>
      <c r="AK677" s="60">
        <v>0</v>
      </c>
      <c r="AL677" s="60">
        <v>100</v>
      </c>
      <c r="AM677" s="60">
        <v>0</v>
      </c>
      <c r="AN677" s="61">
        <v>3355</v>
      </c>
      <c r="AO677" s="60">
        <v>-0.56631889999999996</v>
      </c>
    </row>
    <row r="678" spans="1:41" x14ac:dyDescent="0.15">
      <c r="A678" s="56" t="s">
        <v>311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2121</v>
      </c>
      <c r="G678" s="56" t="s">
        <v>2122</v>
      </c>
      <c r="H678" s="56" t="s">
        <v>865</v>
      </c>
      <c r="I678" s="56" t="s">
        <v>1618</v>
      </c>
      <c r="J678" s="61">
        <v>0</v>
      </c>
      <c r="K678" s="61">
        <v>54602</v>
      </c>
      <c r="L678" s="61">
        <v>2399</v>
      </c>
      <c r="M678" s="61">
        <v>57001</v>
      </c>
      <c r="N678" s="61">
        <v>0</v>
      </c>
      <c r="O678" s="61">
        <v>0</v>
      </c>
      <c r="P678" s="61">
        <v>50772</v>
      </c>
      <c r="Q678" s="61">
        <v>286</v>
      </c>
      <c r="R678" s="61">
        <v>51058</v>
      </c>
      <c r="S678" s="61">
        <v>0</v>
      </c>
      <c r="T678" s="61">
        <v>0</v>
      </c>
      <c r="U678" s="61">
        <v>0</v>
      </c>
      <c r="V678" s="61">
        <v>0</v>
      </c>
      <c r="W678" s="60">
        <v>92.985604899999998</v>
      </c>
      <c r="X678" s="60">
        <v>11.921634000000001</v>
      </c>
      <c r="Y678" s="60">
        <v>89.573867100000001</v>
      </c>
      <c r="Z678" s="60">
        <v>89.030044500000002</v>
      </c>
      <c r="AA678" s="60">
        <v>11.4020951</v>
      </c>
      <c r="AB678" s="60">
        <v>85.613985299999996</v>
      </c>
      <c r="AC678" s="60">
        <v>3.9598818000000051</v>
      </c>
      <c r="AD678" s="61">
        <v>48288</v>
      </c>
      <c r="AE678" s="60">
        <v>5.7364147999999995</v>
      </c>
      <c r="AF678" s="60">
        <v>92.985604899999998</v>
      </c>
      <c r="AG678" s="60">
        <v>11.921634000000001</v>
      </c>
      <c r="AH678" s="60">
        <v>89.573867100000001</v>
      </c>
      <c r="AI678" s="61">
        <v>51058</v>
      </c>
      <c r="AJ678" s="60">
        <v>89.030044500000002</v>
      </c>
      <c r="AK678" s="60">
        <v>11.4020951</v>
      </c>
      <c r="AL678" s="60">
        <v>85.613985299999996</v>
      </c>
      <c r="AM678" s="60">
        <v>3.9598818000000051</v>
      </c>
      <c r="AN678" s="61">
        <v>48288</v>
      </c>
      <c r="AO678" s="60">
        <v>5.7364147999999995</v>
      </c>
    </row>
    <row r="679" spans="1:41" x14ac:dyDescent="0.15">
      <c r="A679" s="56" t="s">
        <v>312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2121</v>
      </c>
      <c r="G679" s="56" t="s">
        <v>2122</v>
      </c>
      <c r="H679" s="56" t="s">
        <v>865</v>
      </c>
      <c r="I679" s="56" t="s">
        <v>1871</v>
      </c>
      <c r="J679" s="61">
        <v>0</v>
      </c>
      <c r="K679" s="61">
        <v>0</v>
      </c>
      <c r="L679" s="61">
        <v>2399</v>
      </c>
      <c r="M679" s="61">
        <v>2399</v>
      </c>
      <c r="N679" s="61">
        <v>0</v>
      </c>
      <c r="O679" s="61">
        <v>0</v>
      </c>
      <c r="P679" s="61">
        <v>0</v>
      </c>
      <c r="Q679" s="61">
        <v>286</v>
      </c>
      <c r="R679" s="61">
        <v>286</v>
      </c>
      <c r="S679" s="61">
        <v>0</v>
      </c>
      <c r="T679" s="61">
        <v>0</v>
      </c>
      <c r="U679" s="61">
        <v>0</v>
      </c>
      <c r="V679" s="61">
        <v>0</v>
      </c>
      <c r="W679" s="60">
        <v>0</v>
      </c>
      <c r="X679" s="60">
        <v>11.921634000000001</v>
      </c>
      <c r="Y679" s="60">
        <v>11.921634000000001</v>
      </c>
      <c r="Z679" s="60">
        <v>89.030044500000002</v>
      </c>
      <c r="AA679" s="60">
        <v>11.4020951</v>
      </c>
      <c r="AB679" s="60">
        <v>85.613985299999996</v>
      </c>
      <c r="AC679" s="60">
        <v>-73.692351299999999</v>
      </c>
      <c r="AD679" s="61">
        <v>48288</v>
      </c>
      <c r="AE679" s="60">
        <v>-99.407720300000008</v>
      </c>
      <c r="AF679" s="60">
        <v>0</v>
      </c>
      <c r="AG679" s="60">
        <v>11.921634000000001</v>
      </c>
      <c r="AH679" s="60">
        <v>11.921634000000001</v>
      </c>
      <c r="AI679" s="61">
        <v>286</v>
      </c>
      <c r="AJ679" s="60">
        <v>89.030044500000002</v>
      </c>
      <c r="AK679" s="60">
        <v>11.4020951</v>
      </c>
      <c r="AL679" s="60">
        <v>85.613985299999996</v>
      </c>
      <c r="AM679" s="60">
        <v>-73.692351299999999</v>
      </c>
      <c r="AN679" s="61">
        <v>48288</v>
      </c>
      <c r="AO679" s="60">
        <v>-99.407720300000008</v>
      </c>
    </row>
    <row r="680" spans="1:41" x14ac:dyDescent="0.15">
      <c r="A680" s="56" t="s">
        <v>313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2121</v>
      </c>
      <c r="G680" s="56" t="s">
        <v>2122</v>
      </c>
      <c r="H680" s="56" t="s">
        <v>865</v>
      </c>
      <c r="I680" s="56" t="s">
        <v>1885</v>
      </c>
      <c r="J680" s="61">
        <v>0</v>
      </c>
      <c r="K680" s="61">
        <v>254</v>
      </c>
      <c r="L680" s="61">
        <v>0</v>
      </c>
      <c r="M680" s="61">
        <v>254</v>
      </c>
      <c r="N680" s="61">
        <v>0</v>
      </c>
      <c r="O680" s="61">
        <v>0</v>
      </c>
      <c r="P680" s="61">
        <v>182</v>
      </c>
      <c r="Q680" s="61">
        <v>0</v>
      </c>
      <c r="R680" s="61">
        <v>182</v>
      </c>
      <c r="S680" s="61">
        <v>0</v>
      </c>
      <c r="T680" s="61">
        <v>0</v>
      </c>
      <c r="U680" s="61">
        <v>0</v>
      </c>
      <c r="V680" s="61">
        <v>0</v>
      </c>
      <c r="W680" s="60">
        <v>71.653543299999995</v>
      </c>
      <c r="X680" s="60">
        <v>0</v>
      </c>
      <c r="Y680" s="60">
        <v>71.653543299999995</v>
      </c>
      <c r="Z680" s="60" t="s">
        <v>1984</v>
      </c>
      <c r="AA680" s="60" t="s">
        <v>1984</v>
      </c>
      <c r="AB680" s="60" t="s">
        <v>1984</v>
      </c>
      <c r="AC680" s="60" t="s">
        <v>1676</v>
      </c>
      <c r="AD680" s="61" t="s">
        <v>1984</v>
      </c>
      <c r="AE680" s="60" t="e">
        <v>#VALUE!</v>
      </c>
      <c r="AF680" s="60">
        <v>71.653543299999995</v>
      </c>
      <c r="AG680" s="60">
        <v>0</v>
      </c>
      <c r="AH680" s="60">
        <v>71.653543299999995</v>
      </c>
      <c r="AI680" s="61">
        <v>182</v>
      </c>
      <c r="AJ680" s="60" t="s">
        <v>1984</v>
      </c>
      <c r="AK680" s="60" t="s">
        <v>1984</v>
      </c>
      <c r="AL680" s="60" t="s">
        <v>1984</v>
      </c>
      <c r="AM680" s="60" t="e">
        <v>#VALUE!</v>
      </c>
      <c r="AN680" s="61" t="s">
        <v>1984</v>
      </c>
      <c r="AO680" s="60" t="e">
        <v>#VALUE!</v>
      </c>
    </row>
    <row r="681" spans="1:41" x14ac:dyDescent="0.15">
      <c r="A681" s="56" t="s">
        <v>314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2121</v>
      </c>
      <c r="G681" s="56" t="s">
        <v>2122</v>
      </c>
      <c r="H681" s="56" t="s">
        <v>865</v>
      </c>
      <c r="I681" s="63" t="s">
        <v>1808</v>
      </c>
      <c r="J681" s="61">
        <v>0</v>
      </c>
      <c r="K681" s="61">
        <v>54348</v>
      </c>
      <c r="L681" s="61">
        <v>0</v>
      </c>
      <c r="M681" s="61">
        <v>54348</v>
      </c>
      <c r="N681" s="61">
        <v>0</v>
      </c>
      <c r="O681" s="61">
        <v>0</v>
      </c>
      <c r="P681" s="61">
        <v>50590</v>
      </c>
      <c r="Q681" s="61">
        <v>0</v>
      </c>
      <c r="R681" s="61">
        <v>50590</v>
      </c>
      <c r="S681" s="61">
        <v>0</v>
      </c>
      <c r="T681" s="61">
        <v>0</v>
      </c>
      <c r="U681" s="61">
        <v>0</v>
      </c>
      <c r="V681" s="61">
        <v>0</v>
      </c>
      <c r="W681" s="60">
        <v>93.085302100000007</v>
      </c>
      <c r="X681" s="60">
        <v>0</v>
      </c>
      <c r="Y681" s="60">
        <v>93.085302100000007</v>
      </c>
      <c r="Z681" s="60" t="s">
        <v>1984</v>
      </c>
      <c r="AA681" s="60" t="s">
        <v>1984</v>
      </c>
      <c r="AB681" s="60" t="s">
        <v>1984</v>
      </c>
      <c r="AC681" s="60" t="s">
        <v>1676</v>
      </c>
      <c r="AD681" s="61" t="s">
        <v>1984</v>
      </c>
      <c r="AE681" s="60" t="e">
        <v>#VALUE!</v>
      </c>
      <c r="AF681" s="60">
        <v>93.085302100000007</v>
      </c>
      <c r="AG681" s="60">
        <v>0</v>
      </c>
      <c r="AH681" s="60">
        <v>93.085302100000007</v>
      </c>
      <c r="AI681" s="61">
        <v>50590</v>
      </c>
      <c r="AJ681" s="60" t="s">
        <v>1984</v>
      </c>
      <c r="AK681" s="60" t="s">
        <v>1984</v>
      </c>
      <c r="AL681" s="60" t="s">
        <v>1984</v>
      </c>
      <c r="AM681" s="60" t="e">
        <v>#VALUE!</v>
      </c>
      <c r="AN681" s="61" t="s">
        <v>1984</v>
      </c>
      <c r="AO681" s="60" t="e">
        <v>#VALUE!</v>
      </c>
    </row>
    <row r="682" spans="1:41" x14ac:dyDescent="0.15">
      <c r="A682" s="56" t="s">
        <v>315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2121</v>
      </c>
      <c r="G682" s="56" t="s">
        <v>2122</v>
      </c>
      <c r="H682" s="56" t="s">
        <v>865</v>
      </c>
      <c r="I682" s="56" t="s">
        <v>1809</v>
      </c>
      <c r="J682" s="61">
        <v>0</v>
      </c>
      <c r="K682" s="61">
        <v>24600</v>
      </c>
      <c r="L682" s="61">
        <v>0</v>
      </c>
      <c r="M682" s="61">
        <v>24600</v>
      </c>
      <c r="N682" s="61">
        <v>0</v>
      </c>
      <c r="O682" s="61">
        <v>0</v>
      </c>
      <c r="P682" s="61">
        <v>19118</v>
      </c>
      <c r="Q682" s="61">
        <v>0</v>
      </c>
      <c r="R682" s="61">
        <v>19118</v>
      </c>
      <c r="S682" s="61">
        <v>0</v>
      </c>
      <c r="T682" s="61">
        <v>0</v>
      </c>
      <c r="U682" s="61">
        <v>0</v>
      </c>
      <c r="V682" s="61">
        <v>0</v>
      </c>
      <c r="W682" s="60">
        <v>77.7154472</v>
      </c>
      <c r="X682" s="60">
        <v>0</v>
      </c>
      <c r="Y682" s="60">
        <v>77.7154472</v>
      </c>
      <c r="Z682" s="60">
        <v>99.294660199999996</v>
      </c>
      <c r="AA682" s="60">
        <v>0</v>
      </c>
      <c r="AB682" s="60">
        <v>99.294660199999996</v>
      </c>
      <c r="AC682" s="60">
        <v>-21.579212999999996</v>
      </c>
      <c r="AD682" s="61">
        <v>21961</v>
      </c>
      <c r="AE682" s="60">
        <v>-12.9456764</v>
      </c>
      <c r="AF682" s="60">
        <v>77.7154472</v>
      </c>
      <c r="AG682" s="60">
        <v>0</v>
      </c>
      <c r="AH682" s="60">
        <v>77.7154472</v>
      </c>
      <c r="AI682" s="61">
        <v>19118</v>
      </c>
      <c r="AJ682" s="60">
        <v>99.294660199999996</v>
      </c>
      <c r="AK682" s="60">
        <v>0</v>
      </c>
      <c r="AL682" s="60">
        <v>99.294660199999996</v>
      </c>
      <c r="AM682" s="60">
        <v>-21.579212999999996</v>
      </c>
      <c r="AN682" s="61">
        <v>21961</v>
      </c>
      <c r="AO682" s="60">
        <v>-12.9456764</v>
      </c>
    </row>
    <row r="683" spans="1:41" x14ac:dyDescent="0.15">
      <c r="A683" s="56" t="s">
        <v>866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2121</v>
      </c>
      <c r="G683" s="56" t="s">
        <v>2122</v>
      </c>
      <c r="H683" s="56" t="s">
        <v>865</v>
      </c>
      <c r="I683" s="56" t="s">
        <v>1810</v>
      </c>
      <c r="J683" s="61">
        <v>0</v>
      </c>
      <c r="K683" s="61">
        <v>7587</v>
      </c>
      <c r="L683" s="61">
        <v>0</v>
      </c>
      <c r="M683" s="61">
        <v>7587</v>
      </c>
      <c r="N683" s="61">
        <v>0</v>
      </c>
      <c r="O683" s="61">
        <v>0</v>
      </c>
      <c r="P683" s="61">
        <v>4621</v>
      </c>
      <c r="Q683" s="61">
        <v>0</v>
      </c>
      <c r="R683" s="61">
        <v>4621</v>
      </c>
      <c r="S683" s="61">
        <v>0</v>
      </c>
      <c r="T683" s="61">
        <v>0</v>
      </c>
      <c r="U683" s="61">
        <v>0</v>
      </c>
      <c r="V683" s="61">
        <v>0</v>
      </c>
      <c r="W683" s="60">
        <v>60.906814300000001</v>
      </c>
      <c r="X683" s="60">
        <v>0</v>
      </c>
      <c r="Y683" s="60">
        <v>60.906814300000001</v>
      </c>
      <c r="Z683" s="60">
        <v>73.902401699999999</v>
      </c>
      <c r="AA683" s="60">
        <v>0</v>
      </c>
      <c r="AB683" s="60">
        <v>73.902401699999999</v>
      </c>
      <c r="AC683" s="60">
        <v>-12.995587399999998</v>
      </c>
      <c r="AD683" s="61">
        <v>4831</v>
      </c>
      <c r="AE683" s="60">
        <v>-4.3469261000000001</v>
      </c>
      <c r="AF683" s="60">
        <v>60.906814300000001</v>
      </c>
      <c r="AG683" s="60">
        <v>0</v>
      </c>
      <c r="AH683" s="60">
        <v>60.906814300000001</v>
      </c>
      <c r="AI683" s="61">
        <v>4621</v>
      </c>
      <c r="AJ683" s="60">
        <v>73.902401699999999</v>
      </c>
      <c r="AK683" s="60">
        <v>0</v>
      </c>
      <c r="AL683" s="60">
        <v>73.902401699999999</v>
      </c>
      <c r="AM683" s="60">
        <v>-12.995587399999998</v>
      </c>
      <c r="AN683" s="61">
        <v>4831</v>
      </c>
      <c r="AO683" s="60">
        <v>-4.3469261000000001</v>
      </c>
    </row>
    <row r="684" spans="1:41" x14ac:dyDescent="0.15">
      <c r="A684" s="56" t="s">
        <v>867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2121</v>
      </c>
      <c r="G684" s="56" t="s">
        <v>2122</v>
      </c>
      <c r="H684" s="56" t="s">
        <v>865</v>
      </c>
      <c r="I684" s="56" t="s">
        <v>1811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868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2121</v>
      </c>
      <c r="G685" s="56" t="s">
        <v>2122</v>
      </c>
      <c r="H685" s="56" t="s">
        <v>865</v>
      </c>
      <c r="I685" s="56" t="s">
        <v>1812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869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2121</v>
      </c>
      <c r="G686" s="56" t="s">
        <v>2122</v>
      </c>
      <c r="H686" s="56" t="s">
        <v>865</v>
      </c>
      <c r="I686" s="56" t="s">
        <v>1813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870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2121</v>
      </c>
      <c r="G687" s="56" t="s">
        <v>2122</v>
      </c>
      <c r="H687" s="56" t="s">
        <v>865</v>
      </c>
      <c r="I687" s="56" t="s">
        <v>1814</v>
      </c>
      <c r="J687" s="61">
        <v>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0">
        <v>0</v>
      </c>
      <c r="X687" s="60">
        <v>0</v>
      </c>
      <c r="Y687" s="60">
        <v>0</v>
      </c>
      <c r="Z687" s="60">
        <v>0</v>
      </c>
      <c r="AA687" s="60">
        <v>0</v>
      </c>
      <c r="AB687" s="60">
        <v>0</v>
      </c>
      <c r="AC687" s="60">
        <v>0</v>
      </c>
      <c r="AD687" s="61">
        <v>0</v>
      </c>
      <c r="AE687" s="60">
        <v>0</v>
      </c>
      <c r="AF687" s="60">
        <v>0</v>
      </c>
      <c r="AG687" s="60">
        <v>0</v>
      </c>
      <c r="AH687" s="60">
        <v>0</v>
      </c>
      <c r="AI687" s="61">
        <v>0</v>
      </c>
      <c r="AJ687" s="60">
        <v>0</v>
      </c>
      <c r="AK687" s="60">
        <v>0</v>
      </c>
      <c r="AL687" s="60">
        <v>0</v>
      </c>
      <c r="AM687" s="60">
        <v>0</v>
      </c>
      <c r="AN687" s="61">
        <v>0</v>
      </c>
      <c r="AO687" s="60">
        <v>0</v>
      </c>
    </row>
    <row r="688" spans="1:41" x14ac:dyDescent="0.15">
      <c r="A688" s="56" t="s">
        <v>871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2121</v>
      </c>
      <c r="G688" s="56" t="s">
        <v>2122</v>
      </c>
      <c r="H688" s="56" t="s">
        <v>865</v>
      </c>
      <c r="I688" s="56" t="s">
        <v>1815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872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2121</v>
      </c>
      <c r="G689" s="56" t="s">
        <v>2122</v>
      </c>
      <c r="H689" s="56" t="s">
        <v>865</v>
      </c>
      <c r="I689" s="56" t="s">
        <v>1816</v>
      </c>
      <c r="J689" s="61">
        <v>0</v>
      </c>
      <c r="K689" s="61">
        <v>413</v>
      </c>
      <c r="L689" s="61">
        <v>0</v>
      </c>
      <c r="M689" s="61">
        <v>413</v>
      </c>
      <c r="N689" s="61">
        <v>0</v>
      </c>
      <c r="O689" s="61">
        <v>0</v>
      </c>
      <c r="P689" s="61">
        <v>76</v>
      </c>
      <c r="Q689" s="61">
        <v>0</v>
      </c>
      <c r="R689" s="61">
        <v>76</v>
      </c>
      <c r="S689" s="61">
        <v>0</v>
      </c>
      <c r="T689" s="61">
        <v>0</v>
      </c>
      <c r="U689" s="61">
        <v>0</v>
      </c>
      <c r="V689" s="61">
        <v>0</v>
      </c>
      <c r="W689" s="60">
        <v>18.401937</v>
      </c>
      <c r="X689" s="60">
        <v>0</v>
      </c>
      <c r="Y689" s="60">
        <v>18.401937</v>
      </c>
      <c r="Z689" s="60">
        <v>100</v>
      </c>
      <c r="AA689" s="60">
        <v>0</v>
      </c>
      <c r="AB689" s="60">
        <v>100</v>
      </c>
      <c r="AC689" s="60">
        <v>-81.598062999999996</v>
      </c>
      <c r="AD689" s="61">
        <v>1864</v>
      </c>
      <c r="AE689" s="60">
        <v>-95.922746799999999</v>
      </c>
      <c r="AF689" s="60">
        <v>18.401937</v>
      </c>
      <c r="AG689" s="60">
        <v>0</v>
      </c>
      <c r="AH689" s="60">
        <v>18.401937</v>
      </c>
      <c r="AI689" s="61">
        <v>76</v>
      </c>
      <c r="AJ689" s="60">
        <v>100</v>
      </c>
      <c r="AK689" s="60">
        <v>0</v>
      </c>
      <c r="AL689" s="60">
        <v>100</v>
      </c>
      <c r="AM689" s="60">
        <v>-81.598062999999996</v>
      </c>
      <c r="AN689" s="61">
        <v>1864</v>
      </c>
      <c r="AO689" s="60">
        <v>-95.922746799999999</v>
      </c>
    </row>
    <row r="690" spans="1:41" x14ac:dyDescent="0.15">
      <c r="A690" s="56" t="s">
        <v>873</v>
      </c>
      <c r="B690" s="56" t="s">
        <v>864</v>
      </c>
      <c r="C690" s="56" t="s">
        <v>1671</v>
      </c>
      <c r="D690" s="56" t="s">
        <v>1482</v>
      </c>
      <c r="E690" s="56" t="s">
        <v>399</v>
      </c>
      <c r="F690" s="56" t="s">
        <v>2121</v>
      </c>
      <c r="G690" s="56" t="s">
        <v>2122</v>
      </c>
      <c r="H690" s="56" t="s">
        <v>865</v>
      </c>
      <c r="I690" s="56" t="s">
        <v>1817</v>
      </c>
      <c r="J690" s="61">
        <v>0</v>
      </c>
      <c r="K690" s="61">
        <v>413</v>
      </c>
      <c r="L690" s="61">
        <v>0</v>
      </c>
      <c r="M690" s="61">
        <v>413</v>
      </c>
      <c r="N690" s="61">
        <v>0</v>
      </c>
      <c r="O690" s="61">
        <v>0</v>
      </c>
      <c r="P690" s="61">
        <v>76</v>
      </c>
      <c r="Q690" s="61">
        <v>0</v>
      </c>
      <c r="R690" s="61">
        <v>76</v>
      </c>
      <c r="S690" s="61">
        <v>0</v>
      </c>
      <c r="T690" s="61">
        <v>0</v>
      </c>
      <c r="U690" s="61">
        <v>0</v>
      </c>
      <c r="V690" s="61">
        <v>0</v>
      </c>
      <c r="W690" s="60">
        <v>18.401937</v>
      </c>
      <c r="X690" s="60">
        <v>0</v>
      </c>
      <c r="Y690" s="60">
        <v>18.401937</v>
      </c>
      <c r="Z690" s="60">
        <v>100</v>
      </c>
      <c r="AA690" s="60">
        <v>0</v>
      </c>
      <c r="AB690" s="60">
        <v>100</v>
      </c>
      <c r="AC690" s="60">
        <v>-81.598062999999996</v>
      </c>
      <c r="AD690" s="61">
        <v>1864</v>
      </c>
      <c r="AE690" s="60">
        <v>-95.922746799999999</v>
      </c>
      <c r="AF690" s="60">
        <v>18.401937</v>
      </c>
      <c r="AG690" s="60">
        <v>0</v>
      </c>
      <c r="AH690" s="60">
        <v>18.401937</v>
      </c>
      <c r="AI690" s="61">
        <v>76</v>
      </c>
      <c r="AJ690" s="60">
        <v>100</v>
      </c>
      <c r="AK690" s="60">
        <v>0</v>
      </c>
      <c r="AL690" s="60">
        <v>100</v>
      </c>
      <c r="AM690" s="60">
        <v>-81.598062999999996</v>
      </c>
      <c r="AN690" s="61">
        <v>1864</v>
      </c>
      <c r="AO690" s="60">
        <v>-95.922746799999999</v>
      </c>
    </row>
    <row r="691" spans="1:41" x14ac:dyDescent="0.15">
      <c r="A691" s="56" t="s">
        <v>874</v>
      </c>
      <c r="B691" s="56" t="s">
        <v>864</v>
      </c>
      <c r="C691" s="56" t="s">
        <v>1671</v>
      </c>
      <c r="D691" s="56" t="s">
        <v>1482</v>
      </c>
      <c r="E691" s="56" t="s">
        <v>399</v>
      </c>
      <c r="F691" s="56" t="s">
        <v>2121</v>
      </c>
      <c r="G691" s="56" t="s">
        <v>2122</v>
      </c>
      <c r="H691" s="56" t="s">
        <v>865</v>
      </c>
      <c r="I691" s="56" t="s">
        <v>1818</v>
      </c>
      <c r="J691" s="61">
        <v>0</v>
      </c>
      <c r="K691" s="61">
        <v>413</v>
      </c>
      <c r="L691" s="61">
        <v>0</v>
      </c>
      <c r="M691" s="61">
        <v>413</v>
      </c>
      <c r="N691" s="61">
        <v>0</v>
      </c>
      <c r="O691" s="61">
        <v>0</v>
      </c>
      <c r="P691" s="61">
        <v>76</v>
      </c>
      <c r="Q691" s="61">
        <v>0</v>
      </c>
      <c r="R691" s="61">
        <v>76</v>
      </c>
      <c r="S691" s="61">
        <v>0</v>
      </c>
      <c r="T691" s="61">
        <v>0</v>
      </c>
      <c r="U691" s="61">
        <v>0</v>
      </c>
      <c r="V691" s="61">
        <v>0</v>
      </c>
      <c r="W691" s="60">
        <v>18.401937</v>
      </c>
      <c r="X691" s="60">
        <v>0</v>
      </c>
      <c r="Y691" s="60">
        <v>18.401937</v>
      </c>
      <c r="Z691" s="60">
        <v>100</v>
      </c>
      <c r="AA691" s="60">
        <v>0</v>
      </c>
      <c r="AB691" s="60">
        <v>100</v>
      </c>
      <c r="AC691" s="60">
        <v>-81.598062999999996</v>
      </c>
      <c r="AD691" s="61">
        <v>1864</v>
      </c>
      <c r="AE691" s="60">
        <v>-95.922746799999999</v>
      </c>
      <c r="AF691" s="60">
        <v>18.401937</v>
      </c>
      <c r="AG691" s="60">
        <v>0</v>
      </c>
      <c r="AH691" s="60">
        <v>18.401937</v>
      </c>
      <c r="AI691" s="61">
        <v>76</v>
      </c>
      <c r="AJ691" s="60">
        <v>100</v>
      </c>
      <c r="AK691" s="60">
        <v>0</v>
      </c>
      <c r="AL691" s="60">
        <v>100</v>
      </c>
      <c r="AM691" s="60">
        <v>-81.598062999999996</v>
      </c>
      <c r="AN691" s="61">
        <v>1864</v>
      </c>
      <c r="AO691" s="60">
        <v>-95.922746799999999</v>
      </c>
    </row>
    <row r="692" spans="1:41" x14ac:dyDescent="0.15">
      <c r="A692" s="56" t="s">
        <v>875</v>
      </c>
      <c r="B692" s="56" t="s">
        <v>864</v>
      </c>
      <c r="C692" s="56" t="s">
        <v>1671</v>
      </c>
      <c r="D692" s="56" t="s">
        <v>1482</v>
      </c>
      <c r="E692" s="56" t="s">
        <v>399</v>
      </c>
      <c r="F692" s="56" t="s">
        <v>2121</v>
      </c>
      <c r="G692" s="56" t="s">
        <v>2122</v>
      </c>
      <c r="H692" s="56" t="s">
        <v>865</v>
      </c>
      <c r="I692" s="56" t="s">
        <v>1819</v>
      </c>
      <c r="J692" s="61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0</v>
      </c>
      <c r="AD692" s="61">
        <v>0</v>
      </c>
      <c r="AE692" s="60">
        <v>0</v>
      </c>
      <c r="AF692" s="60">
        <v>0</v>
      </c>
      <c r="AG692" s="60">
        <v>0</v>
      </c>
      <c r="AH692" s="60">
        <v>0</v>
      </c>
      <c r="AI692" s="61">
        <v>0</v>
      </c>
      <c r="AJ692" s="60">
        <v>0</v>
      </c>
      <c r="AK692" s="60">
        <v>0</v>
      </c>
      <c r="AL692" s="60">
        <v>0</v>
      </c>
      <c r="AM692" s="60">
        <v>0</v>
      </c>
      <c r="AN692" s="61">
        <v>0</v>
      </c>
      <c r="AO692" s="60">
        <v>0</v>
      </c>
    </row>
    <row r="693" spans="1:41" x14ac:dyDescent="0.15">
      <c r="A693" s="56" t="s">
        <v>876</v>
      </c>
      <c r="B693" s="56" t="s">
        <v>864</v>
      </c>
      <c r="C693" s="56" t="s">
        <v>1671</v>
      </c>
      <c r="D693" s="56" t="s">
        <v>1482</v>
      </c>
      <c r="E693" s="56" t="s">
        <v>399</v>
      </c>
      <c r="F693" s="56" t="s">
        <v>2121</v>
      </c>
      <c r="G693" s="56" t="s">
        <v>2122</v>
      </c>
      <c r="H693" s="56" t="s">
        <v>865</v>
      </c>
      <c r="I693" s="56" t="s">
        <v>1820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0">
        <v>0</v>
      </c>
      <c r="X693" s="60">
        <v>0</v>
      </c>
      <c r="Y693" s="60">
        <v>0</v>
      </c>
      <c r="Z693" s="60">
        <v>0</v>
      </c>
      <c r="AA693" s="60">
        <v>0</v>
      </c>
      <c r="AB693" s="60">
        <v>0</v>
      </c>
      <c r="AC693" s="60">
        <v>0</v>
      </c>
      <c r="AD693" s="61">
        <v>0</v>
      </c>
      <c r="AE693" s="60">
        <v>0</v>
      </c>
      <c r="AF693" s="60">
        <v>0</v>
      </c>
      <c r="AG693" s="60">
        <v>0</v>
      </c>
      <c r="AH693" s="60">
        <v>0</v>
      </c>
      <c r="AI693" s="61">
        <v>0</v>
      </c>
      <c r="AJ693" s="60">
        <v>0</v>
      </c>
      <c r="AK693" s="60">
        <v>0</v>
      </c>
      <c r="AL693" s="60">
        <v>0</v>
      </c>
      <c r="AM693" s="60">
        <v>0</v>
      </c>
      <c r="AN693" s="61">
        <v>0</v>
      </c>
      <c r="AO693" s="60">
        <v>0</v>
      </c>
    </row>
    <row r="694" spans="1:41" x14ac:dyDescent="0.15">
      <c r="A694" s="56" t="s">
        <v>877</v>
      </c>
      <c r="B694" s="56" t="s">
        <v>864</v>
      </c>
      <c r="C694" s="56" t="s">
        <v>1671</v>
      </c>
      <c r="D694" s="56" t="s">
        <v>1482</v>
      </c>
      <c r="E694" s="56" t="s">
        <v>399</v>
      </c>
      <c r="F694" s="56" t="s">
        <v>2121</v>
      </c>
      <c r="G694" s="56" t="s">
        <v>2122</v>
      </c>
      <c r="H694" s="56" t="s">
        <v>865</v>
      </c>
      <c r="I694" s="56" t="s">
        <v>1821</v>
      </c>
      <c r="J694" s="61">
        <v>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1">
        <v>0</v>
      </c>
      <c r="AE694" s="60">
        <v>0</v>
      </c>
      <c r="AF694" s="60">
        <v>0</v>
      </c>
      <c r="AG694" s="60">
        <v>0</v>
      </c>
      <c r="AH694" s="60">
        <v>0</v>
      </c>
      <c r="AI694" s="61">
        <v>0</v>
      </c>
      <c r="AJ694" s="60">
        <v>0</v>
      </c>
      <c r="AK694" s="60">
        <v>0</v>
      </c>
      <c r="AL694" s="60">
        <v>0</v>
      </c>
      <c r="AM694" s="60">
        <v>0</v>
      </c>
      <c r="AN694" s="61">
        <v>0</v>
      </c>
      <c r="AO694" s="60">
        <v>0</v>
      </c>
    </row>
    <row r="695" spans="1:41" x14ac:dyDescent="0.15">
      <c r="A695" s="56" t="s">
        <v>878</v>
      </c>
      <c r="B695" s="56" t="s">
        <v>864</v>
      </c>
      <c r="C695" s="56" t="s">
        <v>1671</v>
      </c>
      <c r="D695" s="56" t="s">
        <v>1482</v>
      </c>
      <c r="E695" s="56" t="s">
        <v>399</v>
      </c>
      <c r="F695" s="56" t="s">
        <v>2121</v>
      </c>
      <c r="G695" s="56" t="s">
        <v>2122</v>
      </c>
      <c r="H695" s="56" t="s">
        <v>865</v>
      </c>
      <c r="I695" s="56" t="s">
        <v>1822</v>
      </c>
      <c r="J695" s="61">
        <v>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0">
        <v>0</v>
      </c>
      <c r="X695" s="60">
        <v>0</v>
      </c>
      <c r="Y695" s="60">
        <v>0</v>
      </c>
      <c r="Z695" s="60">
        <v>0</v>
      </c>
      <c r="AA695" s="60">
        <v>0</v>
      </c>
      <c r="AB695" s="60">
        <v>0</v>
      </c>
      <c r="AC695" s="60">
        <v>0</v>
      </c>
      <c r="AD695" s="61">
        <v>0</v>
      </c>
      <c r="AE695" s="60">
        <v>0</v>
      </c>
      <c r="AF695" s="60">
        <v>0</v>
      </c>
      <c r="AG695" s="60">
        <v>0</v>
      </c>
      <c r="AH695" s="60">
        <v>0</v>
      </c>
      <c r="AI695" s="61">
        <v>0</v>
      </c>
      <c r="AJ695" s="60">
        <v>0</v>
      </c>
      <c r="AK695" s="60">
        <v>0</v>
      </c>
      <c r="AL695" s="60">
        <v>0</v>
      </c>
      <c r="AM695" s="60">
        <v>0</v>
      </c>
      <c r="AN695" s="61">
        <v>0</v>
      </c>
      <c r="AO695" s="60">
        <v>0</v>
      </c>
    </row>
    <row r="696" spans="1:41" x14ac:dyDescent="0.15">
      <c r="A696" s="56" t="s">
        <v>879</v>
      </c>
      <c r="B696" s="56" t="s">
        <v>864</v>
      </c>
      <c r="C696" s="56" t="s">
        <v>1671</v>
      </c>
      <c r="D696" s="56" t="s">
        <v>1482</v>
      </c>
      <c r="E696" s="56" t="s">
        <v>399</v>
      </c>
      <c r="F696" s="56" t="s">
        <v>2121</v>
      </c>
      <c r="G696" s="56" t="s">
        <v>2122</v>
      </c>
      <c r="H696" s="56" t="s">
        <v>865</v>
      </c>
      <c r="I696" s="56" t="s">
        <v>1823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0">
        <v>0</v>
      </c>
      <c r="X696" s="60">
        <v>0</v>
      </c>
      <c r="Y696" s="60">
        <v>0</v>
      </c>
      <c r="Z696" s="60">
        <v>0</v>
      </c>
      <c r="AA696" s="60">
        <v>0</v>
      </c>
      <c r="AB696" s="60">
        <v>0</v>
      </c>
      <c r="AC696" s="60">
        <v>0</v>
      </c>
      <c r="AD696" s="61">
        <v>0</v>
      </c>
      <c r="AE696" s="60">
        <v>0</v>
      </c>
      <c r="AF696" s="60">
        <v>0</v>
      </c>
      <c r="AG696" s="60">
        <v>0</v>
      </c>
      <c r="AH696" s="60">
        <v>0</v>
      </c>
      <c r="AI696" s="61">
        <v>0</v>
      </c>
      <c r="AJ696" s="60">
        <v>0</v>
      </c>
      <c r="AK696" s="60">
        <v>0</v>
      </c>
      <c r="AL696" s="60">
        <v>0</v>
      </c>
      <c r="AM696" s="60">
        <v>0</v>
      </c>
      <c r="AN696" s="61">
        <v>0</v>
      </c>
      <c r="AO696" s="60">
        <v>0</v>
      </c>
    </row>
    <row r="697" spans="1:41" x14ac:dyDescent="0.15">
      <c r="A697" s="56" t="s">
        <v>880</v>
      </c>
      <c r="B697" s="56" t="s">
        <v>864</v>
      </c>
      <c r="C697" s="56" t="s">
        <v>1671</v>
      </c>
      <c r="D697" s="56" t="s">
        <v>1482</v>
      </c>
      <c r="E697" s="56" t="s">
        <v>399</v>
      </c>
      <c r="F697" s="56" t="s">
        <v>2121</v>
      </c>
      <c r="G697" s="56" t="s">
        <v>2122</v>
      </c>
      <c r="H697" s="56" t="s">
        <v>865</v>
      </c>
      <c r="I697" s="56" t="s">
        <v>1824</v>
      </c>
      <c r="J697" s="61">
        <v>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0">
        <v>0</v>
      </c>
      <c r="X697" s="60">
        <v>0</v>
      </c>
      <c r="Y697" s="60">
        <v>0</v>
      </c>
      <c r="Z697" s="60">
        <v>0</v>
      </c>
      <c r="AA697" s="60">
        <v>0</v>
      </c>
      <c r="AB697" s="60">
        <v>0</v>
      </c>
      <c r="AC697" s="60">
        <v>0</v>
      </c>
      <c r="AD697" s="61">
        <v>0</v>
      </c>
      <c r="AE697" s="60">
        <v>0</v>
      </c>
      <c r="AF697" s="60">
        <v>0</v>
      </c>
      <c r="AG697" s="60">
        <v>0</v>
      </c>
      <c r="AH697" s="60">
        <v>0</v>
      </c>
      <c r="AI697" s="61">
        <v>0</v>
      </c>
      <c r="AJ697" s="60">
        <v>0</v>
      </c>
      <c r="AK697" s="60">
        <v>0</v>
      </c>
      <c r="AL697" s="60">
        <v>0</v>
      </c>
      <c r="AM697" s="60">
        <v>0</v>
      </c>
      <c r="AN697" s="61">
        <v>0</v>
      </c>
      <c r="AO697" s="60">
        <v>0</v>
      </c>
    </row>
    <row r="698" spans="1:41" x14ac:dyDescent="0.15">
      <c r="A698" s="56" t="s">
        <v>881</v>
      </c>
      <c r="B698" s="56" t="s">
        <v>864</v>
      </c>
      <c r="C698" s="56" t="s">
        <v>1671</v>
      </c>
      <c r="D698" s="56" t="s">
        <v>1482</v>
      </c>
      <c r="E698" s="56" t="s">
        <v>399</v>
      </c>
      <c r="F698" s="56" t="s">
        <v>2121</v>
      </c>
      <c r="G698" s="56" t="s">
        <v>2122</v>
      </c>
      <c r="H698" s="56" t="s">
        <v>865</v>
      </c>
      <c r="I698" s="56" t="s">
        <v>1825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0">
        <v>0</v>
      </c>
      <c r="X698" s="60">
        <v>0</v>
      </c>
      <c r="Y698" s="60">
        <v>0</v>
      </c>
      <c r="Z698" s="60">
        <v>0</v>
      </c>
      <c r="AA698" s="60">
        <v>0</v>
      </c>
      <c r="AB698" s="60">
        <v>0</v>
      </c>
      <c r="AC698" s="60">
        <v>0</v>
      </c>
      <c r="AD698" s="61">
        <v>0</v>
      </c>
      <c r="AE698" s="60">
        <v>0</v>
      </c>
      <c r="AF698" s="60">
        <v>0</v>
      </c>
      <c r="AG698" s="60">
        <v>0</v>
      </c>
      <c r="AH698" s="60">
        <v>0</v>
      </c>
      <c r="AI698" s="61">
        <v>0</v>
      </c>
      <c r="AJ698" s="60">
        <v>0</v>
      </c>
      <c r="AK698" s="60">
        <v>0</v>
      </c>
      <c r="AL698" s="60">
        <v>0</v>
      </c>
      <c r="AM698" s="60">
        <v>0</v>
      </c>
      <c r="AN698" s="61">
        <v>0</v>
      </c>
      <c r="AO698" s="60">
        <v>0</v>
      </c>
    </row>
    <row r="699" spans="1:41" x14ac:dyDescent="0.15">
      <c r="A699" s="56" t="s">
        <v>882</v>
      </c>
      <c r="B699" s="56" t="s">
        <v>864</v>
      </c>
      <c r="C699" s="56" t="s">
        <v>1671</v>
      </c>
      <c r="D699" s="56" t="s">
        <v>1482</v>
      </c>
      <c r="E699" s="56" t="s">
        <v>399</v>
      </c>
      <c r="F699" s="56" t="s">
        <v>2121</v>
      </c>
      <c r="G699" s="56" t="s">
        <v>2122</v>
      </c>
      <c r="H699" s="56" t="s">
        <v>865</v>
      </c>
      <c r="I699" s="56" t="s">
        <v>1826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0">
        <v>0</v>
      </c>
      <c r="X699" s="60">
        <v>0</v>
      </c>
      <c r="Y699" s="60">
        <v>0</v>
      </c>
      <c r="Z699" s="60">
        <v>0</v>
      </c>
      <c r="AA699" s="60">
        <v>0</v>
      </c>
      <c r="AB699" s="60">
        <v>0</v>
      </c>
      <c r="AC699" s="60">
        <v>0</v>
      </c>
      <c r="AD699" s="61">
        <v>0</v>
      </c>
      <c r="AE699" s="60">
        <v>0</v>
      </c>
      <c r="AF699" s="60">
        <v>0</v>
      </c>
      <c r="AG699" s="60">
        <v>0</v>
      </c>
      <c r="AH699" s="60">
        <v>0</v>
      </c>
      <c r="AI699" s="61">
        <v>0</v>
      </c>
      <c r="AJ699" s="60">
        <v>0</v>
      </c>
      <c r="AK699" s="60">
        <v>0</v>
      </c>
      <c r="AL699" s="60">
        <v>0</v>
      </c>
      <c r="AM699" s="60">
        <v>0</v>
      </c>
      <c r="AN699" s="61">
        <v>0</v>
      </c>
      <c r="AO699" s="60">
        <v>0</v>
      </c>
    </row>
    <row r="700" spans="1:41" x14ac:dyDescent="0.15">
      <c r="A700" s="56" t="s">
        <v>883</v>
      </c>
      <c r="B700" s="56" t="s">
        <v>864</v>
      </c>
      <c r="C700" s="56" t="s">
        <v>1671</v>
      </c>
      <c r="D700" s="56" t="s">
        <v>1482</v>
      </c>
      <c r="E700" s="56" t="s">
        <v>399</v>
      </c>
      <c r="F700" s="56" t="s">
        <v>2121</v>
      </c>
      <c r="G700" s="56" t="s">
        <v>2122</v>
      </c>
      <c r="H700" s="56" t="s">
        <v>865</v>
      </c>
      <c r="I700" s="56" t="s">
        <v>1827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0">
        <v>0</v>
      </c>
      <c r="X700" s="60">
        <v>0</v>
      </c>
      <c r="Y700" s="60">
        <v>0</v>
      </c>
      <c r="Z700" s="60">
        <v>0</v>
      </c>
      <c r="AA700" s="60">
        <v>0</v>
      </c>
      <c r="AB700" s="60">
        <v>0</v>
      </c>
      <c r="AC700" s="60">
        <v>0</v>
      </c>
      <c r="AD700" s="61">
        <v>0</v>
      </c>
      <c r="AE700" s="60">
        <v>0</v>
      </c>
      <c r="AF700" s="60">
        <v>0</v>
      </c>
      <c r="AG700" s="60">
        <v>0</v>
      </c>
      <c r="AH700" s="60">
        <v>0</v>
      </c>
      <c r="AI700" s="61">
        <v>0</v>
      </c>
      <c r="AJ700" s="60">
        <v>0</v>
      </c>
      <c r="AK700" s="60">
        <v>0</v>
      </c>
      <c r="AL700" s="60">
        <v>0</v>
      </c>
      <c r="AM700" s="60">
        <v>0</v>
      </c>
      <c r="AN700" s="61">
        <v>0</v>
      </c>
      <c r="AO700" s="60">
        <v>0</v>
      </c>
    </row>
    <row r="701" spans="1:41" x14ac:dyDescent="0.15">
      <c r="A701" s="56" t="s">
        <v>884</v>
      </c>
      <c r="B701" s="56" t="s">
        <v>864</v>
      </c>
      <c r="C701" s="56" t="s">
        <v>1671</v>
      </c>
      <c r="D701" s="56" t="s">
        <v>1482</v>
      </c>
      <c r="E701" s="56" t="s">
        <v>399</v>
      </c>
      <c r="F701" s="56" t="s">
        <v>2121</v>
      </c>
      <c r="G701" s="56" t="s">
        <v>2122</v>
      </c>
      <c r="H701" s="56" t="s">
        <v>865</v>
      </c>
      <c r="I701" s="56" t="s">
        <v>1828</v>
      </c>
      <c r="J701" s="61">
        <v>0</v>
      </c>
      <c r="K701" s="61">
        <v>0</v>
      </c>
      <c r="L701" s="61">
        <v>0</v>
      </c>
      <c r="M701" s="61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0">
        <v>0</v>
      </c>
      <c r="X701" s="60">
        <v>0</v>
      </c>
      <c r="Y701" s="60">
        <v>0</v>
      </c>
      <c r="Z701" s="60">
        <v>0</v>
      </c>
      <c r="AA701" s="60">
        <v>0</v>
      </c>
      <c r="AB701" s="60">
        <v>0</v>
      </c>
      <c r="AC701" s="60">
        <v>0</v>
      </c>
      <c r="AD701" s="61">
        <v>0</v>
      </c>
      <c r="AE701" s="60">
        <v>0</v>
      </c>
      <c r="AF701" s="60">
        <v>0</v>
      </c>
      <c r="AG701" s="60">
        <v>0</v>
      </c>
      <c r="AH701" s="60">
        <v>0</v>
      </c>
      <c r="AI701" s="61">
        <v>0</v>
      </c>
      <c r="AJ701" s="60">
        <v>0</v>
      </c>
      <c r="AK701" s="60">
        <v>0</v>
      </c>
      <c r="AL701" s="60">
        <v>0</v>
      </c>
      <c r="AM701" s="60">
        <v>0</v>
      </c>
      <c r="AN701" s="61">
        <v>0</v>
      </c>
      <c r="AO701" s="60">
        <v>0</v>
      </c>
    </row>
    <row r="702" spans="1:41" x14ac:dyDescent="0.15">
      <c r="A702" s="56" t="s">
        <v>885</v>
      </c>
      <c r="B702" s="56" t="s">
        <v>864</v>
      </c>
      <c r="C702" s="56" t="s">
        <v>1671</v>
      </c>
      <c r="D702" s="56" t="s">
        <v>1482</v>
      </c>
      <c r="E702" s="56" t="s">
        <v>399</v>
      </c>
      <c r="F702" s="56" t="s">
        <v>2121</v>
      </c>
      <c r="G702" s="56" t="s">
        <v>2122</v>
      </c>
      <c r="H702" s="56" t="s">
        <v>865</v>
      </c>
      <c r="I702" s="56" t="s">
        <v>1829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0">
        <v>0</v>
      </c>
      <c r="X702" s="60">
        <v>0</v>
      </c>
      <c r="Y702" s="60">
        <v>0</v>
      </c>
      <c r="Z702" s="60">
        <v>0</v>
      </c>
      <c r="AA702" s="60">
        <v>0</v>
      </c>
      <c r="AB702" s="60">
        <v>0</v>
      </c>
      <c r="AC702" s="60">
        <v>0</v>
      </c>
      <c r="AD702" s="61">
        <v>0</v>
      </c>
      <c r="AE702" s="60">
        <v>0</v>
      </c>
      <c r="AF702" s="60">
        <v>0</v>
      </c>
      <c r="AG702" s="60">
        <v>0</v>
      </c>
      <c r="AH702" s="60">
        <v>0</v>
      </c>
      <c r="AI702" s="61">
        <v>0</v>
      </c>
      <c r="AJ702" s="60">
        <v>0</v>
      </c>
      <c r="AK702" s="60">
        <v>0</v>
      </c>
      <c r="AL702" s="60">
        <v>0</v>
      </c>
      <c r="AM702" s="60">
        <v>0</v>
      </c>
      <c r="AN702" s="61">
        <v>0</v>
      </c>
      <c r="AO702" s="60">
        <v>0</v>
      </c>
    </row>
    <row r="703" spans="1:41" x14ac:dyDescent="0.15">
      <c r="A703" s="56" t="s">
        <v>1758</v>
      </c>
      <c r="B703" s="56" t="s">
        <v>864</v>
      </c>
      <c r="C703" s="56" t="s">
        <v>1671</v>
      </c>
      <c r="D703" s="56" t="s">
        <v>1482</v>
      </c>
      <c r="E703" s="56" t="s">
        <v>399</v>
      </c>
      <c r="F703" s="56" t="s">
        <v>2121</v>
      </c>
      <c r="G703" s="56" t="s">
        <v>2122</v>
      </c>
      <c r="H703" s="56" t="s">
        <v>865</v>
      </c>
      <c r="I703" s="56" t="s">
        <v>1830</v>
      </c>
      <c r="J703" s="61">
        <v>0</v>
      </c>
      <c r="K703" s="61">
        <v>1246318</v>
      </c>
      <c r="L703" s="61">
        <v>53043</v>
      </c>
      <c r="M703" s="61">
        <v>1299361</v>
      </c>
      <c r="N703" s="61">
        <v>0</v>
      </c>
      <c r="O703" s="61">
        <v>0</v>
      </c>
      <c r="P703" s="61">
        <v>602219</v>
      </c>
      <c r="Q703" s="61">
        <v>6291</v>
      </c>
      <c r="R703" s="61">
        <v>608510</v>
      </c>
      <c r="S703" s="61">
        <v>0</v>
      </c>
      <c r="T703" s="61">
        <v>0</v>
      </c>
      <c r="U703" s="61">
        <v>0</v>
      </c>
      <c r="V703" s="61">
        <v>0</v>
      </c>
      <c r="W703" s="60">
        <v>48.319851</v>
      </c>
      <c r="X703" s="60">
        <v>11.860188900000001</v>
      </c>
      <c r="Y703" s="60">
        <v>46.831481000000004</v>
      </c>
      <c r="Z703" s="60">
        <v>49.934232000000002</v>
      </c>
      <c r="AA703" s="60">
        <v>12.495010800000001</v>
      </c>
      <c r="AB703" s="60">
        <v>48.397644299999996</v>
      </c>
      <c r="AC703" s="60">
        <v>-1.5661632999999924</v>
      </c>
      <c r="AD703" s="61">
        <v>590882</v>
      </c>
      <c r="AE703" s="60">
        <v>2.9833368</v>
      </c>
      <c r="AF703" s="60">
        <v>48.319851</v>
      </c>
      <c r="AG703" s="60">
        <v>11.860188900000001</v>
      </c>
      <c r="AH703" s="60">
        <v>46.831481000000004</v>
      </c>
      <c r="AI703" s="61">
        <v>608510</v>
      </c>
      <c r="AJ703" s="60">
        <v>49.934232000000002</v>
      </c>
      <c r="AK703" s="60">
        <v>12.495010800000001</v>
      </c>
      <c r="AL703" s="60">
        <v>48.397644299999996</v>
      </c>
      <c r="AM703" s="60">
        <v>-1.5661632999999924</v>
      </c>
      <c r="AN703" s="61">
        <v>590882</v>
      </c>
      <c r="AO703" s="60">
        <v>2.9833368</v>
      </c>
    </row>
    <row r="704" spans="1:41" x14ac:dyDescent="0.15">
      <c r="A704" s="56" t="s">
        <v>1759</v>
      </c>
      <c r="B704" s="56" t="s">
        <v>864</v>
      </c>
      <c r="C704" s="56" t="s">
        <v>1671</v>
      </c>
      <c r="D704" s="56" t="s">
        <v>1482</v>
      </c>
      <c r="E704" s="56" t="s">
        <v>399</v>
      </c>
      <c r="F704" s="56" t="s">
        <v>2121</v>
      </c>
      <c r="G704" s="56" t="s">
        <v>2122</v>
      </c>
      <c r="H704" s="56" t="s">
        <v>865</v>
      </c>
      <c r="I704" s="56" t="s">
        <v>1831</v>
      </c>
      <c r="J704" s="61">
        <v>0</v>
      </c>
      <c r="K704" s="61">
        <v>0</v>
      </c>
      <c r="L704" s="61">
        <v>0</v>
      </c>
      <c r="M704" s="61">
        <v>0</v>
      </c>
      <c r="N704" s="61">
        <v>0</v>
      </c>
      <c r="O704" s="61">
        <v>0</v>
      </c>
      <c r="P704" s="61">
        <v>0</v>
      </c>
      <c r="Q704" s="61">
        <v>0</v>
      </c>
      <c r="R704" s="61">
        <v>0</v>
      </c>
      <c r="S704" s="61">
        <v>0</v>
      </c>
      <c r="T704" s="61">
        <v>0</v>
      </c>
      <c r="U704" s="61">
        <v>0</v>
      </c>
      <c r="V704" s="61">
        <v>0</v>
      </c>
      <c r="W704" s="60">
        <v>0</v>
      </c>
      <c r="X704" s="60">
        <v>0</v>
      </c>
      <c r="Y704" s="60">
        <v>0</v>
      </c>
      <c r="Z704" s="60">
        <v>0</v>
      </c>
      <c r="AA704" s="60">
        <v>0</v>
      </c>
      <c r="AB704" s="60">
        <v>0</v>
      </c>
      <c r="AC704" s="60">
        <v>0</v>
      </c>
      <c r="AD704" s="61">
        <v>0</v>
      </c>
      <c r="AE704" s="60">
        <v>0</v>
      </c>
      <c r="AF704" s="60">
        <v>0</v>
      </c>
      <c r="AG704" s="60">
        <v>0</v>
      </c>
      <c r="AH704" s="60">
        <v>0</v>
      </c>
      <c r="AI704" s="61">
        <v>0</v>
      </c>
      <c r="AJ704" s="60">
        <v>0</v>
      </c>
      <c r="AK704" s="60">
        <v>0</v>
      </c>
      <c r="AL704" s="60">
        <v>0</v>
      </c>
      <c r="AM704" s="60">
        <v>0</v>
      </c>
      <c r="AN704" s="61">
        <v>0</v>
      </c>
      <c r="AO704" s="60">
        <v>0</v>
      </c>
    </row>
    <row r="705" spans="1:41" x14ac:dyDescent="0.15">
      <c r="A705" s="56" t="s">
        <v>2120</v>
      </c>
      <c r="B705" s="56" t="s">
        <v>864</v>
      </c>
      <c r="C705" s="56" t="s">
        <v>1671</v>
      </c>
      <c r="D705" s="56" t="s">
        <v>1482</v>
      </c>
      <c r="E705" s="56" t="s">
        <v>399</v>
      </c>
      <c r="F705" s="56" t="s">
        <v>2121</v>
      </c>
      <c r="G705" s="56" t="s">
        <v>2122</v>
      </c>
      <c r="H705" s="56" t="s">
        <v>865</v>
      </c>
      <c r="I705" s="56" t="s">
        <v>1833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0">
        <v>0</v>
      </c>
      <c r="X705" s="60">
        <v>0</v>
      </c>
      <c r="Y705" s="60">
        <v>0</v>
      </c>
      <c r="Z705" s="60">
        <v>0</v>
      </c>
      <c r="AA705" s="60">
        <v>0</v>
      </c>
      <c r="AB705" s="60">
        <v>0</v>
      </c>
      <c r="AC705" s="60">
        <v>0</v>
      </c>
      <c r="AD705" s="61">
        <v>0</v>
      </c>
      <c r="AE705" s="60">
        <v>0</v>
      </c>
      <c r="AF705" s="60">
        <v>0</v>
      </c>
      <c r="AG705" s="60">
        <v>0</v>
      </c>
      <c r="AH705" s="60">
        <v>0</v>
      </c>
      <c r="AI705" s="61">
        <v>0</v>
      </c>
      <c r="AJ705" s="60">
        <v>0</v>
      </c>
      <c r="AK705" s="60">
        <v>0</v>
      </c>
      <c r="AL705" s="60">
        <v>0</v>
      </c>
      <c r="AM705" s="60">
        <v>0</v>
      </c>
      <c r="AN705" s="61">
        <v>0</v>
      </c>
      <c r="AO705" s="60">
        <v>0</v>
      </c>
    </row>
    <row r="706" spans="1:41" x14ac:dyDescent="0.15">
      <c r="A706" s="56" t="s">
        <v>2030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2121</v>
      </c>
      <c r="G706" s="56" t="s">
        <v>2122</v>
      </c>
      <c r="H706" s="56" t="s">
        <v>2031</v>
      </c>
      <c r="I706" s="56" t="s">
        <v>1875</v>
      </c>
      <c r="J706" s="61">
        <v>0</v>
      </c>
      <c r="K706" s="61">
        <v>1986582</v>
      </c>
      <c r="L706" s="61">
        <v>75210</v>
      </c>
      <c r="M706" s="61">
        <v>2061792</v>
      </c>
      <c r="N706" s="61">
        <v>0</v>
      </c>
      <c r="O706" s="61">
        <v>0</v>
      </c>
      <c r="P706" s="61">
        <v>711131</v>
      </c>
      <c r="Q706" s="61">
        <v>11401</v>
      </c>
      <c r="R706" s="61">
        <v>722532</v>
      </c>
      <c r="S706" s="61">
        <v>0</v>
      </c>
      <c r="T706" s="61">
        <v>0</v>
      </c>
      <c r="U706" s="61">
        <v>0</v>
      </c>
      <c r="V706" s="61">
        <v>0</v>
      </c>
      <c r="W706" s="60">
        <v>35.796710099999999</v>
      </c>
      <c r="X706" s="60">
        <v>15.1588884</v>
      </c>
      <c r="Y706" s="60">
        <v>35.043884199999994</v>
      </c>
      <c r="Z706" s="60">
        <v>43.512216599999995</v>
      </c>
      <c r="AA706" s="60">
        <v>10.9807291</v>
      </c>
      <c r="AB706" s="60">
        <v>42.189320600000002</v>
      </c>
      <c r="AC706" s="60">
        <v>-7.1454364000000083</v>
      </c>
      <c r="AD706" s="61">
        <v>736488</v>
      </c>
      <c r="AE706" s="60">
        <v>-1.8949391999999998</v>
      </c>
      <c r="AF706" s="60">
        <v>35.796710099999999</v>
      </c>
      <c r="AG706" s="60">
        <v>15.1588884</v>
      </c>
      <c r="AH706" s="60">
        <v>35.043884199999994</v>
      </c>
      <c r="AI706" s="61">
        <v>722532</v>
      </c>
      <c r="AJ706" s="60">
        <v>43.512216599999995</v>
      </c>
      <c r="AK706" s="60">
        <v>10.9807291</v>
      </c>
      <c r="AL706" s="60">
        <v>42.189320600000002</v>
      </c>
      <c r="AM706" s="60">
        <v>-7.1454364000000083</v>
      </c>
      <c r="AN706" s="61">
        <v>736488</v>
      </c>
      <c r="AO706" s="60">
        <v>-1.8949391999999998</v>
      </c>
    </row>
    <row r="707" spans="1:41" x14ac:dyDescent="0.15">
      <c r="A707" s="56" t="s">
        <v>2032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2121</v>
      </c>
      <c r="G707" s="56" t="s">
        <v>2122</v>
      </c>
      <c r="H707" s="56" t="s">
        <v>2031</v>
      </c>
      <c r="I707" s="56" t="s">
        <v>1876</v>
      </c>
      <c r="J707" s="61">
        <v>0</v>
      </c>
      <c r="K707" s="61">
        <v>1986582</v>
      </c>
      <c r="L707" s="61">
        <v>75210</v>
      </c>
      <c r="M707" s="61">
        <v>2061792</v>
      </c>
      <c r="N707" s="61">
        <v>0</v>
      </c>
      <c r="O707" s="61">
        <v>0</v>
      </c>
      <c r="P707" s="61">
        <v>711131</v>
      </c>
      <c r="Q707" s="61">
        <v>11401</v>
      </c>
      <c r="R707" s="61">
        <v>722532</v>
      </c>
      <c r="S707" s="61">
        <v>0</v>
      </c>
      <c r="T707" s="61">
        <v>0</v>
      </c>
      <c r="U707" s="61">
        <v>0</v>
      </c>
      <c r="V707" s="61">
        <v>0</v>
      </c>
      <c r="W707" s="60">
        <v>35.796710099999999</v>
      </c>
      <c r="X707" s="60">
        <v>15.1588884</v>
      </c>
      <c r="Y707" s="60">
        <v>35.043884199999994</v>
      </c>
      <c r="Z707" s="60">
        <v>43.512216599999995</v>
      </c>
      <c r="AA707" s="60">
        <v>10.9807291</v>
      </c>
      <c r="AB707" s="60">
        <v>42.189320600000002</v>
      </c>
      <c r="AC707" s="60">
        <v>-7.1454364000000083</v>
      </c>
      <c r="AD707" s="61">
        <v>736488</v>
      </c>
      <c r="AE707" s="60">
        <v>-1.8949391999999998</v>
      </c>
      <c r="AF707" s="60">
        <v>35.796710099999999</v>
      </c>
      <c r="AG707" s="60">
        <v>15.1588884</v>
      </c>
      <c r="AH707" s="60">
        <v>35.043884199999994</v>
      </c>
      <c r="AI707" s="61">
        <v>722532</v>
      </c>
      <c r="AJ707" s="60">
        <v>43.512216599999995</v>
      </c>
      <c r="AK707" s="60">
        <v>10.9807291</v>
      </c>
      <c r="AL707" s="60">
        <v>42.189320600000002</v>
      </c>
      <c r="AM707" s="60">
        <v>-7.1454364000000083</v>
      </c>
      <c r="AN707" s="61">
        <v>736488</v>
      </c>
      <c r="AO707" s="60">
        <v>-1.8949391999999998</v>
      </c>
    </row>
    <row r="708" spans="1:41" x14ac:dyDescent="0.15">
      <c r="A708" s="56" t="s">
        <v>2033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2121</v>
      </c>
      <c r="G708" s="56" t="s">
        <v>2122</v>
      </c>
      <c r="H708" s="56" t="s">
        <v>2031</v>
      </c>
      <c r="I708" s="56" t="s">
        <v>1877</v>
      </c>
      <c r="J708" s="61">
        <v>0</v>
      </c>
      <c r="K708" s="61">
        <v>503499</v>
      </c>
      <c r="L708" s="61">
        <v>26877</v>
      </c>
      <c r="M708" s="61">
        <v>530376</v>
      </c>
      <c r="N708" s="61">
        <v>0</v>
      </c>
      <c r="O708" s="61">
        <v>0</v>
      </c>
      <c r="P708" s="61">
        <v>162828</v>
      </c>
      <c r="Q708" s="61">
        <v>3293</v>
      </c>
      <c r="R708" s="61">
        <v>166121</v>
      </c>
      <c r="S708" s="61">
        <v>0</v>
      </c>
      <c r="T708" s="61">
        <v>0</v>
      </c>
      <c r="U708" s="61">
        <v>0</v>
      </c>
      <c r="V708" s="61">
        <v>0</v>
      </c>
      <c r="W708" s="60">
        <v>32.339289700000002</v>
      </c>
      <c r="X708" s="60">
        <v>12.2521115</v>
      </c>
      <c r="Y708" s="60">
        <v>31.321364499999998</v>
      </c>
      <c r="Z708" s="60">
        <v>37.800232999999999</v>
      </c>
      <c r="AA708" s="60">
        <v>9.8278560000000006</v>
      </c>
      <c r="AB708" s="60">
        <v>36.566984699999999</v>
      </c>
      <c r="AC708" s="60">
        <v>-5.2456202000000012</v>
      </c>
      <c r="AD708" s="61">
        <v>185497</v>
      </c>
      <c r="AE708" s="60">
        <v>-10.4454519</v>
      </c>
      <c r="AF708" s="60">
        <v>32.339289700000002</v>
      </c>
      <c r="AG708" s="60">
        <v>12.2521115</v>
      </c>
      <c r="AH708" s="60">
        <v>31.321364499999998</v>
      </c>
      <c r="AI708" s="61">
        <v>166121</v>
      </c>
      <c r="AJ708" s="60">
        <v>37.800232999999999</v>
      </c>
      <c r="AK708" s="60">
        <v>9.8278560000000006</v>
      </c>
      <c r="AL708" s="60">
        <v>36.566984699999999</v>
      </c>
      <c r="AM708" s="60">
        <v>-5.2456202000000012</v>
      </c>
      <c r="AN708" s="61">
        <v>185497</v>
      </c>
      <c r="AO708" s="60">
        <v>-10.4454519</v>
      </c>
    </row>
    <row r="709" spans="1:41" x14ac:dyDescent="0.15">
      <c r="A709" s="56" t="s">
        <v>2034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2121</v>
      </c>
      <c r="G709" s="56" t="s">
        <v>2122</v>
      </c>
      <c r="H709" s="56" t="s">
        <v>2031</v>
      </c>
      <c r="I709" s="56" t="s">
        <v>1878</v>
      </c>
      <c r="J709" s="61">
        <v>0</v>
      </c>
      <c r="K709" s="61">
        <v>476624</v>
      </c>
      <c r="L709" s="61">
        <v>20001</v>
      </c>
      <c r="M709" s="61">
        <v>496625</v>
      </c>
      <c r="N709" s="61">
        <v>0</v>
      </c>
      <c r="O709" s="61">
        <v>0</v>
      </c>
      <c r="P709" s="61">
        <v>135953</v>
      </c>
      <c r="Q709" s="61">
        <v>2980</v>
      </c>
      <c r="R709" s="61">
        <v>138933</v>
      </c>
      <c r="S709" s="61">
        <v>0</v>
      </c>
      <c r="T709" s="61">
        <v>0</v>
      </c>
      <c r="U709" s="61">
        <v>0</v>
      </c>
      <c r="V709" s="61">
        <v>0</v>
      </c>
      <c r="W709" s="60">
        <v>28.524161599999999</v>
      </c>
      <c r="X709" s="60">
        <v>14.899255</v>
      </c>
      <c r="Y709" s="60">
        <v>27.975434199999999</v>
      </c>
      <c r="Z709" s="60">
        <v>29.215236700000002</v>
      </c>
      <c r="AA709" s="60">
        <v>13.367946999999999</v>
      </c>
      <c r="AB709" s="60">
        <v>28.642196500000001</v>
      </c>
      <c r="AC709" s="60">
        <v>-0.66676230000000203</v>
      </c>
      <c r="AD709" s="61">
        <v>126624</v>
      </c>
      <c r="AE709" s="60">
        <v>9.7209059999999994</v>
      </c>
      <c r="AF709" s="60">
        <v>28.524161599999999</v>
      </c>
      <c r="AG709" s="60">
        <v>14.899255</v>
      </c>
      <c r="AH709" s="60">
        <v>27.975434199999999</v>
      </c>
      <c r="AI709" s="61">
        <v>138933</v>
      </c>
      <c r="AJ709" s="60">
        <v>29.215236700000002</v>
      </c>
      <c r="AK709" s="60">
        <v>13.367946999999999</v>
      </c>
      <c r="AL709" s="60">
        <v>28.642196500000001</v>
      </c>
      <c r="AM709" s="60">
        <v>-0.66676230000000203</v>
      </c>
      <c r="AN709" s="61">
        <v>126624</v>
      </c>
      <c r="AO709" s="60">
        <v>9.7209059999999994</v>
      </c>
    </row>
    <row r="710" spans="1:41" x14ac:dyDescent="0.15">
      <c r="A710" s="56" t="s">
        <v>2035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2121</v>
      </c>
      <c r="G710" s="56" t="s">
        <v>2122</v>
      </c>
      <c r="H710" s="56" t="s">
        <v>2031</v>
      </c>
      <c r="I710" s="56" t="s">
        <v>1879</v>
      </c>
      <c r="J710" s="61">
        <v>0</v>
      </c>
      <c r="K710" s="61">
        <v>17693</v>
      </c>
      <c r="L710" s="61">
        <v>1803</v>
      </c>
      <c r="M710" s="61">
        <v>19496</v>
      </c>
      <c r="N710" s="61">
        <v>0</v>
      </c>
      <c r="O710" s="61">
        <v>0</v>
      </c>
      <c r="P710" s="61">
        <v>5030</v>
      </c>
      <c r="Q710" s="61">
        <v>268</v>
      </c>
      <c r="R710" s="61">
        <v>5298</v>
      </c>
      <c r="S710" s="61">
        <v>0</v>
      </c>
      <c r="T710" s="61">
        <v>0</v>
      </c>
      <c r="U710" s="61">
        <v>0</v>
      </c>
      <c r="V710" s="61">
        <v>0</v>
      </c>
      <c r="W710" s="60">
        <v>28.429322299999999</v>
      </c>
      <c r="X710" s="60">
        <v>14.864115399999999</v>
      </c>
      <c r="Y710" s="60">
        <v>27.1748051</v>
      </c>
      <c r="Z710" s="60">
        <v>29.204058900000003</v>
      </c>
      <c r="AA710" s="60">
        <v>13.2774284</v>
      </c>
      <c r="AB710" s="60">
        <v>27.970779200000003</v>
      </c>
      <c r="AC710" s="60">
        <v>-0.79597410000000224</v>
      </c>
      <c r="AD710" s="61">
        <v>5169</v>
      </c>
      <c r="AE710" s="60">
        <v>2.4956471000000002</v>
      </c>
      <c r="AF710" s="60">
        <v>28.429322299999999</v>
      </c>
      <c r="AG710" s="60">
        <v>14.864115399999999</v>
      </c>
      <c r="AH710" s="60">
        <v>27.1748051</v>
      </c>
      <c r="AI710" s="61">
        <v>5298</v>
      </c>
      <c r="AJ710" s="60">
        <v>29.204058900000003</v>
      </c>
      <c r="AK710" s="60">
        <v>13.2774284</v>
      </c>
      <c r="AL710" s="60">
        <v>27.970779200000003</v>
      </c>
      <c r="AM710" s="60">
        <v>-0.79597410000000224</v>
      </c>
      <c r="AN710" s="61">
        <v>5169</v>
      </c>
      <c r="AO710" s="60">
        <v>2.4956471000000002</v>
      </c>
    </row>
    <row r="711" spans="1:41" x14ac:dyDescent="0.15">
      <c r="A711" s="56" t="s">
        <v>2036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2121</v>
      </c>
      <c r="G711" s="56" t="s">
        <v>2122</v>
      </c>
      <c r="H711" s="56" t="s">
        <v>2031</v>
      </c>
      <c r="I711" s="56" t="s">
        <v>1880</v>
      </c>
      <c r="J711" s="61">
        <v>0</v>
      </c>
      <c r="K711" s="61">
        <v>458931</v>
      </c>
      <c r="L711" s="61">
        <v>18198</v>
      </c>
      <c r="M711" s="61">
        <v>477129</v>
      </c>
      <c r="N711" s="61">
        <v>0</v>
      </c>
      <c r="O711" s="61">
        <v>0</v>
      </c>
      <c r="P711" s="61">
        <v>130923</v>
      </c>
      <c r="Q711" s="61">
        <v>2712</v>
      </c>
      <c r="R711" s="61">
        <v>133635</v>
      </c>
      <c r="S711" s="61">
        <v>0</v>
      </c>
      <c r="T711" s="61">
        <v>0</v>
      </c>
      <c r="U711" s="61">
        <v>0</v>
      </c>
      <c r="V711" s="61">
        <v>0</v>
      </c>
      <c r="W711" s="60">
        <v>28.527817900000002</v>
      </c>
      <c r="X711" s="60">
        <v>14.902736599999999</v>
      </c>
      <c r="Y711" s="60">
        <v>28.008148700000003</v>
      </c>
      <c r="Z711" s="60">
        <v>29.2157026</v>
      </c>
      <c r="AA711" s="60">
        <v>13.3768464</v>
      </c>
      <c r="AB711" s="60">
        <v>28.671487099999997</v>
      </c>
      <c r="AC711" s="60">
        <v>-0.66333839999999356</v>
      </c>
      <c r="AD711" s="61">
        <v>121455</v>
      </c>
      <c r="AE711" s="60">
        <v>10.028405599999999</v>
      </c>
      <c r="AF711" s="60">
        <v>28.527817900000002</v>
      </c>
      <c r="AG711" s="60">
        <v>14.902736599999999</v>
      </c>
      <c r="AH711" s="60">
        <v>28.008148700000003</v>
      </c>
      <c r="AI711" s="61">
        <v>133635</v>
      </c>
      <c r="AJ711" s="60">
        <v>29.2157026</v>
      </c>
      <c r="AK711" s="60">
        <v>13.3768464</v>
      </c>
      <c r="AL711" s="60">
        <v>28.671487099999997</v>
      </c>
      <c r="AM711" s="60">
        <v>-0.66333839999999356</v>
      </c>
      <c r="AN711" s="61">
        <v>121455</v>
      </c>
      <c r="AO711" s="60">
        <v>10.028405599999999</v>
      </c>
    </row>
    <row r="712" spans="1:41" x14ac:dyDescent="0.15">
      <c r="A712" s="56" t="s">
        <v>2037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2121</v>
      </c>
      <c r="G712" s="56" t="s">
        <v>2122</v>
      </c>
      <c r="H712" s="56" t="s">
        <v>2031</v>
      </c>
      <c r="I712" s="56" t="s">
        <v>1881</v>
      </c>
      <c r="J712" s="61">
        <v>0</v>
      </c>
      <c r="K712" s="61">
        <v>391</v>
      </c>
      <c r="L712" s="61">
        <v>0</v>
      </c>
      <c r="M712" s="61">
        <v>391</v>
      </c>
      <c r="N712" s="61">
        <v>0</v>
      </c>
      <c r="O712" s="61">
        <v>0</v>
      </c>
      <c r="P712" s="61">
        <v>391</v>
      </c>
      <c r="Q712" s="61">
        <v>0</v>
      </c>
      <c r="R712" s="61">
        <v>391</v>
      </c>
      <c r="S712" s="61">
        <v>0</v>
      </c>
      <c r="T712" s="61">
        <v>0</v>
      </c>
      <c r="U712" s="61">
        <v>0</v>
      </c>
      <c r="V712" s="61">
        <v>0</v>
      </c>
      <c r="W712" s="60">
        <v>100</v>
      </c>
      <c r="X712" s="60">
        <v>0</v>
      </c>
      <c r="Y712" s="60">
        <v>100</v>
      </c>
      <c r="Z712" s="60">
        <v>100</v>
      </c>
      <c r="AA712" s="60">
        <v>0</v>
      </c>
      <c r="AB712" s="60">
        <v>100</v>
      </c>
      <c r="AC712" s="60">
        <v>0</v>
      </c>
      <c r="AD712" s="61">
        <v>940</v>
      </c>
      <c r="AE712" s="60">
        <v>-58.404255299999996</v>
      </c>
      <c r="AF712" s="60">
        <v>100</v>
      </c>
      <c r="AG712" s="60">
        <v>0</v>
      </c>
      <c r="AH712" s="60">
        <v>100</v>
      </c>
      <c r="AI712" s="61">
        <v>391</v>
      </c>
      <c r="AJ712" s="60">
        <v>100</v>
      </c>
      <c r="AK712" s="60">
        <v>0</v>
      </c>
      <c r="AL712" s="60">
        <v>100</v>
      </c>
      <c r="AM712" s="60">
        <v>0</v>
      </c>
      <c r="AN712" s="61">
        <v>940</v>
      </c>
      <c r="AO712" s="60">
        <v>-58.404255299999996</v>
      </c>
    </row>
    <row r="713" spans="1:41" x14ac:dyDescent="0.15">
      <c r="A713" s="56" t="s">
        <v>2038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2121</v>
      </c>
      <c r="G713" s="56" t="s">
        <v>2122</v>
      </c>
      <c r="H713" s="56" t="s">
        <v>2031</v>
      </c>
      <c r="I713" s="56" t="s">
        <v>1882</v>
      </c>
      <c r="J713" s="61">
        <v>0</v>
      </c>
      <c r="K713" s="61">
        <v>26875</v>
      </c>
      <c r="L713" s="61">
        <v>6876</v>
      </c>
      <c r="M713" s="61">
        <v>33751</v>
      </c>
      <c r="N713" s="61">
        <v>0</v>
      </c>
      <c r="O713" s="61">
        <v>0</v>
      </c>
      <c r="P713" s="61">
        <v>26875</v>
      </c>
      <c r="Q713" s="61">
        <v>313</v>
      </c>
      <c r="R713" s="61">
        <v>27188</v>
      </c>
      <c r="S713" s="61">
        <v>0</v>
      </c>
      <c r="T713" s="61">
        <v>0</v>
      </c>
      <c r="U713" s="61">
        <v>0</v>
      </c>
      <c r="V713" s="61">
        <v>0</v>
      </c>
      <c r="W713" s="60">
        <v>100</v>
      </c>
      <c r="X713" s="60">
        <v>4.5520652000000004</v>
      </c>
      <c r="Y713" s="60">
        <v>80.554650199999998</v>
      </c>
      <c r="Z713" s="60">
        <v>100</v>
      </c>
      <c r="AA713" s="60">
        <v>0.95626270000000002</v>
      </c>
      <c r="AB713" s="60">
        <v>90.308478199999996</v>
      </c>
      <c r="AC713" s="60">
        <v>-9.7538279999999986</v>
      </c>
      <c r="AD713" s="61">
        <v>58873</v>
      </c>
      <c r="AE713" s="60">
        <v>-53.819238000000006</v>
      </c>
      <c r="AF713" s="60">
        <v>100</v>
      </c>
      <c r="AG713" s="60">
        <v>4.5520652000000004</v>
      </c>
      <c r="AH713" s="60">
        <v>80.554650199999998</v>
      </c>
      <c r="AI713" s="61">
        <v>27188</v>
      </c>
      <c r="AJ713" s="60">
        <v>100</v>
      </c>
      <c r="AK713" s="60">
        <v>0.95626270000000002</v>
      </c>
      <c r="AL713" s="60">
        <v>90.308478199999996</v>
      </c>
      <c r="AM713" s="60">
        <v>-9.7538279999999986</v>
      </c>
      <c r="AN713" s="61">
        <v>58873</v>
      </c>
      <c r="AO713" s="60">
        <v>-53.819238000000006</v>
      </c>
    </row>
    <row r="714" spans="1:41" x14ac:dyDescent="0.15">
      <c r="A714" s="56" t="s">
        <v>2039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2121</v>
      </c>
      <c r="G714" s="56" t="s">
        <v>2122</v>
      </c>
      <c r="H714" s="56" t="s">
        <v>2031</v>
      </c>
      <c r="I714" s="56" t="s">
        <v>1883</v>
      </c>
      <c r="J714" s="61">
        <v>0</v>
      </c>
      <c r="K714" s="61">
        <v>13290</v>
      </c>
      <c r="L714" s="61">
        <v>4166</v>
      </c>
      <c r="M714" s="61">
        <v>17456</v>
      </c>
      <c r="N714" s="61">
        <v>0</v>
      </c>
      <c r="O714" s="61">
        <v>0</v>
      </c>
      <c r="P714" s="61">
        <v>13290</v>
      </c>
      <c r="Q714" s="61">
        <v>313</v>
      </c>
      <c r="R714" s="61">
        <v>13603</v>
      </c>
      <c r="S714" s="61">
        <v>0</v>
      </c>
      <c r="T714" s="61">
        <v>0</v>
      </c>
      <c r="U714" s="61">
        <v>0</v>
      </c>
      <c r="V714" s="61">
        <v>0</v>
      </c>
      <c r="W714" s="60">
        <v>100</v>
      </c>
      <c r="X714" s="60">
        <v>7.5132020999999991</v>
      </c>
      <c r="Y714" s="60">
        <v>77.927360199999995</v>
      </c>
      <c r="Z714" s="60">
        <v>100</v>
      </c>
      <c r="AA714" s="60">
        <v>2.1186441</v>
      </c>
      <c r="AB714" s="60">
        <v>90.04524889999999</v>
      </c>
      <c r="AC714" s="60">
        <v>-12.117888699999995</v>
      </c>
      <c r="AD714" s="61">
        <v>20895</v>
      </c>
      <c r="AE714" s="60">
        <v>-34.898300999999996</v>
      </c>
      <c r="AF714" s="60">
        <v>100</v>
      </c>
      <c r="AG714" s="60">
        <v>7.5132020999999991</v>
      </c>
      <c r="AH714" s="60">
        <v>77.927360199999995</v>
      </c>
      <c r="AI714" s="61">
        <v>13603</v>
      </c>
      <c r="AJ714" s="60">
        <v>100</v>
      </c>
      <c r="AK714" s="60">
        <v>2.1186441</v>
      </c>
      <c r="AL714" s="60">
        <v>90.04524889999999</v>
      </c>
      <c r="AM714" s="60">
        <v>-12.117888699999995</v>
      </c>
      <c r="AN714" s="61">
        <v>20895</v>
      </c>
      <c r="AO714" s="60">
        <v>-34.898300999999996</v>
      </c>
    </row>
    <row r="715" spans="1:41" x14ac:dyDescent="0.15">
      <c r="A715" s="56" t="s">
        <v>2040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2121</v>
      </c>
      <c r="G715" s="56" t="s">
        <v>2122</v>
      </c>
      <c r="H715" s="56" t="s">
        <v>2031</v>
      </c>
      <c r="I715" s="56" t="s">
        <v>1729</v>
      </c>
      <c r="J715" s="61">
        <v>0</v>
      </c>
      <c r="K715" s="61">
        <v>13585</v>
      </c>
      <c r="L715" s="61">
        <v>2710</v>
      </c>
      <c r="M715" s="61">
        <v>16295</v>
      </c>
      <c r="N715" s="61">
        <v>0</v>
      </c>
      <c r="O715" s="61">
        <v>0</v>
      </c>
      <c r="P715" s="61">
        <v>13585</v>
      </c>
      <c r="Q715" s="61">
        <v>0</v>
      </c>
      <c r="R715" s="61">
        <v>13585</v>
      </c>
      <c r="S715" s="61">
        <v>0</v>
      </c>
      <c r="T715" s="61">
        <v>0</v>
      </c>
      <c r="U715" s="61">
        <v>0</v>
      </c>
      <c r="V715" s="61">
        <v>0</v>
      </c>
      <c r="W715" s="60">
        <v>100</v>
      </c>
      <c r="X715" s="60">
        <v>0</v>
      </c>
      <c r="Y715" s="60">
        <v>83.369131600000003</v>
      </c>
      <c r="Z715" s="60">
        <v>100</v>
      </c>
      <c r="AA715" s="60">
        <v>0.2736999</v>
      </c>
      <c r="AB715" s="60">
        <v>90.453960800000004</v>
      </c>
      <c r="AC715" s="60">
        <v>-7.0848292000000015</v>
      </c>
      <c r="AD715" s="61">
        <v>37978</v>
      </c>
      <c r="AE715" s="60">
        <v>-64.229290599999999</v>
      </c>
      <c r="AF715" s="60">
        <v>100</v>
      </c>
      <c r="AG715" s="60">
        <v>0</v>
      </c>
      <c r="AH715" s="60">
        <v>83.369131600000003</v>
      </c>
      <c r="AI715" s="61">
        <v>13585</v>
      </c>
      <c r="AJ715" s="60">
        <v>100</v>
      </c>
      <c r="AK715" s="60">
        <v>0.2736999</v>
      </c>
      <c r="AL715" s="60">
        <v>90.453960800000004</v>
      </c>
      <c r="AM715" s="60">
        <v>-7.0848292000000015</v>
      </c>
      <c r="AN715" s="61">
        <v>37978</v>
      </c>
      <c r="AO715" s="60">
        <v>-64.229290599999999</v>
      </c>
    </row>
    <row r="716" spans="1:41" x14ac:dyDescent="0.15">
      <c r="A716" s="56" t="s">
        <v>2041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2121</v>
      </c>
      <c r="G716" s="56" t="s">
        <v>2122</v>
      </c>
      <c r="H716" s="56" t="s">
        <v>2031</v>
      </c>
      <c r="I716" s="56" t="s">
        <v>1884</v>
      </c>
      <c r="J716" s="61">
        <v>0</v>
      </c>
      <c r="K716" s="61">
        <v>1422727</v>
      </c>
      <c r="L716" s="61">
        <v>45311</v>
      </c>
      <c r="M716" s="61">
        <v>1468038</v>
      </c>
      <c r="N716" s="61">
        <v>0</v>
      </c>
      <c r="O716" s="61">
        <v>0</v>
      </c>
      <c r="P716" s="61">
        <v>491675</v>
      </c>
      <c r="Q716" s="61">
        <v>7660</v>
      </c>
      <c r="R716" s="61">
        <v>499335</v>
      </c>
      <c r="S716" s="61">
        <v>0</v>
      </c>
      <c r="T716" s="61">
        <v>0</v>
      </c>
      <c r="U716" s="61">
        <v>0</v>
      </c>
      <c r="V716" s="61">
        <v>0</v>
      </c>
      <c r="W716" s="60">
        <v>34.558632799999998</v>
      </c>
      <c r="X716" s="60">
        <v>16.9053872</v>
      </c>
      <c r="Y716" s="60">
        <v>34.013765299999996</v>
      </c>
      <c r="Z716" s="60">
        <v>43.305685799999999</v>
      </c>
      <c r="AA716" s="60">
        <v>11.9353076</v>
      </c>
      <c r="AB716" s="60">
        <v>42.083578500000002</v>
      </c>
      <c r="AC716" s="60">
        <v>-8.0698132000000058</v>
      </c>
      <c r="AD716" s="61">
        <v>494267</v>
      </c>
      <c r="AE716" s="60">
        <v>1.0253566999999999</v>
      </c>
      <c r="AF716" s="60">
        <v>34.558632799999998</v>
      </c>
      <c r="AG716" s="60">
        <v>16.9053872</v>
      </c>
      <c r="AH716" s="60">
        <v>34.013765299999996</v>
      </c>
      <c r="AI716" s="61">
        <v>499335</v>
      </c>
      <c r="AJ716" s="60">
        <v>43.305685799999999</v>
      </c>
      <c r="AK716" s="60">
        <v>11.9353076</v>
      </c>
      <c r="AL716" s="60">
        <v>42.083578500000002</v>
      </c>
      <c r="AM716" s="60">
        <v>-8.0698132000000058</v>
      </c>
      <c r="AN716" s="61">
        <v>494267</v>
      </c>
      <c r="AO716" s="60">
        <v>1.0253566999999999</v>
      </c>
    </row>
    <row r="717" spans="1:41" x14ac:dyDescent="0.15">
      <c r="A717" s="56" t="s">
        <v>2042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2121</v>
      </c>
      <c r="G717" s="56" t="s">
        <v>2122</v>
      </c>
      <c r="H717" s="56" t="s">
        <v>2031</v>
      </c>
      <c r="I717" s="56" t="s">
        <v>1613</v>
      </c>
      <c r="J717" s="61">
        <v>0</v>
      </c>
      <c r="K717" s="61">
        <v>1422722</v>
      </c>
      <c r="L717" s="61">
        <v>45311</v>
      </c>
      <c r="M717" s="61">
        <v>1468033</v>
      </c>
      <c r="N717" s="61">
        <v>0</v>
      </c>
      <c r="O717" s="61">
        <v>0</v>
      </c>
      <c r="P717" s="61">
        <v>491670</v>
      </c>
      <c r="Q717" s="61">
        <v>7660</v>
      </c>
      <c r="R717" s="61">
        <v>499330</v>
      </c>
      <c r="S717" s="61">
        <v>0</v>
      </c>
      <c r="T717" s="61">
        <v>0</v>
      </c>
      <c r="U717" s="61">
        <v>0</v>
      </c>
      <c r="V717" s="61">
        <v>0</v>
      </c>
      <c r="W717" s="60">
        <v>34.558402799999996</v>
      </c>
      <c r="X717" s="60">
        <v>16.9053872</v>
      </c>
      <c r="Y717" s="60">
        <v>34.013540599999999</v>
      </c>
      <c r="Z717" s="60">
        <v>43.304882200000002</v>
      </c>
      <c r="AA717" s="60">
        <v>11.9353076</v>
      </c>
      <c r="AB717" s="60">
        <v>42.082789500000004</v>
      </c>
      <c r="AC717" s="60">
        <v>-8.0692489000000052</v>
      </c>
      <c r="AD717" s="61">
        <v>494251</v>
      </c>
      <c r="AE717" s="60">
        <v>1.0276155</v>
      </c>
      <c r="AF717" s="60">
        <v>34.558402799999996</v>
      </c>
      <c r="AG717" s="60">
        <v>16.9053872</v>
      </c>
      <c r="AH717" s="60">
        <v>34.013540599999999</v>
      </c>
      <c r="AI717" s="61">
        <v>499330</v>
      </c>
      <c r="AJ717" s="60">
        <v>43.304882200000002</v>
      </c>
      <c r="AK717" s="60">
        <v>11.9353076</v>
      </c>
      <c r="AL717" s="60">
        <v>42.082789500000004</v>
      </c>
      <c r="AM717" s="60">
        <v>-8.0692489000000052</v>
      </c>
      <c r="AN717" s="61">
        <v>494251</v>
      </c>
      <c r="AO717" s="60">
        <v>1.0276155</v>
      </c>
    </row>
    <row r="718" spans="1:41" x14ac:dyDescent="0.15">
      <c r="A718" s="56" t="s">
        <v>2043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2121</v>
      </c>
      <c r="G718" s="56" t="s">
        <v>2122</v>
      </c>
      <c r="H718" s="56" t="s">
        <v>2031</v>
      </c>
      <c r="I718" s="56" t="s">
        <v>1614</v>
      </c>
      <c r="J718" s="61">
        <v>0</v>
      </c>
      <c r="K718" s="61">
        <v>174849</v>
      </c>
      <c r="L718" s="61">
        <v>6498</v>
      </c>
      <c r="M718" s="61">
        <v>181347</v>
      </c>
      <c r="N718" s="61">
        <v>0</v>
      </c>
      <c r="O718" s="61">
        <v>0</v>
      </c>
      <c r="P718" s="61">
        <v>60475</v>
      </c>
      <c r="Q718" s="61">
        <v>942</v>
      </c>
      <c r="R718" s="61">
        <v>61417</v>
      </c>
      <c r="S718" s="61">
        <v>0</v>
      </c>
      <c r="T718" s="61">
        <v>0</v>
      </c>
      <c r="U718" s="61">
        <v>0</v>
      </c>
      <c r="V718" s="61">
        <v>0</v>
      </c>
      <c r="W718" s="60">
        <v>34.586986500000002</v>
      </c>
      <c r="X718" s="60">
        <v>14.496768199999998</v>
      </c>
      <c r="Y718" s="60">
        <v>33.867116600000003</v>
      </c>
      <c r="Z718" s="60">
        <v>43.205826500000001</v>
      </c>
      <c r="AA718" s="60">
        <v>11.9285824</v>
      </c>
      <c r="AB718" s="60">
        <v>41.990044399999995</v>
      </c>
      <c r="AC718" s="60">
        <v>-8.1229277999999923</v>
      </c>
      <c r="AD718" s="61">
        <v>70183</v>
      </c>
      <c r="AE718" s="60">
        <v>-12.490204200000001</v>
      </c>
      <c r="AF718" s="60">
        <v>34.586986500000002</v>
      </c>
      <c r="AG718" s="60">
        <v>14.496768199999998</v>
      </c>
      <c r="AH718" s="60">
        <v>33.867116600000003</v>
      </c>
      <c r="AI718" s="61">
        <v>61417</v>
      </c>
      <c r="AJ718" s="60">
        <v>43.205826500000001</v>
      </c>
      <c r="AK718" s="60">
        <v>11.9285824</v>
      </c>
      <c r="AL718" s="60">
        <v>41.990044399999995</v>
      </c>
      <c r="AM718" s="60">
        <v>-8.1229277999999923</v>
      </c>
      <c r="AN718" s="61">
        <v>70183</v>
      </c>
      <c r="AO718" s="60">
        <v>-12.490204200000001</v>
      </c>
    </row>
    <row r="719" spans="1:41" x14ac:dyDescent="0.15">
      <c r="A719" s="56" t="s">
        <v>2044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2121</v>
      </c>
      <c r="G719" s="56" t="s">
        <v>2122</v>
      </c>
      <c r="H719" s="56" t="s">
        <v>2031</v>
      </c>
      <c r="I719" s="56" t="s">
        <v>1615</v>
      </c>
      <c r="J719" s="61">
        <v>0</v>
      </c>
      <c r="K719" s="61">
        <v>937990</v>
      </c>
      <c r="L719" s="61">
        <v>29970</v>
      </c>
      <c r="M719" s="61">
        <v>967960</v>
      </c>
      <c r="N719" s="61">
        <v>0</v>
      </c>
      <c r="O719" s="61">
        <v>0</v>
      </c>
      <c r="P719" s="61">
        <v>324011</v>
      </c>
      <c r="Q719" s="61">
        <v>5048</v>
      </c>
      <c r="R719" s="61">
        <v>329059</v>
      </c>
      <c r="S719" s="61">
        <v>0</v>
      </c>
      <c r="T719" s="61">
        <v>0</v>
      </c>
      <c r="U719" s="61">
        <v>0</v>
      </c>
      <c r="V719" s="61">
        <v>0</v>
      </c>
      <c r="W719" s="60">
        <v>34.543118800000002</v>
      </c>
      <c r="X719" s="60">
        <v>16.843510200000001</v>
      </c>
      <c r="Y719" s="60">
        <v>33.995103100000001</v>
      </c>
      <c r="Z719" s="60">
        <v>43.327771200000001</v>
      </c>
      <c r="AA719" s="60">
        <v>11.935268600000001</v>
      </c>
      <c r="AB719" s="60">
        <v>42.104147400000002</v>
      </c>
      <c r="AC719" s="60">
        <v>-8.1090443000000008</v>
      </c>
      <c r="AD719" s="61">
        <v>323735</v>
      </c>
      <c r="AE719" s="60">
        <v>1.644555</v>
      </c>
      <c r="AF719" s="60">
        <v>34.543118800000002</v>
      </c>
      <c r="AG719" s="60">
        <v>16.843510200000001</v>
      </c>
      <c r="AH719" s="60">
        <v>33.995103100000001</v>
      </c>
      <c r="AI719" s="61">
        <v>329059</v>
      </c>
      <c r="AJ719" s="60">
        <v>43.327771200000001</v>
      </c>
      <c r="AK719" s="60">
        <v>11.935268600000001</v>
      </c>
      <c r="AL719" s="60">
        <v>42.104147400000002</v>
      </c>
      <c r="AM719" s="60">
        <v>-8.1090443000000008</v>
      </c>
      <c r="AN719" s="61">
        <v>323735</v>
      </c>
      <c r="AO719" s="60">
        <v>1.644555</v>
      </c>
    </row>
    <row r="720" spans="1:41" x14ac:dyDescent="0.15">
      <c r="A720" s="56" t="s">
        <v>2045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2121</v>
      </c>
      <c r="G720" s="56" t="s">
        <v>2122</v>
      </c>
      <c r="H720" s="56" t="s">
        <v>2031</v>
      </c>
      <c r="I720" s="56" t="s">
        <v>1616</v>
      </c>
      <c r="J720" s="61">
        <v>0</v>
      </c>
      <c r="K720" s="61">
        <v>309883</v>
      </c>
      <c r="L720" s="61">
        <v>8843</v>
      </c>
      <c r="M720" s="61">
        <v>318726</v>
      </c>
      <c r="N720" s="61">
        <v>0</v>
      </c>
      <c r="O720" s="61">
        <v>0</v>
      </c>
      <c r="P720" s="61">
        <v>107184</v>
      </c>
      <c r="Q720" s="61">
        <v>1670</v>
      </c>
      <c r="R720" s="61">
        <v>108854</v>
      </c>
      <c r="S720" s="61">
        <v>0</v>
      </c>
      <c r="T720" s="61">
        <v>0</v>
      </c>
      <c r="U720" s="61">
        <v>0</v>
      </c>
      <c r="V720" s="61">
        <v>0</v>
      </c>
      <c r="W720" s="60">
        <v>34.588538299999996</v>
      </c>
      <c r="X720" s="60">
        <v>18.8849938</v>
      </c>
      <c r="Y720" s="60">
        <v>34.152845999999997</v>
      </c>
      <c r="Z720" s="60">
        <v>43.300516700000003</v>
      </c>
      <c r="AA720" s="60">
        <v>11.9401378</v>
      </c>
      <c r="AB720" s="60">
        <v>42.078929700000003</v>
      </c>
      <c r="AC720" s="60">
        <v>-7.9260837000000066</v>
      </c>
      <c r="AD720" s="61">
        <v>100333</v>
      </c>
      <c r="AE720" s="60">
        <v>8.4927191999999998</v>
      </c>
      <c r="AF720" s="60">
        <v>34.588538299999996</v>
      </c>
      <c r="AG720" s="60">
        <v>18.8849938</v>
      </c>
      <c r="AH720" s="60">
        <v>34.152845999999997</v>
      </c>
      <c r="AI720" s="61">
        <v>108854</v>
      </c>
      <c r="AJ720" s="60">
        <v>43.300516700000003</v>
      </c>
      <c r="AK720" s="60">
        <v>11.9401378</v>
      </c>
      <c r="AL720" s="60">
        <v>42.078929700000003</v>
      </c>
      <c r="AM720" s="60">
        <v>-7.9260837000000066</v>
      </c>
      <c r="AN720" s="61">
        <v>100333</v>
      </c>
      <c r="AO720" s="60">
        <v>8.4927191999999998</v>
      </c>
    </row>
    <row r="721" spans="1:41" x14ac:dyDescent="0.15">
      <c r="A721" s="56" t="s">
        <v>2046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2121</v>
      </c>
      <c r="G721" s="56" t="s">
        <v>2122</v>
      </c>
      <c r="H721" s="56" t="s">
        <v>2031</v>
      </c>
      <c r="I721" s="56" t="s">
        <v>1617</v>
      </c>
      <c r="J721" s="61">
        <v>0</v>
      </c>
      <c r="K721" s="61">
        <v>5</v>
      </c>
      <c r="L721" s="61">
        <v>0</v>
      </c>
      <c r="M721" s="61">
        <v>5</v>
      </c>
      <c r="N721" s="61">
        <v>0</v>
      </c>
      <c r="O721" s="61">
        <v>0</v>
      </c>
      <c r="P721" s="61">
        <v>5</v>
      </c>
      <c r="Q721" s="61">
        <v>0</v>
      </c>
      <c r="R721" s="61">
        <v>5</v>
      </c>
      <c r="S721" s="61">
        <v>0</v>
      </c>
      <c r="T721" s="61">
        <v>0</v>
      </c>
      <c r="U721" s="61">
        <v>0</v>
      </c>
      <c r="V721" s="61">
        <v>0</v>
      </c>
      <c r="W721" s="60">
        <v>100</v>
      </c>
      <c r="X721" s="60">
        <v>0</v>
      </c>
      <c r="Y721" s="60">
        <v>100</v>
      </c>
      <c r="Z721" s="60">
        <v>100</v>
      </c>
      <c r="AA721" s="60">
        <v>0</v>
      </c>
      <c r="AB721" s="60">
        <v>100</v>
      </c>
      <c r="AC721" s="60">
        <v>0</v>
      </c>
      <c r="AD721" s="61">
        <v>16</v>
      </c>
      <c r="AE721" s="60">
        <v>-68.75</v>
      </c>
      <c r="AF721" s="60">
        <v>100</v>
      </c>
      <c r="AG721" s="60">
        <v>0</v>
      </c>
      <c r="AH721" s="60">
        <v>100</v>
      </c>
      <c r="AI721" s="61">
        <v>5</v>
      </c>
      <c r="AJ721" s="60">
        <v>100</v>
      </c>
      <c r="AK721" s="60">
        <v>0</v>
      </c>
      <c r="AL721" s="60">
        <v>100</v>
      </c>
      <c r="AM721" s="60">
        <v>0</v>
      </c>
      <c r="AN721" s="61">
        <v>16</v>
      </c>
      <c r="AO721" s="60">
        <v>-68.75</v>
      </c>
    </row>
    <row r="722" spans="1:41" x14ac:dyDescent="0.15">
      <c r="A722" s="56" t="s">
        <v>2047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2121</v>
      </c>
      <c r="G722" s="56" t="s">
        <v>2122</v>
      </c>
      <c r="H722" s="56" t="s">
        <v>2031</v>
      </c>
      <c r="I722" s="56" t="s">
        <v>1618</v>
      </c>
      <c r="J722" s="61">
        <v>0</v>
      </c>
      <c r="K722" s="61">
        <v>45975</v>
      </c>
      <c r="L722" s="61">
        <v>3022</v>
      </c>
      <c r="M722" s="61">
        <v>48997</v>
      </c>
      <c r="N722" s="61">
        <v>0</v>
      </c>
      <c r="O722" s="61">
        <v>0</v>
      </c>
      <c r="P722" s="61">
        <v>42247</v>
      </c>
      <c r="Q722" s="61">
        <v>448</v>
      </c>
      <c r="R722" s="61">
        <v>42695</v>
      </c>
      <c r="S722" s="61">
        <v>0</v>
      </c>
      <c r="T722" s="61">
        <v>0</v>
      </c>
      <c r="U722" s="61">
        <v>0</v>
      </c>
      <c r="V722" s="61">
        <v>0</v>
      </c>
      <c r="W722" s="60">
        <v>91.8912452</v>
      </c>
      <c r="X722" s="60">
        <v>14.824619499999999</v>
      </c>
      <c r="Y722" s="60">
        <v>87.137987999999993</v>
      </c>
      <c r="Z722" s="60">
        <v>90.019964600000009</v>
      </c>
      <c r="AA722" s="60">
        <v>4.7419805000000004</v>
      </c>
      <c r="AB722" s="60">
        <v>84.865217999999999</v>
      </c>
      <c r="AC722" s="60">
        <v>2.2727699999999942</v>
      </c>
      <c r="AD722" s="61">
        <v>40266</v>
      </c>
      <c r="AE722" s="60">
        <v>6.0323846000000003</v>
      </c>
      <c r="AF722" s="60">
        <v>91.8912452</v>
      </c>
      <c r="AG722" s="60">
        <v>14.824619499999999</v>
      </c>
      <c r="AH722" s="60">
        <v>87.137987999999993</v>
      </c>
      <c r="AI722" s="61">
        <v>42695</v>
      </c>
      <c r="AJ722" s="60">
        <v>90.019964600000009</v>
      </c>
      <c r="AK722" s="60">
        <v>4.7419805000000004</v>
      </c>
      <c r="AL722" s="60">
        <v>84.865217999999999</v>
      </c>
      <c r="AM722" s="60">
        <v>2.2727699999999942</v>
      </c>
      <c r="AN722" s="61">
        <v>40266</v>
      </c>
      <c r="AO722" s="60">
        <v>6.0323846000000003</v>
      </c>
    </row>
    <row r="723" spans="1:41" x14ac:dyDescent="0.15">
      <c r="A723" s="56" t="s">
        <v>2048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2121</v>
      </c>
      <c r="G723" s="56" t="s">
        <v>2122</v>
      </c>
      <c r="H723" s="56" t="s">
        <v>2031</v>
      </c>
      <c r="I723" s="56" t="s">
        <v>1871</v>
      </c>
      <c r="J723" s="61">
        <v>0</v>
      </c>
      <c r="K723" s="61">
        <v>0</v>
      </c>
      <c r="L723" s="61">
        <v>3022</v>
      </c>
      <c r="M723" s="61">
        <v>3022</v>
      </c>
      <c r="N723" s="61">
        <v>0</v>
      </c>
      <c r="O723" s="61">
        <v>0</v>
      </c>
      <c r="P723" s="61">
        <v>0</v>
      </c>
      <c r="Q723" s="61">
        <v>448</v>
      </c>
      <c r="R723" s="61">
        <v>448</v>
      </c>
      <c r="S723" s="61">
        <v>0</v>
      </c>
      <c r="T723" s="61">
        <v>0</v>
      </c>
      <c r="U723" s="61">
        <v>0</v>
      </c>
      <c r="V723" s="61">
        <v>0</v>
      </c>
      <c r="W723" s="60">
        <v>0</v>
      </c>
      <c r="X723" s="60">
        <v>14.824619499999999</v>
      </c>
      <c r="Y723" s="60">
        <v>14.824619499999999</v>
      </c>
      <c r="Z723" s="60">
        <v>90.019964600000009</v>
      </c>
      <c r="AA723" s="60">
        <v>4.7419805000000004</v>
      </c>
      <c r="AB723" s="60">
        <v>84.865217999999999</v>
      </c>
      <c r="AC723" s="60">
        <v>-70.040598500000002</v>
      </c>
      <c r="AD723" s="61">
        <v>40266</v>
      </c>
      <c r="AE723" s="60">
        <v>-98.8873988</v>
      </c>
      <c r="AF723" s="60">
        <v>0</v>
      </c>
      <c r="AG723" s="60">
        <v>14.824619499999999</v>
      </c>
      <c r="AH723" s="60">
        <v>14.824619499999999</v>
      </c>
      <c r="AI723" s="61">
        <v>448</v>
      </c>
      <c r="AJ723" s="60">
        <v>90.019964600000009</v>
      </c>
      <c r="AK723" s="60">
        <v>4.7419805000000004</v>
      </c>
      <c r="AL723" s="60">
        <v>84.865217999999999</v>
      </c>
      <c r="AM723" s="60">
        <v>-70.040598500000002</v>
      </c>
      <c r="AN723" s="61">
        <v>40266</v>
      </c>
      <c r="AO723" s="60">
        <v>-98.8873988</v>
      </c>
    </row>
    <row r="724" spans="1:41" x14ac:dyDescent="0.15">
      <c r="A724" s="56" t="s">
        <v>2049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2121</v>
      </c>
      <c r="G724" s="56" t="s">
        <v>2122</v>
      </c>
      <c r="H724" s="56" t="s">
        <v>2031</v>
      </c>
      <c r="I724" s="56" t="s">
        <v>1885</v>
      </c>
      <c r="J724" s="61">
        <v>0</v>
      </c>
      <c r="K724" s="61">
        <v>386</v>
      </c>
      <c r="L724" s="61">
        <v>0</v>
      </c>
      <c r="M724" s="61">
        <v>386</v>
      </c>
      <c r="N724" s="61">
        <v>0</v>
      </c>
      <c r="O724" s="61">
        <v>0</v>
      </c>
      <c r="P724" s="61">
        <v>312</v>
      </c>
      <c r="Q724" s="61">
        <v>0</v>
      </c>
      <c r="R724" s="61">
        <v>312</v>
      </c>
      <c r="S724" s="61">
        <v>0</v>
      </c>
      <c r="T724" s="61">
        <v>0</v>
      </c>
      <c r="U724" s="61">
        <v>0</v>
      </c>
      <c r="V724" s="61">
        <v>0</v>
      </c>
      <c r="W724" s="60">
        <v>80.829015499999997</v>
      </c>
      <c r="X724" s="60">
        <v>0</v>
      </c>
      <c r="Y724" s="60">
        <v>80.829015499999997</v>
      </c>
      <c r="Z724" s="60" t="s">
        <v>1984</v>
      </c>
      <c r="AA724" s="60" t="s">
        <v>1984</v>
      </c>
      <c r="AB724" s="60" t="s">
        <v>1984</v>
      </c>
      <c r="AC724" s="60" t="s">
        <v>1676</v>
      </c>
      <c r="AD724" s="61" t="s">
        <v>1984</v>
      </c>
      <c r="AE724" s="60" t="e">
        <v>#VALUE!</v>
      </c>
      <c r="AF724" s="60">
        <v>80.829015499999997</v>
      </c>
      <c r="AG724" s="60">
        <v>0</v>
      </c>
      <c r="AH724" s="60">
        <v>80.829015499999997</v>
      </c>
      <c r="AI724" s="61">
        <v>312</v>
      </c>
      <c r="AJ724" s="60" t="s">
        <v>1984</v>
      </c>
      <c r="AK724" s="60" t="s">
        <v>1984</v>
      </c>
      <c r="AL724" s="60" t="s">
        <v>1984</v>
      </c>
      <c r="AM724" s="60" t="e">
        <v>#VALUE!</v>
      </c>
      <c r="AN724" s="61" t="s">
        <v>1984</v>
      </c>
      <c r="AO724" s="60" t="e">
        <v>#VALUE!</v>
      </c>
    </row>
    <row r="725" spans="1:41" x14ac:dyDescent="0.15">
      <c r="A725" s="56" t="s">
        <v>2050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2121</v>
      </c>
      <c r="G725" s="56" t="s">
        <v>2122</v>
      </c>
      <c r="H725" s="56" t="s">
        <v>2031</v>
      </c>
      <c r="I725" s="63" t="s">
        <v>1808</v>
      </c>
      <c r="J725" s="61">
        <v>0</v>
      </c>
      <c r="K725" s="61">
        <v>45589</v>
      </c>
      <c r="L725" s="61">
        <v>0</v>
      </c>
      <c r="M725" s="61">
        <v>45589</v>
      </c>
      <c r="N725" s="61">
        <v>0</v>
      </c>
      <c r="O725" s="61">
        <v>0</v>
      </c>
      <c r="P725" s="61">
        <v>41935</v>
      </c>
      <c r="Q725" s="61">
        <v>0</v>
      </c>
      <c r="R725" s="61">
        <v>41935</v>
      </c>
      <c r="S725" s="61">
        <v>0</v>
      </c>
      <c r="T725" s="61">
        <v>0</v>
      </c>
      <c r="U725" s="61">
        <v>0</v>
      </c>
      <c r="V725" s="61">
        <v>0</v>
      </c>
      <c r="W725" s="60">
        <v>91.984908599999997</v>
      </c>
      <c r="X725" s="60">
        <v>0</v>
      </c>
      <c r="Y725" s="60">
        <v>91.984908599999997</v>
      </c>
      <c r="Z725" s="60" t="s">
        <v>1984</v>
      </c>
      <c r="AA725" s="60" t="s">
        <v>1984</v>
      </c>
      <c r="AB725" s="60" t="s">
        <v>1984</v>
      </c>
      <c r="AC725" s="60" t="s">
        <v>1676</v>
      </c>
      <c r="AD725" s="61" t="s">
        <v>1984</v>
      </c>
      <c r="AE725" s="60" t="e">
        <v>#VALUE!</v>
      </c>
      <c r="AF725" s="60">
        <v>91.984908599999997</v>
      </c>
      <c r="AG725" s="60">
        <v>0</v>
      </c>
      <c r="AH725" s="60">
        <v>91.984908599999997</v>
      </c>
      <c r="AI725" s="61">
        <v>41935</v>
      </c>
      <c r="AJ725" s="60" t="s">
        <v>1984</v>
      </c>
      <c r="AK725" s="60" t="s">
        <v>1984</v>
      </c>
      <c r="AL725" s="60" t="s">
        <v>1984</v>
      </c>
      <c r="AM725" s="60" t="e">
        <v>#VALUE!</v>
      </c>
      <c r="AN725" s="61" t="s">
        <v>1984</v>
      </c>
      <c r="AO725" s="60" t="e">
        <v>#VALUE!</v>
      </c>
    </row>
    <row r="726" spans="1:41" x14ac:dyDescent="0.15">
      <c r="A726" s="56" t="s">
        <v>2051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2121</v>
      </c>
      <c r="G726" s="56" t="s">
        <v>2122</v>
      </c>
      <c r="H726" s="56" t="s">
        <v>2031</v>
      </c>
      <c r="I726" s="56" t="s">
        <v>1809</v>
      </c>
      <c r="J726" s="61">
        <v>0</v>
      </c>
      <c r="K726" s="61">
        <v>14381</v>
      </c>
      <c r="L726" s="61">
        <v>0</v>
      </c>
      <c r="M726" s="61">
        <v>14381</v>
      </c>
      <c r="N726" s="61">
        <v>0</v>
      </c>
      <c r="O726" s="61">
        <v>0</v>
      </c>
      <c r="P726" s="61">
        <v>14381</v>
      </c>
      <c r="Q726" s="61">
        <v>0</v>
      </c>
      <c r="R726" s="61">
        <v>14381</v>
      </c>
      <c r="S726" s="61">
        <v>0</v>
      </c>
      <c r="T726" s="61">
        <v>0</v>
      </c>
      <c r="U726" s="61">
        <v>0</v>
      </c>
      <c r="V726" s="61">
        <v>0</v>
      </c>
      <c r="W726" s="60">
        <v>100</v>
      </c>
      <c r="X726" s="60">
        <v>0</v>
      </c>
      <c r="Y726" s="60">
        <v>100</v>
      </c>
      <c r="Z726" s="60">
        <v>100</v>
      </c>
      <c r="AA726" s="60">
        <v>0</v>
      </c>
      <c r="AB726" s="60">
        <v>100</v>
      </c>
      <c r="AC726" s="60">
        <v>0</v>
      </c>
      <c r="AD726" s="61">
        <v>16458</v>
      </c>
      <c r="AE726" s="60">
        <v>-12.620002399999999</v>
      </c>
      <c r="AF726" s="60">
        <v>100</v>
      </c>
      <c r="AG726" s="60">
        <v>0</v>
      </c>
      <c r="AH726" s="60">
        <v>100</v>
      </c>
      <c r="AI726" s="61">
        <v>14381</v>
      </c>
      <c r="AJ726" s="60">
        <v>100</v>
      </c>
      <c r="AK726" s="60">
        <v>0</v>
      </c>
      <c r="AL726" s="60">
        <v>100</v>
      </c>
      <c r="AM726" s="60">
        <v>0</v>
      </c>
      <c r="AN726" s="61">
        <v>16458</v>
      </c>
      <c r="AO726" s="60">
        <v>-12.620002399999999</v>
      </c>
    </row>
    <row r="727" spans="1:41" x14ac:dyDescent="0.15">
      <c r="A727" s="56" t="s">
        <v>2052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2121</v>
      </c>
      <c r="G727" s="56" t="s">
        <v>2122</v>
      </c>
      <c r="H727" s="56" t="s">
        <v>2031</v>
      </c>
      <c r="I727" s="56" t="s">
        <v>1810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2053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2121</v>
      </c>
      <c r="G728" s="56" t="s">
        <v>2122</v>
      </c>
      <c r="H728" s="56" t="s">
        <v>2031</v>
      </c>
      <c r="I728" s="56" t="s">
        <v>1811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2054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2121</v>
      </c>
      <c r="G729" s="56" t="s">
        <v>2122</v>
      </c>
      <c r="H729" s="56" t="s">
        <v>2031</v>
      </c>
      <c r="I729" s="56" t="s">
        <v>1812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2055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2121</v>
      </c>
      <c r="G730" s="56" t="s">
        <v>2122</v>
      </c>
      <c r="H730" s="56" t="s">
        <v>2031</v>
      </c>
      <c r="I730" s="56" t="s">
        <v>1813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0">
        <v>0</v>
      </c>
      <c r="X730" s="60">
        <v>0</v>
      </c>
      <c r="Y730" s="60">
        <v>0</v>
      </c>
      <c r="Z730" s="60">
        <v>0</v>
      </c>
      <c r="AA730" s="60">
        <v>0</v>
      </c>
      <c r="AB730" s="60">
        <v>0</v>
      </c>
      <c r="AC730" s="60">
        <v>0</v>
      </c>
      <c r="AD730" s="61">
        <v>0</v>
      </c>
      <c r="AE730" s="60">
        <v>0</v>
      </c>
      <c r="AF730" s="60">
        <v>0</v>
      </c>
      <c r="AG730" s="60">
        <v>0</v>
      </c>
      <c r="AH730" s="60">
        <v>0</v>
      </c>
      <c r="AI730" s="61">
        <v>0</v>
      </c>
      <c r="AJ730" s="60">
        <v>0</v>
      </c>
      <c r="AK730" s="60">
        <v>0</v>
      </c>
      <c r="AL730" s="60">
        <v>0</v>
      </c>
      <c r="AM730" s="60">
        <v>0</v>
      </c>
      <c r="AN730" s="61">
        <v>0</v>
      </c>
      <c r="AO730" s="60">
        <v>0</v>
      </c>
    </row>
    <row r="731" spans="1:41" x14ac:dyDescent="0.15">
      <c r="A731" s="56" t="s">
        <v>2056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2121</v>
      </c>
      <c r="G731" s="56" t="s">
        <v>2122</v>
      </c>
      <c r="H731" s="56" t="s">
        <v>2031</v>
      </c>
      <c r="I731" s="56" t="s">
        <v>1814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2057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2121</v>
      </c>
      <c r="G732" s="56" t="s">
        <v>2122</v>
      </c>
      <c r="H732" s="56" t="s">
        <v>2031</v>
      </c>
      <c r="I732" s="56" t="s">
        <v>1815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2058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2121</v>
      </c>
      <c r="G733" s="56" t="s">
        <v>2122</v>
      </c>
      <c r="H733" s="56" t="s">
        <v>2031</v>
      </c>
      <c r="I733" s="56" t="s">
        <v>1816</v>
      </c>
      <c r="J733" s="61">
        <v>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0">
        <v>0</v>
      </c>
      <c r="X733" s="60">
        <v>0</v>
      </c>
      <c r="Y733" s="60">
        <v>0</v>
      </c>
      <c r="Z733" s="60">
        <v>0</v>
      </c>
      <c r="AA733" s="60">
        <v>0</v>
      </c>
      <c r="AB733" s="60">
        <v>0</v>
      </c>
      <c r="AC733" s="60">
        <v>0</v>
      </c>
      <c r="AD733" s="61">
        <v>0</v>
      </c>
      <c r="AE733" s="60">
        <v>0</v>
      </c>
      <c r="AF733" s="60">
        <v>0</v>
      </c>
      <c r="AG733" s="60">
        <v>0</v>
      </c>
      <c r="AH733" s="60">
        <v>0</v>
      </c>
      <c r="AI733" s="61">
        <v>0</v>
      </c>
      <c r="AJ733" s="60">
        <v>0</v>
      </c>
      <c r="AK733" s="60">
        <v>0</v>
      </c>
      <c r="AL733" s="60">
        <v>0</v>
      </c>
      <c r="AM733" s="60">
        <v>0</v>
      </c>
      <c r="AN733" s="61">
        <v>0</v>
      </c>
      <c r="AO733" s="60">
        <v>0</v>
      </c>
    </row>
    <row r="734" spans="1:41" x14ac:dyDescent="0.15">
      <c r="A734" s="56" t="s">
        <v>2059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2121</v>
      </c>
      <c r="G734" s="56" t="s">
        <v>2122</v>
      </c>
      <c r="H734" s="56" t="s">
        <v>2031</v>
      </c>
      <c r="I734" s="56" t="s">
        <v>1817</v>
      </c>
      <c r="J734" s="61">
        <v>0</v>
      </c>
      <c r="K734" s="61">
        <v>0</v>
      </c>
      <c r="L734" s="61">
        <v>0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0">
        <v>0</v>
      </c>
      <c r="X734" s="60">
        <v>0</v>
      </c>
      <c r="Y734" s="60">
        <v>0</v>
      </c>
      <c r="Z734" s="60">
        <v>0</v>
      </c>
      <c r="AA734" s="60">
        <v>0</v>
      </c>
      <c r="AB734" s="60">
        <v>0</v>
      </c>
      <c r="AC734" s="60">
        <v>0</v>
      </c>
      <c r="AD734" s="61">
        <v>0</v>
      </c>
      <c r="AE734" s="60">
        <v>0</v>
      </c>
      <c r="AF734" s="60">
        <v>0</v>
      </c>
      <c r="AG734" s="60">
        <v>0</v>
      </c>
      <c r="AH734" s="60">
        <v>0</v>
      </c>
      <c r="AI734" s="61">
        <v>0</v>
      </c>
      <c r="AJ734" s="60">
        <v>0</v>
      </c>
      <c r="AK734" s="60">
        <v>0</v>
      </c>
      <c r="AL734" s="60">
        <v>0</v>
      </c>
      <c r="AM734" s="60">
        <v>0</v>
      </c>
      <c r="AN734" s="61">
        <v>0</v>
      </c>
      <c r="AO734" s="60">
        <v>0</v>
      </c>
    </row>
    <row r="735" spans="1:41" x14ac:dyDescent="0.15">
      <c r="A735" s="56" t="s">
        <v>2060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2121</v>
      </c>
      <c r="G735" s="56" t="s">
        <v>2122</v>
      </c>
      <c r="H735" s="56" t="s">
        <v>2031</v>
      </c>
      <c r="I735" s="56" t="s">
        <v>1818</v>
      </c>
      <c r="J735" s="61">
        <v>0</v>
      </c>
      <c r="K735" s="61">
        <v>0</v>
      </c>
      <c r="L735" s="61">
        <v>0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0">
        <v>0</v>
      </c>
      <c r="X735" s="60">
        <v>0</v>
      </c>
      <c r="Y735" s="60">
        <v>0</v>
      </c>
      <c r="Z735" s="60">
        <v>0</v>
      </c>
      <c r="AA735" s="60">
        <v>0</v>
      </c>
      <c r="AB735" s="60">
        <v>0</v>
      </c>
      <c r="AC735" s="60">
        <v>0</v>
      </c>
      <c r="AD735" s="61">
        <v>0</v>
      </c>
      <c r="AE735" s="60">
        <v>0</v>
      </c>
      <c r="AF735" s="60">
        <v>0</v>
      </c>
      <c r="AG735" s="60">
        <v>0</v>
      </c>
      <c r="AH735" s="60">
        <v>0</v>
      </c>
      <c r="AI735" s="61">
        <v>0</v>
      </c>
      <c r="AJ735" s="60">
        <v>0</v>
      </c>
      <c r="AK735" s="60">
        <v>0</v>
      </c>
      <c r="AL735" s="60">
        <v>0</v>
      </c>
      <c r="AM735" s="60">
        <v>0</v>
      </c>
      <c r="AN735" s="61">
        <v>0</v>
      </c>
      <c r="AO735" s="60">
        <v>0</v>
      </c>
    </row>
    <row r="736" spans="1:41" x14ac:dyDescent="0.15">
      <c r="A736" s="56" t="s">
        <v>2061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2121</v>
      </c>
      <c r="G736" s="56" t="s">
        <v>2122</v>
      </c>
      <c r="H736" s="56" t="s">
        <v>2031</v>
      </c>
      <c r="I736" s="56" t="s">
        <v>1819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0">
        <v>0</v>
      </c>
      <c r="X736" s="60">
        <v>0</v>
      </c>
      <c r="Y736" s="60">
        <v>0</v>
      </c>
      <c r="Z736" s="60">
        <v>0</v>
      </c>
      <c r="AA736" s="60">
        <v>0</v>
      </c>
      <c r="AB736" s="60">
        <v>0</v>
      </c>
      <c r="AC736" s="60">
        <v>0</v>
      </c>
      <c r="AD736" s="61">
        <v>0</v>
      </c>
      <c r="AE736" s="60">
        <v>0</v>
      </c>
      <c r="AF736" s="60">
        <v>0</v>
      </c>
      <c r="AG736" s="60">
        <v>0</v>
      </c>
      <c r="AH736" s="60">
        <v>0</v>
      </c>
      <c r="AI736" s="61">
        <v>0</v>
      </c>
      <c r="AJ736" s="60">
        <v>0</v>
      </c>
      <c r="AK736" s="60">
        <v>0</v>
      </c>
      <c r="AL736" s="60">
        <v>0</v>
      </c>
      <c r="AM736" s="60">
        <v>0</v>
      </c>
      <c r="AN736" s="61">
        <v>0</v>
      </c>
      <c r="AO736" s="60">
        <v>0</v>
      </c>
    </row>
    <row r="737" spans="1:41" x14ac:dyDescent="0.15">
      <c r="A737" s="56" t="s">
        <v>2062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2121</v>
      </c>
      <c r="G737" s="56" t="s">
        <v>2122</v>
      </c>
      <c r="H737" s="56" t="s">
        <v>2031</v>
      </c>
      <c r="I737" s="56" t="s">
        <v>1820</v>
      </c>
      <c r="J737" s="61">
        <v>0</v>
      </c>
      <c r="K737" s="61">
        <v>0</v>
      </c>
      <c r="L737" s="61">
        <v>0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0">
        <v>0</v>
      </c>
      <c r="X737" s="60">
        <v>0</v>
      </c>
      <c r="Y737" s="60">
        <v>0</v>
      </c>
      <c r="Z737" s="60">
        <v>0</v>
      </c>
      <c r="AA737" s="60">
        <v>0</v>
      </c>
      <c r="AB737" s="60">
        <v>0</v>
      </c>
      <c r="AC737" s="60">
        <v>0</v>
      </c>
      <c r="AD737" s="61">
        <v>0</v>
      </c>
      <c r="AE737" s="60">
        <v>0</v>
      </c>
      <c r="AF737" s="60">
        <v>0</v>
      </c>
      <c r="AG737" s="60">
        <v>0</v>
      </c>
      <c r="AH737" s="60">
        <v>0</v>
      </c>
      <c r="AI737" s="61">
        <v>0</v>
      </c>
      <c r="AJ737" s="60">
        <v>0</v>
      </c>
      <c r="AK737" s="60">
        <v>0</v>
      </c>
      <c r="AL737" s="60">
        <v>0</v>
      </c>
      <c r="AM737" s="60">
        <v>0</v>
      </c>
      <c r="AN737" s="61">
        <v>0</v>
      </c>
      <c r="AO737" s="60">
        <v>0</v>
      </c>
    </row>
    <row r="738" spans="1:41" x14ac:dyDescent="0.15">
      <c r="A738" s="56" t="s">
        <v>2063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2121</v>
      </c>
      <c r="G738" s="56" t="s">
        <v>2122</v>
      </c>
      <c r="H738" s="56" t="s">
        <v>2031</v>
      </c>
      <c r="I738" s="56" t="s">
        <v>1821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0">
        <v>0</v>
      </c>
      <c r="X738" s="60">
        <v>0</v>
      </c>
      <c r="Y738" s="60">
        <v>0</v>
      </c>
      <c r="Z738" s="60">
        <v>0</v>
      </c>
      <c r="AA738" s="60">
        <v>0</v>
      </c>
      <c r="AB738" s="60">
        <v>0</v>
      </c>
      <c r="AC738" s="60">
        <v>0</v>
      </c>
      <c r="AD738" s="61">
        <v>0</v>
      </c>
      <c r="AE738" s="60">
        <v>0</v>
      </c>
      <c r="AF738" s="60">
        <v>0</v>
      </c>
      <c r="AG738" s="60">
        <v>0</v>
      </c>
      <c r="AH738" s="60">
        <v>0</v>
      </c>
      <c r="AI738" s="61">
        <v>0</v>
      </c>
      <c r="AJ738" s="60">
        <v>0</v>
      </c>
      <c r="AK738" s="60">
        <v>0</v>
      </c>
      <c r="AL738" s="60">
        <v>0</v>
      </c>
      <c r="AM738" s="60">
        <v>0</v>
      </c>
      <c r="AN738" s="61">
        <v>0</v>
      </c>
      <c r="AO738" s="60">
        <v>0</v>
      </c>
    </row>
    <row r="739" spans="1:41" x14ac:dyDescent="0.15">
      <c r="A739" s="56" t="s">
        <v>2064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2121</v>
      </c>
      <c r="G739" s="56" t="s">
        <v>2122</v>
      </c>
      <c r="H739" s="56" t="s">
        <v>2031</v>
      </c>
      <c r="I739" s="56" t="s">
        <v>1822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0">
        <v>0</v>
      </c>
      <c r="X739" s="60">
        <v>0</v>
      </c>
      <c r="Y739" s="60">
        <v>0</v>
      </c>
      <c r="Z739" s="60">
        <v>0</v>
      </c>
      <c r="AA739" s="60">
        <v>0</v>
      </c>
      <c r="AB739" s="60">
        <v>0</v>
      </c>
      <c r="AC739" s="60">
        <v>0</v>
      </c>
      <c r="AD739" s="61">
        <v>0</v>
      </c>
      <c r="AE739" s="60">
        <v>0</v>
      </c>
      <c r="AF739" s="60">
        <v>0</v>
      </c>
      <c r="AG739" s="60">
        <v>0</v>
      </c>
      <c r="AH739" s="60">
        <v>0</v>
      </c>
      <c r="AI739" s="61">
        <v>0</v>
      </c>
      <c r="AJ739" s="60">
        <v>0</v>
      </c>
      <c r="AK739" s="60">
        <v>0</v>
      </c>
      <c r="AL739" s="60">
        <v>0</v>
      </c>
      <c r="AM739" s="60">
        <v>0</v>
      </c>
      <c r="AN739" s="61">
        <v>0</v>
      </c>
      <c r="AO739" s="60">
        <v>0</v>
      </c>
    </row>
    <row r="740" spans="1:41" x14ac:dyDescent="0.15">
      <c r="A740" s="56" t="s">
        <v>2065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2121</v>
      </c>
      <c r="G740" s="56" t="s">
        <v>2122</v>
      </c>
      <c r="H740" s="56" t="s">
        <v>2031</v>
      </c>
      <c r="I740" s="56" t="s">
        <v>1823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0">
        <v>0</v>
      </c>
      <c r="X740" s="60">
        <v>0</v>
      </c>
      <c r="Y740" s="60">
        <v>0</v>
      </c>
      <c r="Z740" s="60">
        <v>0</v>
      </c>
      <c r="AA740" s="60">
        <v>0</v>
      </c>
      <c r="AB740" s="60">
        <v>0</v>
      </c>
      <c r="AC740" s="60">
        <v>0</v>
      </c>
      <c r="AD740" s="61">
        <v>0</v>
      </c>
      <c r="AE740" s="60">
        <v>0</v>
      </c>
      <c r="AF740" s="60">
        <v>0</v>
      </c>
      <c r="AG740" s="60">
        <v>0</v>
      </c>
      <c r="AH740" s="60">
        <v>0</v>
      </c>
      <c r="AI740" s="61">
        <v>0</v>
      </c>
      <c r="AJ740" s="60">
        <v>0</v>
      </c>
      <c r="AK740" s="60">
        <v>0</v>
      </c>
      <c r="AL740" s="60">
        <v>0</v>
      </c>
      <c r="AM740" s="60">
        <v>0</v>
      </c>
      <c r="AN740" s="61">
        <v>0</v>
      </c>
      <c r="AO740" s="60">
        <v>0</v>
      </c>
    </row>
    <row r="741" spans="1:41" x14ac:dyDescent="0.15">
      <c r="A741" s="56" t="s">
        <v>2066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2121</v>
      </c>
      <c r="G741" s="56" t="s">
        <v>2122</v>
      </c>
      <c r="H741" s="56" t="s">
        <v>2031</v>
      </c>
      <c r="I741" s="56" t="s">
        <v>1824</v>
      </c>
      <c r="J741" s="61">
        <v>0</v>
      </c>
      <c r="K741" s="61">
        <v>0</v>
      </c>
      <c r="L741" s="61">
        <v>0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0">
        <v>0</v>
      </c>
      <c r="X741" s="60">
        <v>0</v>
      </c>
      <c r="Y741" s="60">
        <v>0</v>
      </c>
      <c r="Z741" s="60">
        <v>0</v>
      </c>
      <c r="AA741" s="60">
        <v>0</v>
      </c>
      <c r="AB741" s="60">
        <v>0</v>
      </c>
      <c r="AC741" s="60">
        <v>0</v>
      </c>
      <c r="AD741" s="61">
        <v>0</v>
      </c>
      <c r="AE741" s="60">
        <v>0</v>
      </c>
      <c r="AF741" s="60">
        <v>0</v>
      </c>
      <c r="AG741" s="60">
        <v>0</v>
      </c>
      <c r="AH741" s="60">
        <v>0</v>
      </c>
      <c r="AI741" s="61">
        <v>0</v>
      </c>
      <c r="AJ741" s="60">
        <v>0</v>
      </c>
      <c r="AK741" s="60">
        <v>0</v>
      </c>
      <c r="AL741" s="60">
        <v>0</v>
      </c>
      <c r="AM741" s="60">
        <v>0</v>
      </c>
      <c r="AN741" s="61">
        <v>0</v>
      </c>
      <c r="AO741" s="60">
        <v>0</v>
      </c>
    </row>
    <row r="742" spans="1:41" x14ac:dyDescent="0.15">
      <c r="A742" s="56" t="s">
        <v>2067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2121</v>
      </c>
      <c r="G742" s="56" t="s">
        <v>2122</v>
      </c>
      <c r="H742" s="56" t="s">
        <v>2031</v>
      </c>
      <c r="I742" s="56" t="s">
        <v>1825</v>
      </c>
      <c r="J742" s="61">
        <v>0</v>
      </c>
      <c r="K742" s="61">
        <v>0</v>
      </c>
      <c r="L742" s="61">
        <v>0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0">
        <v>0</v>
      </c>
      <c r="X742" s="60">
        <v>0</v>
      </c>
      <c r="Y742" s="60">
        <v>0</v>
      </c>
      <c r="Z742" s="60">
        <v>0</v>
      </c>
      <c r="AA742" s="60">
        <v>0</v>
      </c>
      <c r="AB742" s="60">
        <v>0</v>
      </c>
      <c r="AC742" s="60">
        <v>0</v>
      </c>
      <c r="AD742" s="61">
        <v>0</v>
      </c>
      <c r="AE742" s="60">
        <v>0</v>
      </c>
      <c r="AF742" s="60">
        <v>0</v>
      </c>
      <c r="AG742" s="60">
        <v>0</v>
      </c>
      <c r="AH742" s="60">
        <v>0</v>
      </c>
      <c r="AI742" s="61">
        <v>0</v>
      </c>
      <c r="AJ742" s="60">
        <v>0</v>
      </c>
      <c r="AK742" s="60">
        <v>0</v>
      </c>
      <c r="AL742" s="60">
        <v>0</v>
      </c>
      <c r="AM742" s="60">
        <v>0</v>
      </c>
      <c r="AN742" s="61">
        <v>0</v>
      </c>
      <c r="AO742" s="60">
        <v>0</v>
      </c>
    </row>
    <row r="743" spans="1:41" x14ac:dyDescent="0.15">
      <c r="A743" s="56" t="s">
        <v>2068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2121</v>
      </c>
      <c r="G743" s="56" t="s">
        <v>2122</v>
      </c>
      <c r="H743" s="56" t="s">
        <v>2031</v>
      </c>
      <c r="I743" s="56" t="s">
        <v>1826</v>
      </c>
      <c r="J743" s="61">
        <v>0</v>
      </c>
      <c r="K743" s="61">
        <v>0</v>
      </c>
      <c r="L743" s="61">
        <v>0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0">
        <v>0</v>
      </c>
      <c r="X743" s="60">
        <v>0</v>
      </c>
      <c r="Y743" s="60">
        <v>0</v>
      </c>
      <c r="Z743" s="60">
        <v>0</v>
      </c>
      <c r="AA743" s="60">
        <v>0</v>
      </c>
      <c r="AB743" s="60">
        <v>0</v>
      </c>
      <c r="AC743" s="60">
        <v>0</v>
      </c>
      <c r="AD743" s="61">
        <v>0</v>
      </c>
      <c r="AE743" s="60">
        <v>0</v>
      </c>
      <c r="AF743" s="60">
        <v>0</v>
      </c>
      <c r="AG743" s="60">
        <v>0</v>
      </c>
      <c r="AH743" s="60">
        <v>0</v>
      </c>
      <c r="AI743" s="61">
        <v>0</v>
      </c>
      <c r="AJ743" s="60">
        <v>0</v>
      </c>
      <c r="AK743" s="60">
        <v>0</v>
      </c>
      <c r="AL743" s="60">
        <v>0</v>
      </c>
      <c r="AM743" s="60">
        <v>0</v>
      </c>
      <c r="AN743" s="61">
        <v>0</v>
      </c>
      <c r="AO743" s="60">
        <v>0</v>
      </c>
    </row>
    <row r="744" spans="1:41" x14ac:dyDescent="0.15">
      <c r="A744" s="56" t="s">
        <v>2069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2121</v>
      </c>
      <c r="G744" s="56" t="s">
        <v>2122</v>
      </c>
      <c r="H744" s="56" t="s">
        <v>2031</v>
      </c>
      <c r="I744" s="56" t="s">
        <v>1827</v>
      </c>
      <c r="J744" s="61">
        <v>0</v>
      </c>
      <c r="K744" s="61">
        <v>0</v>
      </c>
      <c r="L744" s="61">
        <v>0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0">
        <v>0</v>
      </c>
      <c r="X744" s="60">
        <v>0</v>
      </c>
      <c r="Y744" s="60">
        <v>0</v>
      </c>
      <c r="Z744" s="60">
        <v>0</v>
      </c>
      <c r="AA744" s="60">
        <v>0</v>
      </c>
      <c r="AB744" s="60">
        <v>0</v>
      </c>
      <c r="AC744" s="60">
        <v>0</v>
      </c>
      <c r="AD744" s="61">
        <v>0</v>
      </c>
      <c r="AE744" s="60">
        <v>0</v>
      </c>
      <c r="AF744" s="60">
        <v>0</v>
      </c>
      <c r="AG744" s="60">
        <v>0</v>
      </c>
      <c r="AH744" s="60">
        <v>0</v>
      </c>
      <c r="AI744" s="61">
        <v>0</v>
      </c>
      <c r="AJ744" s="60">
        <v>0</v>
      </c>
      <c r="AK744" s="60">
        <v>0</v>
      </c>
      <c r="AL744" s="60">
        <v>0</v>
      </c>
      <c r="AM744" s="60">
        <v>0</v>
      </c>
      <c r="AN744" s="61">
        <v>0</v>
      </c>
      <c r="AO744" s="60">
        <v>0</v>
      </c>
    </row>
    <row r="745" spans="1:41" x14ac:dyDescent="0.15">
      <c r="A745" s="56" t="s">
        <v>2070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2121</v>
      </c>
      <c r="G745" s="56" t="s">
        <v>2122</v>
      </c>
      <c r="H745" s="56" t="s">
        <v>2031</v>
      </c>
      <c r="I745" s="56" t="s">
        <v>1828</v>
      </c>
      <c r="J745" s="61">
        <v>0</v>
      </c>
      <c r="K745" s="61">
        <v>0</v>
      </c>
      <c r="L745" s="61">
        <v>0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0">
        <v>0</v>
      </c>
      <c r="X745" s="60">
        <v>0</v>
      </c>
      <c r="Y745" s="60">
        <v>0</v>
      </c>
      <c r="Z745" s="60">
        <v>0</v>
      </c>
      <c r="AA745" s="60">
        <v>0</v>
      </c>
      <c r="AB745" s="60">
        <v>0</v>
      </c>
      <c r="AC745" s="60">
        <v>0</v>
      </c>
      <c r="AD745" s="61">
        <v>0</v>
      </c>
      <c r="AE745" s="60">
        <v>0</v>
      </c>
      <c r="AF745" s="60">
        <v>0</v>
      </c>
      <c r="AG745" s="60">
        <v>0</v>
      </c>
      <c r="AH745" s="60">
        <v>0</v>
      </c>
      <c r="AI745" s="61">
        <v>0</v>
      </c>
      <c r="AJ745" s="60">
        <v>0</v>
      </c>
      <c r="AK745" s="60">
        <v>0</v>
      </c>
      <c r="AL745" s="60">
        <v>0</v>
      </c>
      <c r="AM745" s="60">
        <v>0</v>
      </c>
      <c r="AN745" s="61">
        <v>0</v>
      </c>
      <c r="AO745" s="60">
        <v>0</v>
      </c>
    </row>
    <row r="746" spans="1:41" x14ac:dyDescent="0.15">
      <c r="A746" s="56" t="s">
        <v>2071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2121</v>
      </c>
      <c r="G746" s="56" t="s">
        <v>2122</v>
      </c>
      <c r="H746" s="56" t="s">
        <v>2031</v>
      </c>
      <c r="I746" s="56" t="s">
        <v>1829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0">
        <v>0</v>
      </c>
      <c r="X746" s="60">
        <v>0</v>
      </c>
      <c r="Y746" s="60">
        <v>0</v>
      </c>
      <c r="Z746" s="60">
        <v>0</v>
      </c>
      <c r="AA746" s="60">
        <v>0</v>
      </c>
      <c r="AB746" s="60">
        <v>0</v>
      </c>
      <c r="AC746" s="60">
        <v>0</v>
      </c>
      <c r="AD746" s="61">
        <v>0</v>
      </c>
      <c r="AE746" s="60">
        <v>0</v>
      </c>
      <c r="AF746" s="60">
        <v>0</v>
      </c>
      <c r="AG746" s="60">
        <v>0</v>
      </c>
      <c r="AH746" s="60">
        <v>0</v>
      </c>
      <c r="AI746" s="61">
        <v>0</v>
      </c>
      <c r="AJ746" s="60">
        <v>0</v>
      </c>
      <c r="AK746" s="60">
        <v>0</v>
      </c>
      <c r="AL746" s="60">
        <v>0</v>
      </c>
      <c r="AM746" s="60">
        <v>0</v>
      </c>
      <c r="AN746" s="61">
        <v>0</v>
      </c>
      <c r="AO746" s="60">
        <v>0</v>
      </c>
    </row>
    <row r="747" spans="1:41" x14ac:dyDescent="0.15">
      <c r="A747" s="56" t="s">
        <v>2072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2121</v>
      </c>
      <c r="G747" s="56" t="s">
        <v>2122</v>
      </c>
      <c r="H747" s="56" t="s">
        <v>2031</v>
      </c>
      <c r="I747" s="56" t="s">
        <v>1830</v>
      </c>
      <c r="J747" s="61">
        <v>0</v>
      </c>
      <c r="K747" s="61">
        <v>1986582</v>
      </c>
      <c r="L747" s="61">
        <v>75210</v>
      </c>
      <c r="M747" s="61">
        <v>2061792</v>
      </c>
      <c r="N747" s="61">
        <v>0</v>
      </c>
      <c r="O747" s="61">
        <v>0</v>
      </c>
      <c r="P747" s="61">
        <v>711131</v>
      </c>
      <c r="Q747" s="61">
        <v>11401</v>
      </c>
      <c r="R747" s="61">
        <v>722532</v>
      </c>
      <c r="S747" s="61">
        <v>0</v>
      </c>
      <c r="T747" s="61">
        <v>0</v>
      </c>
      <c r="U747" s="61">
        <v>0</v>
      </c>
      <c r="V747" s="61">
        <v>0</v>
      </c>
      <c r="W747" s="60">
        <v>35.796710099999999</v>
      </c>
      <c r="X747" s="60">
        <v>15.1588884</v>
      </c>
      <c r="Y747" s="60">
        <v>35.043884199999994</v>
      </c>
      <c r="Z747" s="60">
        <v>43.512216599999995</v>
      </c>
      <c r="AA747" s="60">
        <v>10.9807291</v>
      </c>
      <c r="AB747" s="60">
        <v>42.189320600000002</v>
      </c>
      <c r="AC747" s="60">
        <v>-7.1454364000000083</v>
      </c>
      <c r="AD747" s="61">
        <v>736488</v>
      </c>
      <c r="AE747" s="60">
        <v>-1.8949391999999998</v>
      </c>
      <c r="AF747" s="60">
        <v>35.796710099999999</v>
      </c>
      <c r="AG747" s="60">
        <v>15.1588884</v>
      </c>
      <c r="AH747" s="60">
        <v>35.043884199999994</v>
      </c>
      <c r="AI747" s="61">
        <v>722532</v>
      </c>
      <c r="AJ747" s="60">
        <v>43.512216599999995</v>
      </c>
      <c r="AK747" s="60">
        <v>10.9807291</v>
      </c>
      <c r="AL747" s="60">
        <v>42.189320600000002</v>
      </c>
      <c r="AM747" s="60">
        <v>-7.1454364000000083</v>
      </c>
      <c r="AN747" s="61">
        <v>736488</v>
      </c>
      <c r="AO747" s="60">
        <v>-1.8949391999999998</v>
      </c>
    </row>
    <row r="748" spans="1:41" x14ac:dyDescent="0.15">
      <c r="A748" s="56" t="s">
        <v>2073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2121</v>
      </c>
      <c r="G748" s="56" t="s">
        <v>2122</v>
      </c>
      <c r="H748" s="56" t="s">
        <v>2031</v>
      </c>
      <c r="I748" s="56" t="s">
        <v>1831</v>
      </c>
      <c r="J748" s="61">
        <v>0</v>
      </c>
      <c r="K748" s="61">
        <v>0</v>
      </c>
      <c r="L748" s="61">
        <v>0</v>
      </c>
      <c r="M748" s="61">
        <v>0</v>
      </c>
      <c r="N748" s="61">
        <v>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0">
        <v>0</v>
      </c>
      <c r="X748" s="60">
        <v>0</v>
      </c>
      <c r="Y748" s="60">
        <v>0</v>
      </c>
      <c r="Z748" s="60">
        <v>0</v>
      </c>
      <c r="AA748" s="60">
        <v>0</v>
      </c>
      <c r="AB748" s="60">
        <v>0</v>
      </c>
      <c r="AC748" s="60">
        <v>0</v>
      </c>
      <c r="AD748" s="61">
        <v>0</v>
      </c>
      <c r="AE748" s="60">
        <v>0</v>
      </c>
      <c r="AF748" s="60">
        <v>0</v>
      </c>
      <c r="AG748" s="60">
        <v>0</v>
      </c>
      <c r="AH748" s="60">
        <v>0</v>
      </c>
      <c r="AI748" s="61">
        <v>0</v>
      </c>
      <c r="AJ748" s="60">
        <v>0</v>
      </c>
      <c r="AK748" s="60">
        <v>0</v>
      </c>
      <c r="AL748" s="60">
        <v>0</v>
      </c>
      <c r="AM748" s="60">
        <v>0</v>
      </c>
      <c r="AN748" s="61">
        <v>0</v>
      </c>
      <c r="AO748" s="60">
        <v>0</v>
      </c>
    </row>
    <row r="749" spans="1:41" x14ac:dyDescent="0.15">
      <c r="A749" s="56" t="s">
        <v>2074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2121</v>
      </c>
      <c r="G749" s="56" t="s">
        <v>2122</v>
      </c>
      <c r="H749" s="56" t="s">
        <v>2031</v>
      </c>
      <c r="I749" s="56" t="s">
        <v>1833</v>
      </c>
      <c r="J749" s="61">
        <v>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0">
        <v>0</v>
      </c>
      <c r="X749" s="60">
        <v>0</v>
      </c>
      <c r="Y749" s="60">
        <v>0</v>
      </c>
      <c r="Z749" s="60">
        <v>0</v>
      </c>
      <c r="AA749" s="60">
        <v>0</v>
      </c>
      <c r="AB749" s="60">
        <v>0</v>
      </c>
      <c r="AC749" s="60">
        <v>0</v>
      </c>
      <c r="AD749" s="61">
        <v>0</v>
      </c>
      <c r="AE749" s="60">
        <v>0</v>
      </c>
      <c r="AF749" s="60">
        <v>0</v>
      </c>
      <c r="AG749" s="60">
        <v>0</v>
      </c>
      <c r="AH749" s="60">
        <v>0</v>
      </c>
      <c r="AI749" s="61">
        <v>0</v>
      </c>
      <c r="AJ749" s="60">
        <v>0</v>
      </c>
      <c r="AK749" s="60">
        <v>0</v>
      </c>
      <c r="AL749" s="60">
        <v>0</v>
      </c>
      <c r="AM749" s="60">
        <v>0</v>
      </c>
      <c r="AN749" s="61">
        <v>0</v>
      </c>
      <c r="AO749" s="60">
        <v>0</v>
      </c>
    </row>
    <row r="750" spans="1:41" x14ac:dyDescent="0.15">
      <c r="A750" s="56" t="s">
        <v>886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2121</v>
      </c>
      <c r="G750" s="56" t="s">
        <v>2122</v>
      </c>
      <c r="H750" s="56" t="s">
        <v>887</v>
      </c>
      <c r="I750" s="56" t="s">
        <v>1875</v>
      </c>
      <c r="J750" s="61">
        <v>0</v>
      </c>
      <c r="K750" s="61">
        <v>626562</v>
      </c>
      <c r="L750" s="61">
        <v>8522</v>
      </c>
      <c r="M750" s="61">
        <v>635084</v>
      </c>
      <c r="N750" s="61">
        <v>0</v>
      </c>
      <c r="O750" s="61">
        <v>0</v>
      </c>
      <c r="P750" s="61">
        <v>375549</v>
      </c>
      <c r="Q750" s="61">
        <v>1301</v>
      </c>
      <c r="R750" s="61">
        <v>376850</v>
      </c>
      <c r="S750" s="61">
        <v>0</v>
      </c>
      <c r="T750" s="61">
        <v>0</v>
      </c>
      <c r="U750" s="61">
        <v>0</v>
      </c>
      <c r="V750" s="61">
        <v>0</v>
      </c>
      <c r="W750" s="60">
        <v>59.938042800000005</v>
      </c>
      <c r="X750" s="60">
        <v>15.266369399999999</v>
      </c>
      <c r="Y750" s="60">
        <v>59.338607200000006</v>
      </c>
      <c r="Z750" s="60">
        <v>60.194501600000002</v>
      </c>
      <c r="AA750" s="60">
        <v>14.200398100000001</v>
      </c>
      <c r="AB750" s="60">
        <v>59.426085399999998</v>
      </c>
      <c r="AC750" s="60">
        <v>-8.7478199999992512E-2</v>
      </c>
      <c r="AD750" s="61">
        <v>375227</v>
      </c>
      <c r="AE750" s="60">
        <v>0.43253819999999998</v>
      </c>
      <c r="AF750" s="60">
        <v>59.938042800000005</v>
      </c>
      <c r="AG750" s="60">
        <v>15.266369399999999</v>
      </c>
      <c r="AH750" s="60">
        <v>59.338607200000006</v>
      </c>
      <c r="AI750" s="61">
        <v>376850</v>
      </c>
      <c r="AJ750" s="60">
        <v>60.194501600000002</v>
      </c>
      <c r="AK750" s="60">
        <v>14.200398100000001</v>
      </c>
      <c r="AL750" s="60">
        <v>59.426085399999998</v>
      </c>
      <c r="AM750" s="60">
        <v>-8.7478199999992512E-2</v>
      </c>
      <c r="AN750" s="61">
        <v>375227</v>
      </c>
      <c r="AO750" s="60">
        <v>0.43253819999999998</v>
      </c>
    </row>
    <row r="751" spans="1:41" x14ac:dyDescent="0.15">
      <c r="A751" s="56" t="s">
        <v>316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2121</v>
      </c>
      <c r="G751" s="56" t="s">
        <v>2122</v>
      </c>
      <c r="H751" s="56" t="s">
        <v>887</v>
      </c>
      <c r="I751" s="56" t="s">
        <v>1876</v>
      </c>
      <c r="J751" s="61">
        <v>0</v>
      </c>
      <c r="K751" s="61">
        <v>626562</v>
      </c>
      <c r="L751" s="61">
        <v>8522</v>
      </c>
      <c r="M751" s="61">
        <v>635084</v>
      </c>
      <c r="N751" s="61">
        <v>0</v>
      </c>
      <c r="O751" s="61">
        <v>0</v>
      </c>
      <c r="P751" s="61">
        <v>375549</v>
      </c>
      <c r="Q751" s="61">
        <v>1301</v>
      </c>
      <c r="R751" s="61">
        <v>376850</v>
      </c>
      <c r="S751" s="61">
        <v>0</v>
      </c>
      <c r="T751" s="61">
        <v>0</v>
      </c>
      <c r="U751" s="61">
        <v>0</v>
      </c>
      <c r="V751" s="61">
        <v>0</v>
      </c>
      <c r="W751" s="60">
        <v>59.938042800000005</v>
      </c>
      <c r="X751" s="60">
        <v>15.266369399999999</v>
      </c>
      <c r="Y751" s="60">
        <v>59.338607200000006</v>
      </c>
      <c r="Z751" s="60">
        <v>60.194501600000002</v>
      </c>
      <c r="AA751" s="60">
        <v>14.200398100000001</v>
      </c>
      <c r="AB751" s="60">
        <v>59.426085399999998</v>
      </c>
      <c r="AC751" s="60">
        <v>-8.7478199999992512E-2</v>
      </c>
      <c r="AD751" s="61">
        <v>375227</v>
      </c>
      <c r="AE751" s="60">
        <v>0.43253819999999998</v>
      </c>
      <c r="AF751" s="60">
        <v>59.938042800000005</v>
      </c>
      <c r="AG751" s="60">
        <v>15.266369399999999</v>
      </c>
      <c r="AH751" s="60">
        <v>59.338607200000006</v>
      </c>
      <c r="AI751" s="61">
        <v>376850</v>
      </c>
      <c r="AJ751" s="60">
        <v>60.194501600000002</v>
      </c>
      <c r="AK751" s="60">
        <v>14.200398100000001</v>
      </c>
      <c r="AL751" s="60">
        <v>59.426085399999998</v>
      </c>
      <c r="AM751" s="60">
        <v>-8.7478199999992512E-2</v>
      </c>
      <c r="AN751" s="61">
        <v>375227</v>
      </c>
      <c r="AO751" s="60">
        <v>0.43253819999999998</v>
      </c>
    </row>
    <row r="752" spans="1:41" x14ac:dyDescent="0.15">
      <c r="A752" s="56" t="s">
        <v>317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2121</v>
      </c>
      <c r="G752" s="56" t="s">
        <v>2122</v>
      </c>
      <c r="H752" s="56" t="s">
        <v>887</v>
      </c>
      <c r="I752" s="56" t="s">
        <v>1877</v>
      </c>
      <c r="J752" s="61">
        <v>0</v>
      </c>
      <c r="K752" s="61">
        <v>200248</v>
      </c>
      <c r="L752" s="61">
        <v>4004</v>
      </c>
      <c r="M752" s="61">
        <v>204252</v>
      </c>
      <c r="N752" s="61">
        <v>0</v>
      </c>
      <c r="O752" s="61">
        <v>0</v>
      </c>
      <c r="P752" s="61">
        <v>64529</v>
      </c>
      <c r="Q752" s="61">
        <v>483</v>
      </c>
      <c r="R752" s="61">
        <v>65012</v>
      </c>
      <c r="S752" s="61">
        <v>0</v>
      </c>
      <c r="T752" s="61">
        <v>0</v>
      </c>
      <c r="U752" s="61">
        <v>0</v>
      </c>
      <c r="V752" s="61">
        <v>0</v>
      </c>
      <c r="W752" s="60">
        <v>32.224541600000002</v>
      </c>
      <c r="X752" s="60">
        <v>12.062937099999999</v>
      </c>
      <c r="Y752" s="60">
        <v>31.829308899999997</v>
      </c>
      <c r="Z752" s="60">
        <v>31.585947300000001</v>
      </c>
      <c r="AA752" s="60">
        <v>11.7175274</v>
      </c>
      <c r="AB752" s="60">
        <v>31.065992999999999</v>
      </c>
      <c r="AC752" s="60">
        <v>0.76331589999999849</v>
      </c>
      <c r="AD752" s="61">
        <v>60684</v>
      </c>
      <c r="AE752" s="60">
        <v>7.1320281999999997</v>
      </c>
      <c r="AF752" s="60">
        <v>32.224541600000002</v>
      </c>
      <c r="AG752" s="60">
        <v>12.062937099999999</v>
      </c>
      <c r="AH752" s="60">
        <v>31.829308899999997</v>
      </c>
      <c r="AI752" s="61">
        <v>65012</v>
      </c>
      <c r="AJ752" s="60">
        <v>31.585947300000001</v>
      </c>
      <c r="AK752" s="60">
        <v>11.7175274</v>
      </c>
      <c r="AL752" s="60">
        <v>31.065992999999999</v>
      </c>
      <c r="AM752" s="60">
        <v>0.76331589999999849</v>
      </c>
      <c r="AN752" s="61">
        <v>60684</v>
      </c>
      <c r="AO752" s="60">
        <v>7.1320281999999997</v>
      </c>
    </row>
    <row r="753" spans="1:41" x14ac:dyDescent="0.15">
      <c r="A753" s="56" t="s">
        <v>318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2121</v>
      </c>
      <c r="G753" s="56" t="s">
        <v>2122</v>
      </c>
      <c r="H753" s="56" t="s">
        <v>887</v>
      </c>
      <c r="I753" s="56" t="s">
        <v>1878</v>
      </c>
      <c r="J753" s="61">
        <v>0</v>
      </c>
      <c r="K753" s="61">
        <v>191551</v>
      </c>
      <c r="L753" s="61">
        <v>2719</v>
      </c>
      <c r="M753" s="61">
        <v>194270</v>
      </c>
      <c r="N753" s="61">
        <v>0</v>
      </c>
      <c r="O753" s="61">
        <v>0</v>
      </c>
      <c r="P753" s="61">
        <v>58271</v>
      </c>
      <c r="Q753" s="61">
        <v>433</v>
      </c>
      <c r="R753" s="61">
        <v>58704</v>
      </c>
      <c r="S753" s="61">
        <v>0</v>
      </c>
      <c r="T753" s="61">
        <v>0</v>
      </c>
      <c r="U753" s="61">
        <v>0</v>
      </c>
      <c r="V753" s="61">
        <v>0</v>
      </c>
      <c r="W753" s="60">
        <v>30.420619100000003</v>
      </c>
      <c r="X753" s="60">
        <v>15.924972400000001</v>
      </c>
      <c r="Y753" s="60">
        <v>30.217738199999999</v>
      </c>
      <c r="Z753" s="60">
        <v>30.168007000000003</v>
      </c>
      <c r="AA753" s="60">
        <v>14.819396300000001</v>
      </c>
      <c r="AB753" s="60">
        <v>29.838572600000003</v>
      </c>
      <c r="AC753" s="60">
        <v>0.37916559999999677</v>
      </c>
      <c r="AD753" s="61">
        <v>56192</v>
      </c>
      <c r="AE753" s="60">
        <v>4.4703872000000002</v>
      </c>
      <c r="AF753" s="60">
        <v>30.420619100000003</v>
      </c>
      <c r="AG753" s="60">
        <v>15.924972400000001</v>
      </c>
      <c r="AH753" s="60">
        <v>30.217738199999999</v>
      </c>
      <c r="AI753" s="61">
        <v>58704</v>
      </c>
      <c r="AJ753" s="60">
        <v>30.168007000000003</v>
      </c>
      <c r="AK753" s="60">
        <v>14.819396300000001</v>
      </c>
      <c r="AL753" s="60">
        <v>29.838572600000003</v>
      </c>
      <c r="AM753" s="60">
        <v>0.37916559999999677</v>
      </c>
      <c r="AN753" s="61">
        <v>56192</v>
      </c>
      <c r="AO753" s="60">
        <v>4.4703872000000002</v>
      </c>
    </row>
    <row r="754" spans="1:41" x14ac:dyDescent="0.15">
      <c r="A754" s="56" t="s">
        <v>319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2121</v>
      </c>
      <c r="G754" s="56" t="s">
        <v>2122</v>
      </c>
      <c r="H754" s="56" t="s">
        <v>887</v>
      </c>
      <c r="I754" s="56" t="s">
        <v>1879</v>
      </c>
      <c r="J754" s="61">
        <v>0</v>
      </c>
      <c r="K754" s="61">
        <v>9790</v>
      </c>
      <c r="L754" s="61">
        <v>139</v>
      </c>
      <c r="M754" s="61">
        <v>9929</v>
      </c>
      <c r="N754" s="61">
        <v>0</v>
      </c>
      <c r="O754" s="61">
        <v>0</v>
      </c>
      <c r="P754" s="61">
        <v>2978</v>
      </c>
      <c r="Q754" s="61">
        <v>22</v>
      </c>
      <c r="R754" s="61">
        <v>3000</v>
      </c>
      <c r="S754" s="61">
        <v>0</v>
      </c>
      <c r="T754" s="61">
        <v>0</v>
      </c>
      <c r="U754" s="61">
        <v>0</v>
      </c>
      <c r="V754" s="61">
        <v>0</v>
      </c>
      <c r="W754" s="60">
        <v>30.418794700000003</v>
      </c>
      <c r="X754" s="60">
        <v>15.827338099999999</v>
      </c>
      <c r="Y754" s="60">
        <v>30.214523100000001</v>
      </c>
      <c r="Z754" s="60">
        <v>30.150546499999997</v>
      </c>
      <c r="AA754" s="60">
        <v>15.094339600000001</v>
      </c>
      <c r="AB754" s="60">
        <v>29.8284561</v>
      </c>
      <c r="AC754" s="60">
        <v>0.3860670000000006</v>
      </c>
      <c r="AD754" s="61">
        <v>2956</v>
      </c>
      <c r="AE754" s="60">
        <v>1.4884980000000001</v>
      </c>
      <c r="AF754" s="60">
        <v>30.418794700000003</v>
      </c>
      <c r="AG754" s="60">
        <v>15.827338099999999</v>
      </c>
      <c r="AH754" s="60">
        <v>30.214523100000001</v>
      </c>
      <c r="AI754" s="61">
        <v>3000</v>
      </c>
      <c r="AJ754" s="60">
        <v>30.150546499999997</v>
      </c>
      <c r="AK754" s="60">
        <v>15.094339600000001</v>
      </c>
      <c r="AL754" s="60">
        <v>29.8284561</v>
      </c>
      <c r="AM754" s="60">
        <v>0.3860670000000006</v>
      </c>
      <c r="AN754" s="61">
        <v>2956</v>
      </c>
      <c r="AO754" s="60">
        <v>1.4884980000000001</v>
      </c>
    </row>
    <row r="755" spans="1:41" x14ac:dyDescent="0.15">
      <c r="A755" s="56" t="s">
        <v>320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2121</v>
      </c>
      <c r="G755" s="56" t="s">
        <v>2122</v>
      </c>
      <c r="H755" s="56" t="s">
        <v>887</v>
      </c>
      <c r="I755" s="56" t="s">
        <v>1880</v>
      </c>
      <c r="J755" s="61">
        <v>0</v>
      </c>
      <c r="K755" s="61">
        <v>181761</v>
      </c>
      <c r="L755" s="61">
        <v>2580</v>
      </c>
      <c r="M755" s="61">
        <v>184341</v>
      </c>
      <c r="N755" s="61">
        <v>0</v>
      </c>
      <c r="O755" s="61">
        <v>0</v>
      </c>
      <c r="P755" s="61">
        <v>55293</v>
      </c>
      <c r="Q755" s="61">
        <v>411</v>
      </c>
      <c r="R755" s="61">
        <v>55704</v>
      </c>
      <c r="S755" s="61">
        <v>0</v>
      </c>
      <c r="T755" s="61">
        <v>0</v>
      </c>
      <c r="U755" s="61">
        <v>0</v>
      </c>
      <c r="V755" s="61">
        <v>0</v>
      </c>
      <c r="W755" s="60">
        <v>30.4207173</v>
      </c>
      <c r="X755" s="60">
        <v>15.9302326</v>
      </c>
      <c r="Y755" s="60">
        <v>30.217911400000002</v>
      </c>
      <c r="Z755" s="60">
        <v>30.168977000000002</v>
      </c>
      <c r="AA755" s="60">
        <v>14.804177499999998</v>
      </c>
      <c r="AB755" s="60">
        <v>29.839134600000001</v>
      </c>
      <c r="AC755" s="60">
        <v>0.37877680000000069</v>
      </c>
      <c r="AD755" s="61">
        <v>53236</v>
      </c>
      <c r="AE755" s="60">
        <v>4.6359605999999998</v>
      </c>
      <c r="AF755" s="60">
        <v>30.4207173</v>
      </c>
      <c r="AG755" s="60">
        <v>15.9302326</v>
      </c>
      <c r="AH755" s="60">
        <v>30.217911400000002</v>
      </c>
      <c r="AI755" s="61">
        <v>55704</v>
      </c>
      <c r="AJ755" s="60">
        <v>30.168977000000002</v>
      </c>
      <c r="AK755" s="60">
        <v>14.804177499999998</v>
      </c>
      <c r="AL755" s="60">
        <v>29.839134600000001</v>
      </c>
      <c r="AM755" s="60">
        <v>0.37877680000000069</v>
      </c>
      <c r="AN755" s="61">
        <v>53236</v>
      </c>
      <c r="AO755" s="60">
        <v>4.6359605999999998</v>
      </c>
    </row>
    <row r="756" spans="1:41" x14ac:dyDescent="0.15">
      <c r="A756" s="56" t="s">
        <v>321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2121</v>
      </c>
      <c r="G756" s="56" t="s">
        <v>2122</v>
      </c>
      <c r="H756" s="56" t="s">
        <v>887</v>
      </c>
      <c r="I756" s="56" t="s">
        <v>1881</v>
      </c>
      <c r="J756" s="61">
        <v>0</v>
      </c>
      <c r="K756" s="61">
        <v>526</v>
      </c>
      <c r="L756" s="61">
        <v>0</v>
      </c>
      <c r="M756" s="61">
        <v>526</v>
      </c>
      <c r="N756" s="61">
        <v>0</v>
      </c>
      <c r="O756" s="61">
        <v>0</v>
      </c>
      <c r="P756" s="61">
        <v>526</v>
      </c>
      <c r="Q756" s="61">
        <v>0</v>
      </c>
      <c r="R756" s="61">
        <v>526</v>
      </c>
      <c r="S756" s="61">
        <v>0</v>
      </c>
      <c r="T756" s="61">
        <v>0</v>
      </c>
      <c r="U756" s="61">
        <v>0</v>
      </c>
      <c r="V756" s="61">
        <v>0</v>
      </c>
      <c r="W756" s="60">
        <v>100</v>
      </c>
      <c r="X756" s="60">
        <v>0</v>
      </c>
      <c r="Y756" s="60">
        <v>100</v>
      </c>
      <c r="Z756" s="60">
        <v>100</v>
      </c>
      <c r="AA756" s="60">
        <v>0</v>
      </c>
      <c r="AB756" s="60">
        <v>100</v>
      </c>
      <c r="AC756" s="60">
        <v>0</v>
      </c>
      <c r="AD756" s="61">
        <v>999</v>
      </c>
      <c r="AE756" s="60">
        <v>-47.347347299999996</v>
      </c>
      <c r="AF756" s="60">
        <v>100</v>
      </c>
      <c r="AG756" s="60">
        <v>0</v>
      </c>
      <c r="AH756" s="60">
        <v>100</v>
      </c>
      <c r="AI756" s="61">
        <v>526</v>
      </c>
      <c r="AJ756" s="60">
        <v>100</v>
      </c>
      <c r="AK756" s="60">
        <v>0</v>
      </c>
      <c r="AL756" s="60">
        <v>100</v>
      </c>
      <c r="AM756" s="60">
        <v>0</v>
      </c>
      <c r="AN756" s="61">
        <v>999</v>
      </c>
      <c r="AO756" s="60">
        <v>-47.347347299999996</v>
      </c>
    </row>
    <row r="757" spans="1:41" x14ac:dyDescent="0.15">
      <c r="A757" s="56" t="s">
        <v>322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2121</v>
      </c>
      <c r="G757" s="56" t="s">
        <v>2122</v>
      </c>
      <c r="H757" s="56" t="s">
        <v>887</v>
      </c>
      <c r="I757" s="56" t="s">
        <v>1882</v>
      </c>
      <c r="J757" s="61">
        <v>0</v>
      </c>
      <c r="K757" s="61">
        <v>8697</v>
      </c>
      <c r="L757" s="61">
        <v>1285</v>
      </c>
      <c r="M757" s="61">
        <v>9982</v>
      </c>
      <c r="N757" s="61">
        <v>0</v>
      </c>
      <c r="O757" s="61">
        <v>0</v>
      </c>
      <c r="P757" s="61">
        <v>6258</v>
      </c>
      <c r="Q757" s="61">
        <v>50</v>
      </c>
      <c r="R757" s="61">
        <v>6308</v>
      </c>
      <c r="S757" s="61">
        <v>0</v>
      </c>
      <c r="T757" s="61">
        <v>0</v>
      </c>
      <c r="U757" s="61">
        <v>0</v>
      </c>
      <c r="V757" s="61">
        <v>0</v>
      </c>
      <c r="W757" s="60">
        <v>71.955846800000003</v>
      </c>
      <c r="X757" s="60">
        <v>3.8910505999999998</v>
      </c>
      <c r="Y757" s="60">
        <v>63.193748699999993</v>
      </c>
      <c r="Z757" s="60">
        <v>75.508488799999995</v>
      </c>
      <c r="AA757" s="60">
        <v>0</v>
      </c>
      <c r="AB757" s="60">
        <v>63.9977205</v>
      </c>
      <c r="AC757" s="60">
        <v>-0.80397180000000645</v>
      </c>
      <c r="AD757" s="61">
        <v>4492</v>
      </c>
      <c r="AE757" s="60">
        <v>40.427426500000003</v>
      </c>
      <c r="AF757" s="60">
        <v>71.955846800000003</v>
      </c>
      <c r="AG757" s="60">
        <v>3.8910505999999998</v>
      </c>
      <c r="AH757" s="60">
        <v>63.193748699999993</v>
      </c>
      <c r="AI757" s="61">
        <v>6308</v>
      </c>
      <c r="AJ757" s="60">
        <v>75.508488799999995</v>
      </c>
      <c r="AK757" s="60">
        <v>0</v>
      </c>
      <c r="AL757" s="60">
        <v>63.9977205</v>
      </c>
      <c r="AM757" s="60">
        <v>-0.80397180000000645</v>
      </c>
      <c r="AN757" s="61">
        <v>4492</v>
      </c>
      <c r="AO757" s="60">
        <v>40.427426500000003</v>
      </c>
    </row>
    <row r="758" spans="1:41" x14ac:dyDescent="0.15">
      <c r="A758" s="56" t="s">
        <v>323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2121</v>
      </c>
      <c r="G758" s="56" t="s">
        <v>2122</v>
      </c>
      <c r="H758" s="56" t="s">
        <v>887</v>
      </c>
      <c r="I758" s="56" t="s">
        <v>1883</v>
      </c>
      <c r="J758" s="61">
        <v>0</v>
      </c>
      <c r="K758" s="61">
        <v>4872</v>
      </c>
      <c r="L758" s="61">
        <v>385</v>
      </c>
      <c r="M758" s="61">
        <v>5257</v>
      </c>
      <c r="N758" s="61">
        <v>0</v>
      </c>
      <c r="O758" s="61">
        <v>0</v>
      </c>
      <c r="P758" s="61">
        <v>3529</v>
      </c>
      <c r="Q758" s="61">
        <v>50</v>
      </c>
      <c r="R758" s="61">
        <v>3579</v>
      </c>
      <c r="S758" s="61">
        <v>0</v>
      </c>
      <c r="T758" s="61">
        <v>0</v>
      </c>
      <c r="U758" s="61">
        <v>0</v>
      </c>
      <c r="V758" s="61">
        <v>0</v>
      </c>
      <c r="W758" s="60">
        <v>72.434318599999997</v>
      </c>
      <c r="X758" s="60">
        <v>12.987012999999999</v>
      </c>
      <c r="Y758" s="60">
        <v>68.0806544</v>
      </c>
      <c r="Z758" s="60">
        <v>80.914261600000003</v>
      </c>
      <c r="AA758" s="60">
        <v>0</v>
      </c>
      <c r="AB758" s="60">
        <v>73.287540500000006</v>
      </c>
      <c r="AC758" s="60">
        <v>-5.2068861000000055</v>
      </c>
      <c r="AD758" s="61">
        <v>3841</v>
      </c>
      <c r="AE758" s="60">
        <v>-6.8211403000000006</v>
      </c>
      <c r="AF758" s="60">
        <v>72.434318599999997</v>
      </c>
      <c r="AG758" s="60">
        <v>12.987012999999999</v>
      </c>
      <c r="AH758" s="60">
        <v>68.0806544</v>
      </c>
      <c r="AI758" s="61">
        <v>3579</v>
      </c>
      <c r="AJ758" s="60">
        <v>80.914261600000003</v>
      </c>
      <c r="AK758" s="60">
        <v>0</v>
      </c>
      <c r="AL758" s="60">
        <v>73.287540500000006</v>
      </c>
      <c r="AM758" s="60">
        <v>-5.2068861000000055</v>
      </c>
      <c r="AN758" s="61">
        <v>3841</v>
      </c>
      <c r="AO758" s="60">
        <v>-6.8211403000000006</v>
      </c>
    </row>
    <row r="759" spans="1:41" x14ac:dyDescent="0.15">
      <c r="A759" s="56" t="s">
        <v>324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2121</v>
      </c>
      <c r="G759" s="56" t="s">
        <v>2122</v>
      </c>
      <c r="H759" s="56" t="s">
        <v>887</v>
      </c>
      <c r="I759" s="56" t="s">
        <v>1729</v>
      </c>
      <c r="J759" s="61">
        <v>0</v>
      </c>
      <c r="K759" s="61">
        <v>3825</v>
      </c>
      <c r="L759" s="61">
        <v>900</v>
      </c>
      <c r="M759" s="61">
        <v>4725</v>
      </c>
      <c r="N759" s="61">
        <v>0</v>
      </c>
      <c r="O759" s="61">
        <v>0</v>
      </c>
      <c r="P759" s="61">
        <v>2729</v>
      </c>
      <c r="Q759" s="61">
        <v>0</v>
      </c>
      <c r="R759" s="61">
        <v>2729</v>
      </c>
      <c r="S759" s="61">
        <v>0</v>
      </c>
      <c r="T759" s="61">
        <v>0</v>
      </c>
      <c r="U759" s="61">
        <v>0</v>
      </c>
      <c r="V759" s="61">
        <v>0</v>
      </c>
      <c r="W759" s="60">
        <v>71.346405199999992</v>
      </c>
      <c r="X759" s="60">
        <v>0</v>
      </c>
      <c r="Y759" s="60">
        <v>57.756613800000004</v>
      </c>
      <c r="Z759" s="60">
        <v>54.159733799999998</v>
      </c>
      <c r="AA759" s="60">
        <v>0</v>
      </c>
      <c r="AB759" s="60">
        <v>36.614173199999996</v>
      </c>
      <c r="AC759" s="60">
        <v>21.142440600000008</v>
      </c>
      <c r="AD759" s="61">
        <v>651</v>
      </c>
      <c r="AE759" s="60">
        <v>319.20122889999999</v>
      </c>
      <c r="AF759" s="60">
        <v>71.346405199999992</v>
      </c>
      <c r="AG759" s="60">
        <v>0</v>
      </c>
      <c r="AH759" s="60">
        <v>57.756613800000004</v>
      </c>
      <c r="AI759" s="61">
        <v>2729</v>
      </c>
      <c r="AJ759" s="60">
        <v>54.159733799999998</v>
      </c>
      <c r="AK759" s="60">
        <v>0</v>
      </c>
      <c r="AL759" s="60">
        <v>36.614173199999996</v>
      </c>
      <c r="AM759" s="60">
        <v>21.142440600000008</v>
      </c>
      <c r="AN759" s="61">
        <v>651</v>
      </c>
      <c r="AO759" s="60">
        <v>319.20122889999999</v>
      </c>
    </row>
    <row r="760" spans="1:41" x14ac:dyDescent="0.15">
      <c r="A760" s="56" t="s">
        <v>325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2121</v>
      </c>
      <c r="G760" s="56" t="s">
        <v>2122</v>
      </c>
      <c r="H760" s="56" t="s">
        <v>887</v>
      </c>
      <c r="I760" s="56" t="s">
        <v>1884</v>
      </c>
      <c r="J760" s="61">
        <v>0</v>
      </c>
      <c r="K760" s="61">
        <v>397170</v>
      </c>
      <c r="L760" s="61">
        <v>4310</v>
      </c>
      <c r="M760" s="61">
        <v>401480</v>
      </c>
      <c r="N760" s="61">
        <v>0</v>
      </c>
      <c r="O760" s="61">
        <v>0</v>
      </c>
      <c r="P760" s="61">
        <v>283274</v>
      </c>
      <c r="Q760" s="61">
        <v>773</v>
      </c>
      <c r="R760" s="61">
        <v>284047</v>
      </c>
      <c r="S760" s="61">
        <v>0</v>
      </c>
      <c r="T760" s="61">
        <v>0</v>
      </c>
      <c r="U760" s="61">
        <v>0</v>
      </c>
      <c r="V760" s="61">
        <v>0</v>
      </c>
      <c r="W760" s="60">
        <v>71.323110999999997</v>
      </c>
      <c r="X760" s="60">
        <v>17.9350348</v>
      </c>
      <c r="Y760" s="60">
        <v>70.7499751</v>
      </c>
      <c r="Z760" s="60">
        <v>71.394636399999996</v>
      </c>
      <c r="AA760" s="60">
        <v>16.2737643</v>
      </c>
      <c r="AB760" s="60">
        <v>70.681294199999996</v>
      </c>
      <c r="AC760" s="60">
        <v>6.868090000000393E-2</v>
      </c>
      <c r="AD760" s="61">
        <v>287282</v>
      </c>
      <c r="AE760" s="60">
        <v>-1.1260712000000002</v>
      </c>
      <c r="AF760" s="60">
        <v>71.323110999999997</v>
      </c>
      <c r="AG760" s="60">
        <v>17.9350348</v>
      </c>
      <c r="AH760" s="60">
        <v>70.7499751</v>
      </c>
      <c r="AI760" s="61">
        <v>284047</v>
      </c>
      <c r="AJ760" s="60">
        <v>71.394636399999996</v>
      </c>
      <c r="AK760" s="60">
        <v>16.2737643</v>
      </c>
      <c r="AL760" s="60">
        <v>70.681294199999996</v>
      </c>
      <c r="AM760" s="60">
        <v>6.868090000000393E-2</v>
      </c>
      <c r="AN760" s="61">
        <v>287282</v>
      </c>
      <c r="AO760" s="60">
        <v>-1.1260712000000002</v>
      </c>
    </row>
    <row r="761" spans="1:41" x14ac:dyDescent="0.15">
      <c r="A761" s="56" t="s">
        <v>326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2121</v>
      </c>
      <c r="G761" s="56" t="s">
        <v>2122</v>
      </c>
      <c r="H761" s="56" t="s">
        <v>887</v>
      </c>
      <c r="I761" s="56" t="s">
        <v>1613</v>
      </c>
      <c r="J761" s="61">
        <v>0</v>
      </c>
      <c r="K761" s="61">
        <v>261053</v>
      </c>
      <c r="L761" s="61">
        <v>4310</v>
      </c>
      <c r="M761" s="61">
        <v>265363</v>
      </c>
      <c r="N761" s="61">
        <v>0</v>
      </c>
      <c r="O761" s="61">
        <v>0</v>
      </c>
      <c r="P761" s="61">
        <v>147157</v>
      </c>
      <c r="Q761" s="61">
        <v>773</v>
      </c>
      <c r="R761" s="61">
        <v>147930</v>
      </c>
      <c r="S761" s="61">
        <v>0</v>
      </c>
      <c r="T761" s="61">
        <v>0</v>
      </c>
      <c r="U761" s="61">
        <v>0</v>
      </c>
      <c r="V761" s="61">
        <v>0</v>
      </c>
      <c r="W761" s="60">
        <v>56.370545400000005</v>
      </c>
      <c r="X761" s="60">
        <v>17.9350348</v>
      </c>
      <c r="Y761" s="60">
        <v>55.746279600000001</v>
      </c>
      <c r="Z761" s="60">
        <v>56.165801500000001</v>
      </c>
      <c r="AA761" s="60">
        <v>16.2737643</v>
      </c>
      <c r="AB761" s="60">
        <v>55.380110600000002</v>
      </c>
      <c r="AC761" s="60">
        <v>0.3661689999999993</v>
      </c>
      <c r="AD761" s="61">
        <v>147902</v>
      </c>
      <c r="AE761" s="60">
        <v>1.89315E-2</v>
      </c>
      <c r="AF761" s="60">
        <v>56.370545400000005</v>
      </c>
      <c r="AG761" s="60">
        <v>17.9350348</v>
      </c>
      <c r="AH761" s="60">
        <v>55.746279600000001</v>
      </c>
      <c r="AI761" s="61">
        <v>147930</v>
      </c>
      <c r="AJ761" s="60">
        <v>56.165801500000001</v>
      </c>
      <c r="AK761" s="60">
        <v>16.2737643</v>
      </c>
      <c r="AL761" s="60">
        <v>55.380110600000002</v>
      </c>
      <c r="AM761" s="60">
        <v>0.3661689999999993</v>
      </c>
      <c r="AN761" s="61">
        <v>147902</v>
      </c>
      <c r="AO761" s="60">
        <v>1.89315E-2</v>
      </c>
    </row>
    <row r="762" spans="1:41" x14ac:dyDescent="0.15">
      <c r="A762" s="56" t="s">
        <v>327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2121</v>
      </c>
      <c r="G762" s="56" t="s">
        <v>2122</v>
      </c>
      <c r="H762" s="56" t="s">
        <v>887</v>
      </c>
      <c r="I762" s="56" t="s">
        <v>1614</v>
      </c>
      <c r="J762" s="61">
        <v>0</v>
      </c>
      <c r="K762" s="61">
        <v>35968</v>
      </c>
      <c r="L762" s="61">
        <v>839</v>
      </c>
      <c r="M762" s="61">
        <v>36807</v>
      </c>
      <c r="N762" s="61">
        <v>0</v>
      </c>
      <c r="O762" s="61">
        <v>0</v>
      </c>
      <c r="P762" s="61">
        <v>20163</v>
      </c>
      <c r="Q762" s="61">
        <v>151</v>
      </c>
      <c r="R762" s="61">
        <v>20314</v>
      </c>
      <c r="S762" s="61">
        <v>0</v>
      </c>
      <c r="T762" s="61">
        <v>0</v>
      </c>
      <c r="U762" s="61">
        <v>0</v>
      </c>
      <c r="V762" s="61">
        <v>0</v>
      </c>
      <c r="W762" s="60">
        <v>56.058162799999998</v>
      </c>
      <c r="X762" s="60">
        <v>17.9976162</v>
      </c>
      <c r="Y762" s="60">
        <v>55.190588699999999</v>
      </c>
      <c r="Z762" s="60">
        <v>55.436739899999999</v>
      </c>
      <c r="AA762" s="60">
        <v>16.2547529</v>
      </c>
      <c r="AB762" s="60">
        <v>54.327168999999998</v>
      </c>
      <c r="AC762" s="60">
        <v>0.86341970000000146</v>
      </c>
      <c r="AD762" s="61">
        <v>20182</v>
      </c>
      <c r="AE762" s="60">
        <v>0.65404820000000008</v>
      </c>
      <c r="AF762" s="60">
        <v>56.058162799999998</v>
      </c>
      <c r="AG762" s="60">
        <v>17.9976162</v>
      </c>
      <c r="AH762" s="60">
        <v>55.190588699999999</v>
      </c>
      <c r="AI762" s="61">
        <v>20314</v>
      </c>
      <c r="AJ762" s="60">
        <v>55.436739899999999</v>
      </c>
      <c r="AK762" s="60">
        <v>16.2547529</v>
      </c>
      <c r="AL762" s="60">
        <v>54.327168999999998</v>
      </c>
      <c r="AM762" s="60">
        <v>0.86341970000000146</v>
      </c>
      <c r="AN762" s="61">
        <v>20182</v>
      </c>
      <c r="AO762" s="60">
        <v>0.65404820000000008</v>
      </c>
    </row>
    <row r="763" spans="1:41" x14ac:dyDescent="0.15">
      <c r="A763" s="56" t="s">
        <v>328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2121</v>
      </c>
      <c r="G763" s="56" t="s">
        <v>2122</v>
      </c>
      <c r="H763" s="56" t="s">
        <v>887</v>
      </c>
      <c r="I763" s="56" t="s">
        <v>1615</v>
      </c>
      <c r="J763" s="61">
        <v>0</v>
      </c>
      <c r="K763" s="61">
        <v>148768</v>
      </c>
      <c r="L763" s="61">
        <v>3471</v>
      </c>
      <c r="M763" s="61">
        <v>152239</v>
      </c>
      <c r="N763" s="61">
        <v>0</v>
      </c>
      <c r="O763" s="61">
        <v>0</v>
      </c>
      <c r="P763" s="61">
        <v>83398</v>
      </c>
      <c r="Q763" s="61">
        <v>622</v>
      </c>
      <c r="R763" s="61">
        <v>84020</v>
      </c>
      <c r="S763" s="61">
        <v>0</v>
      </c>
      <c r="T763" s="61">
        <v>0</v>
      </c>
      <c r="U763" s="61">
        <v>0</v>
      </c>
      <c r="V763" s="61">
        <v>0</v>
      </c>
      <c r="W763" s="60">
        <v>56.0590987</v>
      </c>
      <c r="X763" s="60">
        <v>17.919907800000001</v>
      </c>
      <c r="Y763" s="60">
        <v>55.1895375</v>
      </c>
      <c r="Z763" s="60">
        <v>57.054978599999998</v>
      </c>
      <c r="AA763" s="60">
        <v>16.278517100000002</v>
      </c>
      <c r="AB763" s="60">
        <v>55.867514700000001</v>
      </c>
      <c r="AC763" s="60">
        <v>-0.67797720000000083</v>
      </c>
      <c r="AD763" s="61">
        <v>80728</v>
      </c>
      <c r="AE763" s="60">
        <v>4.0778911999999998</v>
      </c>
      <c r="AF763" s="60">
        <v>56.0590987</v>
      </c>
      <c r="AG763" s="60">
        <v>17.919907800000001</v>
      </c>
      <c r="AH763" s="60">
        <v>55.1895375</v>
      </c>
      <c r="AI763" s="61">
        <v>84020</v>
      </c>
      <c r="AJ763" s="60">
        <v>57.054978599999998</v>
      </c>
      <c r="AK763" s="60">
        <v>16.278517100000002</v>
      </c>
      <c r="AL763" s="60">
        <v>55.867514700000001</v>
      </c>
      <c r="AM763" s="60">
        <v>-0.67797720000000083</v>
      </c>
      <c r="AN763" s="61">
        <v>80728</v>
      </c>
      <c r="AO763" s="60">
        <v>4.0778911999999998</v>
      </c>
    </row>
    <row r="764" spans="1:41" x14ac:dyDescent="0.15">
      <c r="A764" s="56" t="s">
        <v>329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2121</v>
      </c>
      <c r="G764" s="56" t="s">
        <v>2122</v>
      </c>
      <c r="H764" s="56" t="s">
        <v>887</v>
      </c>
      <c r="I764" s="56" t="s">
        <v>1616</v>
      </c>
      <c r="J764" s="61">
        <v>0</v>
      </c>
      <c r="K764" s="61">
        <v>76317</v>
      </c>
      <c r="L764" s="61">
        <v>0</v>
      </c>
      <c r="M764" s="61">
        <v>76317</v>
      </c>
      <c r="N764" s="61">
        <v>0</v>
      </c>
      <c r="O764" s="61">
        <v>0</v>
      </c>
      <c r="P764" s="61">
        <v>43596</v>
      </c>
      <c r="Q764" s="61">
        <v>0</v>
      </c>
      <c r="R764" s="61">
        <v>43596</v>
      </c>
      <c r="S764" s="61">
        <v>0</v>
      </c>
      <c r="T764" s="61">
        <v>0</v>
      </c>
      <c r="U764" s="61">
        <v>0</v>
      </c>
      <c r="V764" s="61">
        <v>0</v>
      </c>
      <c r="W764" s="60">
        <v>57.124887000000001</v>
      </c>
      <c r="X764" s="60">
        <v>0</v>
      </c>
      <c r="Y764" s="60">
        <v>57.124887000000001</v>
      </c>
      <c r="Z764" s="60">
        <v>55.013521600000004</v>
      </c>
      <c r="AA764" s="60">
        <v>0</v>
      </c>
      <c r="AB764" s="60">
        <v>55.013521600000004</v>
      </c>
      <c r="AC764" s="60">
        <v>2.1113653999999968</v>
      </c>
      <c r="AD764" s="61">
        <v>46992</v>
      </c>
      <c r="AE764" s="60">
        <v>-7.2267620000000008</v>
      </c>
      <c r="AF764" s="60">
        <v>57.124887000000001</v>
      </c>
      <c r="AG764" s="60">
        <v>0</v>
      </c>
      <c r="AH764" s="60">
        <v>57.124887000000001</v>
      </c>
      <c r="AI764" s="61">
        <v>43596</v>
      </c>
      <c r="AJ764" s="60">
        <v>55.013521600000004</v>
      </c>
      <c r="AK764" s="60">
        <v>0</v>
      </c>
      <c r="AL764" s="60">
        <v>55.013521600000004</v>
      </c>
      <c r="AM764" s="60">
        <v>2.1113653999999968</v>
      </c>
      <c r="AN764" s="61">
        <v>46992</v>
      </c>
      <c r="AO764" s="60">
        <v>-7.2267620000000008</v>
      </c>
    </row>
    <row r="765" spans="1:41" x14ac:dyDescent="0.15">
      <c r="A765" s="56" t="s">
        <v>330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2121</v>
      </c>
      <c r="G765" s="56" t="s">
        <v>2122</v>
      </c>
      <c r="H765" s="56" t="s">
        <v>887</v>
      </c>
      <c r="I765" s="56" t="s">
        <v>1617</v>
      </c>
      <c r="J765" s="61">
        <v>0</v>
      </c>
      <c r="K765" s="61">
        <v>136117</v>
      </c>
      <c r="L765" s="61">
        <v>0</v>
      </c>
      <c r="M765" s="61">
        <v>136117</v>
      </c>
      <c r="N765" s="61">
        <v>0</v>
      </c>
      <c r="O765" s="61">
        <v>0</v>
      </c>
      <c r="P765" s="61">
        <v>136117</v>
      </c>
      <c r="Q765" s="61">
        <v>0</v>
      </c>
      <c r="R765" s="61">
        <v>136117</v>
      </c>
      <c r="S765" s="61">
        <v>0</v>
      </c>
      <c r="T765" s="61">
        <v>0</v>
      </c>
      <c r="U765" s="61">
        <v>0</v>
      </c>
      <c r="V765" s="61">
        <v>0</v>
      </c>
      <c r="W765" s="60">
        <v>100</v>
      </c>
      <c r="X765" s="60">
        <v>0</v>
      </c>
      <c r="Y765" s="60">
        <v>100</v>
      </c>
      <c r="Z765" s="60">
        <v>100</v>
      </c>
      <c r="AA765" s="60">
        <v>0</v>
      </c>
      <c r="AB765" s="60">
        <v>100</v>
      </c>
      <c r="AC765" s="60">
        <v>0</v>
      </c>
      <c r="AD765" s="61">
        <v>139380</v>
      </c>
      <c r="AE765" s="60">
        <v>-2.3410818999999998</v>
      </c>
      <c r="AF765" s="60">
        <v>100</v>
      </c>
      <c r="AG765" s="60">
        <v>0</v>
      </c>
      <c r="AH765" s="60">
        <v>100</v>
      </c>
      <c r="AI765" s="61">
        <v>136117</v>
      </c>
      <c r="AJ765" s="60">
        <v>100</v>
      </c>
      <c r="AK765" s="60">
        <v>0</v>
      </c>
      <c r="AL765" s="60">
        <v>100</v>
      </c>
      <c r="AM765" s="60">
        <v>0</v>
      </c>
      <c r="AN765" s="61">
        <v>139380</v>
      </c>
      <c r="AO765" s="60">
        <v>-2.3410818999999998</v>
      </c>
    </row>
    <row r="766" spans="1:41" x14ac:dyDescent="0.15">
      <c r="A766" s="56" t="s">
        <v>331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2121</v>
      </c>
      <c r="G766" s="56" t="s">
        <v>2122</v>
      </c>
      <c r="H766" s="56" t="s">
        <v>887</v>
      </c>
      <c r="I766" s="63" t="s">
        <v>1618</v>
      </c>
      <c r="J766" s="61">
        <v>0</v>
      </c>
      <c r="K766" s="61">
        <v>22116</v>
      </c>
      <c r="L766" s="61">
        <v>208</v>
      </c>
      <c r="M766" s="61">
        <v>22324</v>
      </c>
      <c r="N766" s="61">
        <v>0</v>
      </c>
      <c r="O766" s="61">
        <v>0</v>
      </c>
      <c r="P766" s="61">
        <v>20718</v>
      </c>
      <c r="Q766" s="61">
        <v>45</v>
      </c>
      <c r="R766" s="61">
        <v>20763</v>
      </c>
      <c r="S766" s="61">
        <v>0</v>
      </c>
      <c r="T766" s="61">
        <v>0</v>
      </c>
      <c r="U766" s="61">
        <v>0</v>
      </c>
      <c r="V766" s="61">
        <v>0</v>
      </c>
      <c r="W766" s="60">
        <v>93.6787846</v>
      </c>
      <c r="X766" s="60">
        <v>21.634615400000001</v>
      </c>
      <c r="Y766" s="60">
        <v>93.0075255</v>
      </c>
      <c r="Z766" s="60">
        <v>89.552099400000003</v>
      </c>
      <c r="AA766" s="60">
        <v>24.2937853</v>
      </c>
      <c r="AB766" s="60">
        <v>89.017046499999992</v>
      </c>
      <c r="AC766" s="60">
        <v>3.9904790000000077</v>
      </c>
      <c r="AD766" s="61">
        <v>19217</v>
      </c>
      <c r="AE766" s="60">
        <v>8.0449602000000002</v>
      </c>
      <c r="AF766" s="60">
        <v>93.6787846</v>
      </c>
      <c r="AG766" s="60">
        <v>21.634615400000001</v>
      </c>
      <c r="AH766" s="60">
        <v>93.0075255</v>
      </c>
      <c r="AI766" s="61">
        <v>20763</v>
      </c>
      <c r="AJ766" s="60">
        <v>89.552099400000003</v>
      </c>
      <c r="AK766" s="60">
        <v>24.2937853</v>
      </c>
      <c r="AL766" s="60">
        <v>89.017046499999992</v>
      </c>
      <c r="AM766" s="60">
        <v>3.9904790000000077</v>
      </c>
      <c r="AN766" s="61">
        <v>19217</v>
      </c>
      <c r="AO766" s="60">
        <v>8.0449602000000002</v>
      </c>
    </row>
    <row r="767" spans="1:41" x14ac:dyDescent="0.15">
      <c r="A767" s="56" t="s">
        <v>332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2121</v>
      </c>
      <c r="G767" s="56" t="s">
        <v>2122</v>
      </c>
      <c r="H767" s="56" t="s">
        <v>887</v>
      </c>
      <c r="I767" s="56" t="s">
        <v>1871</v>
      </c>
      <c r="J767" s="61">
        <v>0</v>
      </c>
      <c r="K767" s="61">
        <v>0</v>
      </c>
      <c r="L767" s="61">
        <v>208</v>
      </c>
      <c r="M767" s="61">
        <v>208</v>
      </c>
      <c r="N767" s="61">
        <v>0</v>
      </c>
      <c r="O767" s="61">
        <v>0</v>
      </c>
      <c r="P767" s="61">
        <v>0</v>
      </c>
      <c r="Q767" s="61">
        <v>45</v>
      </c>
      <c r="R767" s="61">
        <v>45</v>
      </c>
      <c r="S767" s="61">
        <v>0</v>
      </c>
      <c r="T767" s="61">
        <v>0</v>
      </c>
      <c r="U767" s="61">
        <v>0</v>
      </c>
      <c r="V767" s="61">
        <v>0</v>
      </c>
      <c r="W767" s="60">
        <v>0</v>
      </c>
      <c r="X767" s="60">
        <v>21.634615400000001</v>
      </c>
      <c r="Y767" s="60">
        <v>21.634615400000001</v>
      </c>
      <c r="Z767" s="60">
        <v>89.552099400000003</v>
      </c>
      <c r="AA767" s="60">
        <v>24.2937853</v>
      </c>
      <c r="AB767" s="60">
        <v>89.017046499999992</v>
      </c>
      <c r="AC767" s="60">
        <v>-67.382431099999991</v>
      </c>
      <c r="AD767" s="61">
        <v>19217</v>
      </c>
      <c r="AE767" s="60">
        <v>-99.7658323</v>
      </c>
      <c r="AF767" s="60">
        <v>0</v>
      </c>
      <c r="AG767" s="60">
        <v>21.634615400000001</v>
      </c>
      <c r="AH767" s="60">
        <v>21.634615400000001</v>
      </c>
      <c r="AI767" s="61">
        <v>45</v>
      </c>
      <c r="AJ767" s="60">
        <v>89.552099400000003</v>
      </c>
      <c r="AK767" s="60">
        <v>24.2937853</v>
      </c>
      <c r="AL767" s="60">
        <v>89.017046499999992</v>
      </c>
      <c r="AM767" s="60">
        <v>-67.382431099999991</v>
      </c>
      <c r="AN767" s="61">
        <v>19217</v>
      </c>
      <c r="AO767" s="60">
        <v>-99.7658323</v>
      </c>
    </row>
    <row r="768" spans="1:41" x14ac:dyDescent="0.15">
      <c r="A768" s="56" t="s">
        <v>333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2121</v>
      </c>
      <c r="G768" s="56" t="s">
        <v>2122</v>
      </c>
      <c r="H768" s="56" t="s">
        <v>887</v>
      </c>
      <c r="I768" s="56" t="s">
        <v>1885</v>
      </c>
      <c r="J768" s="61">
        <v>0</v>
      </c>
      <c r="K768" s="61">
        <v>160</v>
      </c>
      <c r="L768" s="61">
        <v>0</v>
      </c>
      <c r="M768" s="61">
        <v>160</v>
      </c>
      <c r="N768" s="61">
        <v>0</v>
      </c>
      <c r="O768" s="61">
        <v>0</v>
      </c>
      <c r="P768" s="61">
        <v>120</v>
      </c>
      <c r="Q768" s="61">
        <v>0</v>
      </c>
      <c r="R768" s="61">
        <v>120</v>
      </c>
      <c r="S768" s="61">
        <v>0</v>
      </c>
      <c r="T768" s="61">
        <v>0</v>
      </c>
      <c r="U768" s="61">
        <v>0</v>
      </c>
      <c r="V768" s="61">
        <v>0</v>
      </c>
      <c r="W768" s="60">
        <v>75</v>
      </c>
      <c r="X768" s="60">
        <v>0</v>
      </c>
      <c r="Y768" s="60">
        <v>75</v>
      </c>
      <c r="Z768" s="60" t="s">
        <v>1984</v>
      </c>
      <c r="AA768" s="60" t="s">
        <v>1984</v>
      </c>
      <c r="AB768" s="60" t="s">
        <v>1984</v>
      </c>
      <c r="AC768" s="60" t="s">
        <v>1676</v>
      </c>
      <c r="AD768" s="61" t="s">
        <v>1984</v>
      </c>
      <c r="AE768" s="60" t="e">
        <v>#VALUE!</v>
      </c>
      <c r="AF768" s="60">
        <v>75</v>
      </c>
      <c r="AG768" s="60">
        <v>0</v>
      </c>
      <c r="AH768" s="60">
        <v>75</v>
      </c>
      <c r="AI768" s="61">
        <v>120</v>
      </c>
      <c r="AJ768" s="60" t="s">
        <v>1984</v>
      </c>
      <c r="AK768" s="60" t="s">
        <v>1984</v>
      </c>
      <c r="AL768" s="60" t="s">
        <v>1984</v>
      </c>
      <c r="AM768" s="60" t="e">
        <v>#VALUE!</v>
      </c>
      <c r="AN768" s="61" t="s">
        <v>1984</v>
      </c>
      <c r="AO768" s="60" t="e">
        <v>#VALUE!</v>
      </c>
    </row>
    <row r="769" spans="1:41" x14ac:dyDescent="0.15">
      <c r="A769" s="56" t="s">
        <v>334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2121</v>
      </c>
      <c r="G769" s="56" t="s">
        <v>2122</v>
      </c>
      <c r="H769" s="56" t="s">
        <v>887</v>
      </c>
      <c r="I769" s="56" t="s">
        <v>1808</v>
      </c>
      <c r="J769" s="61">
        <v>0</v>
      </c>
      <c r="K769" s="61">
        <v>21956</v>
      </c>
      <c r="L769" s="61">
        <v>0</v>
      </c>
      <c r="M769" s="61">
        <v>21956</v>
      </c>
      <c r="N769" s="61">
        <v>0</v>
      </c>
      <c r="O769" s="61">
        <v>0</v>
      </c>
      <c r="P769" s="61">
        <v>20598</v>
      </c>
      <c r="Q769" s="61">
        <v>0</v>
      </c>
      <c r="R769" s="61">
        <v>20598</v>
      </c>
      <c r="S769" s="61">
        <v>0</v>
      </c>
      <c r="T769" s="61">
        <v>0</v>
      </c>
      <c r="U769" s="61">
        <v>0</v>
      </c>
      <c r="V769" s="61">
        <v>0</v>
      </c>
      <c r="W769" s="60">
        <v>93.814902500000002</v>
      </c>
      <c r="X769" s="60">
        <v>0</v>
      </c>
      <c r="Y769" s="60">
        <v>93.814902500000002</v>
      </c>
      <c r="Z769" s="60" t="s">
        <v>1984</v>
      </c>
      <c r="AA769" s="60" t="s">
        <v>1984</v>
      </c>
      <c r="AB769" s="60" t="s">
        <v>1984</v>
      </c>
      <c r="AC769" s="60" t="s">
        <v>1676</v>
      </c>
      <c r="AD769" s="61" t="s">
        <v>1984</v>
      </c>
      <c r="AE769" s="60" t="e">
        <v>#VALUE!</v>
      </c>
      <c r="AF769" s="60">
        <v>93.814902500000002</v>
      </c>
      <c r="AG769" s="60">
        <v>0</v>
      </c>
      <c r="AH769" s="60">
        <v>93.814902500000002</v>
      </c>
      <c r="AI769" s="61">
        <v>20598</v>
      </c>
      <c r="AJ769" s="60" t="s">
        <v>1984</v>
      </c>
      <c r="AK769" s="60" t="s">
        <v>1984</v>
      </c>
      <c r="AL769" s="60" t="s">
        <v>1984</v>
      </c>
      <c r="AM769" s="60" t="e">
        <v>#VALUE!</v>
      </c>
      <c r="AN769" s="61" t="s">
        <v>1984</v>
      </c>
      <c r="AO769" s="60" t="e">
        <v>#VALUE!</v>
      </c>
    </row>
    <row r="770" spans="1:41" x14ac:dyDescent="0.15">
      <c r="A770" s="56" t="s">
        <v>335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2121</v>
      </c>
      <c r="G770" s="56" t="s">
        <v>2122</v>
      </c>
      <c r="H770" s="56" t="s">
        <v>887</v>
      </c>
      <c r="I770" s="56" t="s">
        <v>1809</v>
      </c>
      <c r="J770" s="61">
        <v>0</v>
      </c>
      <c r="K770" s="61">
        <v>7028</v>
      </c>
      <c r="L770" s="61">
        <v>0</v>
      </c>
      <c r="M770" s="61">
        <v>7028</v>
      </c>
      <c r="N770" s="61">
        <v>0</v>
      </c>
      <c r="O770" s="61">
        <v>0</v>
      </c>
      <c r="P770" s="61">
        <v>7028</v>
      </c>
      <c r="Q770" s="61">
        <v>0</v>
      </c>
      <c r="R770" s="61">
        <v>7028</v>
      </c>
      <c r="S770" s="61">
        <v>0</v>
      </c>
      <c r="T770" s="61">
        <v>0</v>
      </c>
      <c r="U770" s="61">
        <v>0</v>
      </c>
      <c r="V770" s="61">
        <v>0</v>
      </c>
      <c r="W770" s="60">
        <v>100</v>
      </c>
      <c r="X770" s="60">
        <v>0</v>
      </c>
      <c r="Y770" s="60">
        <v>100</v>
      </c>
      <c r="Z770" s="60">
        <v>100</v>
      </c>
      <c r="AA770" s="60">
        <v>0</v>
      </c>
      <c r="AB770" s="60">
        <v>100</v>
      </c>
      <c r="AC770" s="60">
        <v>0</v>
      </c>
      <c r="AD770" s="61">
        <v>8044</v>
      </c>
      <c r="AE770" s="60">
        <v>-12.6305321</v>
      </c>
      <c r="AF770" s="60">
        <v>100</v>
      </c>
      <c r="AG770" s="60">
        <v>0</v>
      </c>
      <c r="AH770" s="60">
        <v>100</v>
      </c>
      <c r="AI770" s="61">
        <v>7028</v>
      </c>
      <c r="AJ770" s="60">
        <v>100</v>
      </c>
      <c r="AK770" s="60">
        <v>0</v>
      </c>
      <c r="AL770" s="60">
        <v>100</v>
      </c>
      <c r="AM770" s="60">
        <v>0</v>
      </c>
      <c r="AN770" s="61">
        <v>8044</v>
      </c>
      <c r="AO770" s="60">
        <v>-12.6305321</v>
      </c>
    </row>
    <row r="771" spans="1:41" x14ac:dyDescent="0.15">
      <c r="A771" s="56" t="s">
        <v>888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2121</v>
      </c>
      <c r="G771" s="56" t="s">
        <v>2122</v>
      </c>
      <c r="H771" s="56" t="s">
        <v>887</v>
      </c>
      <c r="I771" s="56" t="s">
        <v>1810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889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2121</v>
      </c>
      <c r="G772" s="56" t="s">
        <v>2122</v>
      </c>
      <c r="H772" s="56" t="s">
        <v>887</v>
      </c>
      <c r="I772" s="56" t="s">
        <v>1811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890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2121</v>
      </c>
      <c r="G773" s="56" t="s">
        <v>2122</v>
      </c>
      <c r="H773" s="56" t="s">
        <v>887</v>
      </c>
      <c r="I773" s="56" t="s">
        <v>1812</v>
      </c>
      <c r="J773" s="61">
        <v>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0">
        <v>0</v>
      </c>
      <c r="X773" s="60">
        <v>0</v>
      </c>
      <c r="Y773" s="60">
        <v>0</v>
      </c>
      <c r="Z773" s="60">
        <v>0</v>
      </c>
      <c r="AA773" s="60">
        <v>0</v>
      </c>
      <c r="AB773" s="60">
        <v>0</v>
      </c>
      <c r="AC773" s="60">
        <v>0</v>
      </c>
      <c r="AD773" s="61">
        <v>0</v>
      </c>
      <c r="AE773" s="60">
        <v>0</v>
      </c>
      <c r="AF773" s="60">
        <v>0</v>
      </c>
      <c r="AG773" s="60">
        <v>0</v>
      </c>
      <c r="AH773" s="60">
        <v>0</v>
      </c>
      <c r="AI773" s="61">
        <v>0</v>
      </c>
      <c r="AJ773" s="60">
        <v>0</v>
      </c>
      <c r="AK773" s="60">
        <v>0</v>
      </c>
      <c r="AL773" s="60">
        <v>0</v>
      </c>
      <c r="AM773" s="60">
        <v>0</v>
      </c>
      <c r="AN773" s="61">
        <v>0</v>
      </c>
      <c r="AO773" s="60">
        <v>0</v>
      </c>
    </row>
    <row r="774" spans="1:41" x14ac:dyDescent="0.15">
      <c r="A774" s="56" t="s">
        <v>891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2121</v>
      </c>
      <c r="G774" s="56" t="s">
        <v>2122</v>
      </c>
      <c r="H774" s="56" t="s">
        <v>887</v>
      </c>
      <c r="I774" s="56" t="s">
        <v>1813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892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2121</v>
      </c>
      <c r="G775" s="56" t="s">
        <v>2122</v>
      </c>
      <c r="H775" s="56" t="s">
        <v>887</v>
      </c>
      <c r="I775" s="56" t="s">
        <v>1814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893</v>
      </c>
      <c r="B776" s="56" t="s">
        <v>1333</v>
      </c>
      <c r="C776" s="56" t="s">
        <v>1671</v>
      </c>
      <c r="D776" s="56" t="s">
        <v>1482</v>
      </c>
      <c r="E776" s="56" t="s">
        <v>399</v>
      </c>
      <c r="F776" s="56" t="s">
        <v>2121</v>
      </c>
      <c r="G776" s="56" t="s">
        <v>2122</v>
      </c>
      <c r="H776" s="56" t="s">
        <v>887</v>
      </c>
      <c r="I776" s="56" t="s">
        <v>1815</v>
      </c>
      <c r="J776" s="61">
        <v>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0">
        <v>0</v>
      </c>
      <c r="X776" s="60">
        <v>0</v>
      </c>
      <c r="Y776" s="60">
        <v>0</v>
      </c>
      <c r="Z776" s="60">
        <v>0</v>
      </c>
      <c r="AA776" s="60">
        <v>0</v>
      </c>
      <c r="AB776" s="60">
        <v>0</v>
      </c>
      <c r="AC776" s="60">
        <v>0</v>
      </c>
      <c r="AD776" s="61">
        <v>0</v>
      </c>
      <c r="AE776" s="60">
        <v>0</v>
      </c>
      <c r="AF776" s="60">
        <v>0</v>
      </c>
      <c r="AG776" s="60">
        <v>0</v>
      </c>
      <c r="AH776" s="60">
        <v>0</v>
      </c>
      <c r="AI776" s="61">
        <v>0</v>
      </c>
      <c r="AJ776" s="60">
        <v>0</v>
      </c>
      <c r="AK776" s="60">
        <v>0</v>
      </c>
      <c r="AL776" s="60">
        <v>0</v>
      </c>
      <c r="AM776" s="60">
        <v>0</v>
      </c>
      <c r="AN776" s="61">
        <v>0</v>
      </c>
      <c r="AO776" s="60">
        <v>0</v>
      </c>
    </row>
    <row r="777" spans="1:41" x14ac:dyDescent="0.15">
      <c r="A777" s="56" t="s">
        <v>894</v>
      </c>
      <c r="B777" s="56" t="s">
        <v>1333</v>
      </c>
      <c r="C777" s="56" t="s">
        <v>1671</v>
      </c>
      <c r="D777" s="56" t="s">
        <v>1482</v>
      </c>
      <c r="E777" s="56" t="s">
        <v>399</v>
      </c>
      <c r="F777" s="56" t="s">
        <v>2121</v>
      </c>
      <c r="G777" s="56" t="s">
        <v>2122</v>
      </c>
      <c r="H777" s="56" t="s">
        <v>887</v>
      </c>
      <c r="I777" s="56" t="s">
        <v>1816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0">
        <v>0</v>
      </c>
      <c r="X777" s="60">
        <v>0</v>
      </c>
      <c r="Y777" s="60">
        <v>0</v>
      </c>
      <c r="Z777" s="60">
        <v>0</v>
      </c>
      <c r="AA777" s="60">
        <v>0</v>
      </c>
      <c r="AB777" s="60">
        <v>0</v>
      </c>
      <c r="AC777" s="60">
        <v>0</v>
      </c>
      <c r="AD777" s="61">
        <v>0</v>
      </c>
      <c r="AE777" s="60">
        <v>0</v>
      </c>
      <c r="AF777" s="60">
        <v>0</v>
      </c>
      <c r="AG777" s="60">
        <v>0</v>
      </c>
      <c r="AH777" s="60">
        <v>0</v>
      </c>
      <c r="AI777" s="61">
        <v>0</v>
      </c>
      <c r="AJ777" s="60">
        <v>0</v>
      </c>
      <c r="AK777" s="60">
        <v>0</v>
      </c>
      <c r="AL777" s="60">
        <v>0</v>
      </c>
      <c r="AM777" s="60">
        <v>0</v>
      </c>
      <c r="AN777" s="61">
        <v>0</v>
      </c>
      <c r="AO777" s="60">
        <v>0</v>
      </c>
    </row>
    <row r="778" spans="1:41" x14ac:dyDescent="0.15">
      <c r="A778" s="56" t="s">
        <v>895</v>
      </c>
      <c r="B778" s="56" t="s">
        <v>1333</v>
      </c>
      <c r="C778" s="56" t="s">
        <v>1671</v>
      </c>
      <c r="D778" s="56" t="s">
        <v>1482</v>
      </c>
      <c r="E778" s="56" t="s">
        <v>399</v>
      </c>
      <c r="F778" s="56" t="s">
        <v>2121</v>
      </c>
      <c r="G778" s="56" t="s">
        <v>2122</v>
      </c>
      <c r="H778" s="56" t="s">
        <v>887</v>
      </c>
      <c r="I778" s="56" t="s">
        <v>1817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0">
        <v>0</v>
      </c>
      <c r="X778" s="60">
        <v>0</v>
      </c>
      <c r="Y778" s="60">
        <v>0</v>
      </c>
      <c r="Z778" s="60">
        <v>0</v>
      </c>
      <c r="AA778" s="60">
        <v>0</v>
      </c>
      <c r="AB778" s="60">
        <v>0</v>
      </c>
      <c r="AC778" s="60">
        <v>0</v>
      </c>
      <c r="AD778" s="61">
        <v>0</v>
      </c>
      <c r="AE778" s="60">
        <v>0</v>
      </c>
      <c r="AF778" s="60">
        <v>0</v>
      </c>
      <c r="AG778" s="60">
        <v>0</v>
      </c>
      <c r="AH778" s="60">
        <v>0</v>
      </c>
      <c r="AI778" s="61">
        <v>0</v>
      </c>
      <c r="AJ778" s="60">
        <v>0</v>
      </c>
      <c r="AK778" s="60">
        <v>0</v>
      </c>
      <c r="AL778" s="60">
        <v>0</v>
      </c>
      <c r="AM778" s="60">
        <v>0</v>
      </c>
      <c r="AN778" s="61">
        <v>0</v>
      </c>
      <c r="AO778" s="60">
        <v>0</v>
      </c>
    </row>
    <row r="779" spans="1:41" x14ac:dyDescent="0.15">
      <c r="A779" s="56" t="s">
        <v>896</v>
      </c>
      <c r="B779" s="56" t="s">
        <v>1333</v>
      </c>
      <c r="C779" s="56" t="s">
        <v>1671</v>
      </c>
      <c r="D779" s="56" t="s">
        <v>1482</v>
      </c>
      <c r="E779" s="56" t="s">
        <v>399</v>
      </c>
      <c r="F779" s="56" t="s">
        <v>2121</v>
      </c>
      <c r="G779" s="56" t="s">
        <v>2122</v>
      </c>
      <c r="H779" s="56" t="s">
        <v>887</v>
      </c>
      <c r="I779" s="56" t="s">
        <v>1818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0">
        <v>0</v>
      </c>
      <c r="X779" s="60">
        <v>0</v>
      </c>
      <c r="Y779" s="60">
        <v>0</v>
      </c>
      <c r="Z779" s="60">
        <v>0</v>
      </c>
      <c r="AA779" s="60">
        <v>0</v>
      </c>
      <c r="AB779" s="60">
        <v>0</v>
      </c>
      <c r="AC779" s="60">
        <v>0</v>
      </c>
      <c r="AD779" s="61">
        <v>0</v>
      </c>
      <c r="AE779" s="60">
        <v>0</v>
      </c>
      <c r="AF779" s="60">
        <v>0</v>
      </c>
      <c r="AG779" s="60">
        <v>0</v>
      </c>
      <c r="AH779" s="60">
        <v>0</v>
      </c>
      <c r="AI779" s="61">
        <v>0</v>
      </c>
      <c r="AJ779" s="60">
        <v>0</v>
      </c>
      <c r="AK779" s="60">
        <v>0</v>
      </c>
      <c r="AL779" s="60">
        <v>0</v>
      </c>
      <c r="AM779" s="60">
        <v>0</v>
      </c>
      <c r="AN779" s="61">
        <v>0</v>
      </c>
      <c r="AO779" s="60">
        <v>0</v>
      </c>
    </row>
    <row r="780" spans="1:41" x14ac:dyDescent="0.15">
      <c r="A780" s="56" t="s">
        <v>897</v>
      </c>
      <c r="B780" s="56" t="s">
        <v>1333</v>
      </c>
      <c r="C780" s="56" t="s">
        <v>1671</v>
      </c>
      <c r="D780" s="56" t="s">
        <v>1482</v>
      </c>
      <c r="E780" s="56" t="s">
        <v>399</v>
      </c>
      <c r="F780" s="56" t="s">
        <v>2121</v>
      </c>
      <c r="G780" s="56" t="s">
        <v>2122</v>
      </c>
      <c r="H780" s="56" t="s">
        <v>887</v>
      </c>
      <c r="I780" s="56" t="s">
        <v>1819</v>
      </c>
      <c r="J780" s="61">
        <v>0</v>
      </c>
      <c r="K780" s="61">
        <v>0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0">
        <v>0</v>
      </c>
      <c r="X780" s="60">
        <v>0</v>
      </c>
      <c r="Y780" s="60">
        <v>0</v>
      </c>
      <c r="Z780" s="60">
        <v>0</v>
      </c>
      <c r="AA780" s="60">
        <v>0</v>
      </c>
      <c r="AB780" s="60">
        <v>0</v>
      </c>
      <c r="AC780" s="60">
        <v>0</v>
      </c>
      <c r="AD780" s="61">
        <v>0</v>
      </c>
      <c r="AE780" s="60">
        <v>0</v>
      </c>
      <c r="AF780" s="60">
        <v>0</v>
      </c>
      <c r="AG780" s="60">
        <v>0</v>
      </c>
      <c r="AH780" s="60">
        <v>0</v>
      </c>
      <c r="AI780" s="61">
        <v>0</v>
      </c>
      <c r="AJ780" s="60">
        <v>0</v>
      </c>
      <c r="AK780" s="60">
        <v>0</v>
      </c>
      <c r="AL780" s="60">
        <v>0</v>
      </c>
      <c r="AM780" s="60">
        <v>0</v>
      </c>
      <c r="AN780" s="61">
        <v>0</v>
      </c>
      <c r="AO780" s="60">
        <v>0</v>
      </c>
    </row>
    <row r="781" spans="1:41" x14ac:dyDescent="0.15">
      <c r="A781" s="56" t="s">
        <v>898</v>
      </c>
      <c r="B781" s="56" t="s">
        <v>1333</v>
      </c>
      <c r="C781" s="56" t="s">
        <v>1671</v>
      </c>
      <c r="D781" s="56" t="s">
        <v>1482</v>
      </c>
      <c r="E781" s="56" t="s">
        <v>399</v>
      </c>
      <c r="F781" s="56" t="s">
        <v>2121</v>
      </c>
      <c r="G781" s="56" t="s">
        <v>2122</v>
      </c>
      <c r="H781" s="56" t="s">
        <v>887</v>
      </c>
      <c r="I781" s="56" t="s">
        <v>1820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0">
        <v>0</v>
      </c>
      <c r="X781" s="60">
        <v>0</v>
      </c>
      <c r="Y781" s="60">
        <v>0</v>
      </c>
      <c r="Z781" s="60">
        <v>0</v>
      </c>
      <c r="AA781" s="60">
        <v>0</v>
      </c>
      <c r="AB781" s="60">
        <v>0</v>
      </c>
      <c r="AC781" s="60">
        <v>0</v>
      </c>
      <c r="AD781" s="61">
        <v>0</v>
      </c>
      <c r="AE781" s="60">
        <v>0</v>
      </c>
      <c r="AF781" s="60">
        <v>0</v>
      </c>
      <c r="AG781" s="60">
        <v>0</v>
      </c>
      <c r="AH781" s="60">
        <v>0</v>
      </c>
      <c r="AI781" s="61">
        <v>0</v>
      </c>
      <c r="AJ781" s="60">
        <v>0</v>
      </c>
      <c r="AK781" s="60">
        <v>0</v>
      </c>
      <c r="AL781" s="60">
        <v>0</v>
      </c>
      <c r="AM781" s="60">
        <v>0</v>
      </c>
      <c r="AN781" s="61">
        <v>0</v>
      </c>
      <c r="AO781" s="60">
        <v>0</v>
      </c>
    </row>
    <row r="782" spans="1:41" x14ac:dyDescent="0.15">
      <c r="A782" s="56" t="s">
        <v>899</v>
      </c>
      <c r="B782" s="56" t="s">
        <v>1333</v>
      </c>
      <c r="C782" s="56" t="s">
        <v>1671</v>
      </c>
      <c r="D782" s="56" t="s">
        <v>1482</v>
      </c>
      <c r="E782" s="56" t="s">
        <v>399</v>
      </c>
      <c r="F782" s="56" t="s">
        <v>2121</v>
      </c>
      <c r="G782" s="56" t="s">
        <v>2122</v>
      </c>
      <c r="H782" s="56" t="s">
        <v>887</v>
      </c>
      <c r="I782" s="56" t="s">
        <v>1821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0">
        <v>0</v>
      </c>
      <c r="X782" s="60">
        <v>0</v>
      </c>
      <c r="Y782" s="60">
        <v>0</v>
      </c>
      <c r="Z782" s="60">
        <v>0</v>
      </c>
      <c r="AA782" s="60">
        <v>0</v>
      </c>
      <c r="AB782" s="60">
        <v>0</v>
      </c>
      <c r="AC782" s="60">
        <v>0</v>
      </c>
      <c r="AD782" s="61">
        <v>0</v>
      </c>
      <c r="AE782" s="60">
        <v>0</v>
      </c>
      <c r="AF782" s="60">
        <v>0</v>
      </c>
      <c r="AG782" s="60">
        <v>0</v>
      </c>
      <c r="AH782" s="60">
        <v>0</v>
      </c>
      <c r="AI782" s="61">
        <v>0</v>
      </c>
      <c r="AJ782" s="60">
        <v>0</v>
      </c>
      <c r="AK782" s="60">
        <v>0</v>
      </c>
      <c r="AL782" s="60">
        <v>0</v>
      </c>
      <c r="AM782" s="60">
        <v>0</v>
      </c>
      <c r="AN782" s="61">
        <v>0</v>
      </c>
      <c r="AO782" s="60">
        <v>0</v>
      </c>
    </row>
    <row r="783" spans="1:41" x14ac:dyDescent="0.15">
      <c r="A783" s="56" t="s">
        <v>900</v>
      </c>
      <c r="B783" s="56" t="s">
        <v>1333</v>
      </c>
      <c r="C783" s="56" t="s">
        <v>1671</v>
      </c>
      <c r="D783" s="56" t="s">
        <v>1482</v>
      </c>
      <c r="E783" s="56" t="s">
        <v>399</v>
      </c>
      <c r="F783" s="56" t="s">
        <v>2121</v>
      </c>
      <c r="G783" s="56" t="s">
        <v>2122</v>
      </c>
      <c r="H783" s="56" t="s">
        <v>887</v>
      </c>
      <c r="I783" s="56" t="s">
        <v>1822</v>
      </c>
      <c r="J783" s="61">
        <v>0</v>
      </c>
      <c r="K783" s="61">
        <v>0</v>
      </c>
      <c r="L783" s="61">
        <v>0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0">
        <v>0</v>
      </c>
      <c r="X783" s="60">
        <v>0</v>
      </c>
      <c r="Y783" s="60">
        <v>0</v>
      </c>
      <c r="Z783" s="60">
        <v>0</v>
      </c>
      <c r="AA783" s="60">
        <v>0</v>
      </c>
      <c r="AB783" s="60">
        <v>0</v>
      </c>
      <c r="AC783" s="60">
        <v>0</v>
      </c>
      <c r="AD783" s="61">
        <v>0</v>
      </c>
      <c r="AE783" s="60">
        <v>0</v>
      </c>
      <c r="AF783" s="60">
        <v>0</v>
      </c>
      <c r="AG783" s="60">
        <v>0</v>
      </c>
      <c r="AH783" s="60">
        <v>0</v>
      </c>
      <c r="AI783" s="61">
        <v>0</v>
      </c>
      <c r="AJ783" s="60">
        <v>0</v>
      </c>
      <c r="AK783" s="60">
        <v>0</v>
      </c>
      <c r="AL783" s="60">
        <v>0</v>
      </c>
      <c r="AM783" s="60">
        <v>0</v>
      </c>
      <c r="AN783" s="61">
        <v>0</v>
      </c>
      <c r="AO783" s="60">
        <v>0</v>
      </c>
    </row>
    <row r="784" spans="1:41" x14ac:dyDescent="0.15">
      <c r="A784" s="56" t="s">
        <v>901</v>
      </c>
      <c r="B784" s="56" t="s">
        <v>1333</v>
      </c>
      <c r="C784" s="56" t="s">
        <v>1671</v>
      </c>
      <c r="D784" s="56" t="s">
        <v>1482</v>
      </c>
      <c r="E784" s="56" t="s">
        <v>399</v>
      </c>
      <c r="F784" s="56" t="s">
        <v>2121</v>
      </c>
      <c r="G784" s="56" t="s">
        <v>2122</v>
      </c>
      <c r="H784" s="56" t="s">
        <v>887</v>
      </c>
      <c r="I784" s="56" t="s">
        <v>1823</v>
      </c>
      <c r="J784" s="61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0">
        <v>0</v>
      </c>
      <c r="X784" s="60">
        <v>0</v>
      </c>
      <c r="Y784" s="60">
        <v>0</v>
      </c>
      <c r="Z784" s="60">
        <v>0</v>
      </c>
      <c r="AA784" s="60">
        <v>0</v>
      </c>
      <c r="AB784" s="60">
        <v>0</v>
      </c>
      <c r="AC784" s="60">
        <v>0</v>
      </c>
      <c r="AD784" s="61">
        <v>0</v>
      </c>
      <c r="AE784" s="60">
        <v>0</v>
      </c>
      <c r="AF784" s="60">
        <v>0</v>
      </c>
      <c r="AG784" s="60">
        <v>0</v>
      </c>
      <c r="AH784" s="60">
        <v>0</v>
      </c>
      <c r="AI784" s="61">
        <v>0</v>
      </c>
      <c r="AJ784" s="60">
        <v>0</v>
      </c>
      <c r="AK784" s="60">
        <v>0</v>
      </c>
      <c r="AL784" s="60">
        <v>0</v>
      </c>
      <c r="AM784" s="60">
        <v>0</v>
      </c>
      <c r="AN784" s="61">
        <v>0</v>
      </c>
      <c r="AO784" s="60">
        <v>0</v>
      </c>
    </row>
    <row r="785" spans="1:41" x14ac:dyDescent="0.15">
      <c r="A785" s="56" t="s">
        <v>902</v>
      </c>
      <c r="B785" s="56" t="s">
        <v>1333</v>
      </c>
      <c r="C785" s="56" t="s">
        <v>1671</v>
      </c>
      <c r="D785" s="56" t="s">
        <v>1482</v>
      </c>
      <c r="E785" s="56" t="s">
        <v>399</v>
      </c>
      <c r="F785" s="56" t="s">
        <v>2121</v>
      </c>
      <c r="G785" s="56" t="s">
        <v>2122</v>
      </c>
      <c r="H785" s="56" t="s">
        <v>887</v>
      </c>
      <c r="I785" s="56" t="s">
        <v>1824</v>
      </c>
      <c r="J785" s="61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0">
        <v>0</v>
      </c>
      <c r="X785" s="60">
        <v>0</v>
      </c>
      <c r="Y785" s="60">
        <v>0</v>
      </c>
      <c r="Z785" s="60">
        <v>0</v>
      </c>
      <c r="AA785" s="60">
        <v>0</v>
      </c>
      <c r="AB785" s="60">
        <v>0</v>
      </c>
      <c r="AC785" s="60">
        <v>0</v>
      </c>
      <c r="AD785" s="61">
        <v>0</v>
      </c>
      <c r="AE785" s="60">
        <v>0</v>
      </c>
      <c r="AF785" s="60">
        <v>0</v>
      </c>
      <c r="AG785" s="60">
        <v>0</v>
      </c>
      <c r="AH785" s="60">
        <v>0</v>
      </c>
      <c r="AI785" s="61">
        <v>0</v>
      </c>
      <c r="AJ785" s="60">
        <v>0</v>
      </c>
      <c r="AK785" s="60">
        <v>0</v>
      </c>
      <c r="AL785" s="60">
        <v>0</v>
      </c>
      <c r="AM785" s="60">
        <v>0</v>
      </c>
      <c r="AN785" s="61">
        <v>0</v>
      </c>
      <c r="AO785" s="60">
        <v>0</v>
      </c>
    </row>
    <row r="786" spans="1:41" x14ac:dyDescent="0.15">
      <c r="A786" s="56" t="s">
        <v>903</v>
      </c>
      <c r="B786" s="56" t="s">
        <v>1333</v>
      </c>
      <c r="C786" s="56" t="s">
        <v>1671</v>
      </c>
      <c r="D786" s="56" t="s">
        <v>1482</v>
      </c>
      <c r="E786" s="56" t="s">
        <v>399</v>
      </c>
      <c r="F786" s="56" t="s">
        <v>2121</v>
      </c>
      <c r="G786" s="56" t="s">
        <v>2122</v>
      </c>
      <c r="H786" s="56" t="s">
        <v>887</v>
      </c>
      <c r="I786" s="56" t="s">
        <v>1825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0">
        <v>0</v>
      </c>
      <c r="X786" s="60">
        <v>0</v>
      </c>
      <c r="Y786" s="60">
        <v>0</v>
      </c>
      <c r="Z786" s="60">
        <v>0</v>
      </c>
      <c r="AA786" s="60">
        <v>0</v>
      </c>
      <c r="AB786" s="60">
        <v>0</v>
      </c>
      <c r="AC786" s="60">
        <v>0</v>
      </c>
      <c r="AD786" s="61">
        <v>0</v>
      </c>
      <c r="AE786" s="60">
        <v>0</v>
      </c>
      <c r="AF786" s="60">
        <v>0</v>
      </c>
      <c r="AG786" s="60">
        <v>0</v>
      </c>
      <c r="AH786" s="60">
        <v>0</v>
      </c>
      <c r="AI786" s="61">
        <v>0</v>
      </c>
      <c r="AJ786" s="60">
        <v>0</v>
      </c>
      <c r="AK786" s="60">
        <v>0</v>
      </c>
      <c r="AL786" s="60">
        <v>0</v>
      </c>
      <c r="AM786" s="60">
        <v>0</v>
      </c>
      <c r="AN786" s="61">
        <v>0</v>
      </c>
      <c r="AO786" s="60">
        <v>0</v>
      </c>
    </row>
    <row r="787" spans="1:41" x14ac:dyDescent="0.15">
      <c r="A787" s="56" t="s">
        <v>904</v>
      </c>
      <c r="B787" s="56" t="s">
        <v>1333</v>
      </c>
      <c r="C787" s="56" t="s">
        <v>1671</v>
      </c>
      <c r="D787" s="56" t="s">
        <v>1482</v>
      </c>
      <c r="E787" s="56" t="s">
        <v>399</v>
      </c>
      <c r="F787" s="56" t="s">
        <v>2121</v>
      </c>
      <c r="G787" s="56" t="s">
        <v>2122</v>
      </c>
      <c r="H787" s="56" t="s">
        <v>887</v>
      </c>
      <c r="I787" s="56" t="s">
        <v>1826</v>
      </c>
      <c r="J787" s="61">
        <v>0</v>
      </c>
      <c r="K787" s="61">
        <v>0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0">
        <v>0</v>
      </c>
      <c r="X787" s="60">
        <v>0</v>
      </c>
      <c r="Y787" s="60">
        <v>0</v>
      </c>
      <c r="Z787" s="60">
        <v>0</v>
      </c>
      <c r="AA787" s="60">
        <v>0</v>
      </c>
      <c r="AB787" s="60">
        <v>0</v>
      </c>
      <c r="AC787" s="60">
        <v>0</v>
      </c>
      <c r="AD787" s="61">
        <v>0</v>
      </c>
      <c r="AE787" s="60">
        <v>0</v>
      </c>
      <c r="AF787" s="60">
        <v>0</v>
      </c>
      <c r="AG787" s="60">
        <v>0</v>
      </c>
      <c r="AH787" s="60">
        <v>0</v>
      </c>
      <c r="AI787" s="61">
        <v>0</v>
      </c>
      <c r="AJ787" s="60">
        <v>0</v>
      </c>
      <c r="AK787" s="60">
        <v>0</v>
      </c>
      <c r="AL787" s="60">
        <v>0</v>
      </c>
      <c r="AM787" s="60">
        <v>0</v>
      </c>
      <c r="AN787" s="61">
        <v>0</v>
      </c>
      <c r="AO787" s="60">
        <v>0</v>
      </c>
    </row>
    <row r="788" spans="1:41" x14ac:dyDescent="0.15">
      <c r="A788" s="56" t="s">
        <v>905</v>
      </c>
      <c r="B788" s="56" t="s">
        <v>1333</v>
      </c>
      <c r="C788" s="56" t="s">
        <v>1671</v>
      </c>
      <c r="D788" s="56" t="s">
        <v>1482</v>
      </c>
      <c r="E788" s="56" t="s">
        <v>399</v>
      </c>
      <c r="F788" s="56" t="s">
        <v>2121</v>
      </c>
      <c r="G788" s="56" t="s">
        <v>2122</v>
      </c>
      <c r="H788" s="56" t="s">
        <v>887</v>
      </c>
      <c r="I788" s="56" t="s">
        <v>1827</v>
      </c>
      <c r="J788" s="61">
        <v>0</v>
      </c>
      <c r="K788" s="61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0">
        <v>0</v>
      </c>
      <c r="X788" s="60">
        <v>0</v>
      </c>
      <c r="Y788" s="60">
        <v>0</v>
      </c>
      <c r="Z788" s="60">
        <v>0</v>
      </c>
      <c r="AA788" s="60">
        <v>0</v>
      </c>
      <c r="AB788" s="60">
        <v>0</v>
      </c>
      <c r="AC788" s="60">
        <v>0</v>
      </c>
      <c r="AD788" s="61">
        <v>0</v>
      </c>
      <c r="AE788" s="60">
        <v>0</v>
      </c>
      <c r="AF788" s="60">
        <v>0</v>
      </c>
      <c r="AG788" s="60">
        <v>0</v>
      </c>
      <c r="AH788" s="60">
        <v>0</v>
      </c>
      <c r="AI788" s="61">
        <v>0</v>
      </c>
      <c r="AJ788" s="60">
        <v>0</v>
      </c>
      <c r="AK788" s="60">
        <v>0</v>
      </c>
      <c r="AL788" s="60">
        <v>0</v>
      </c>
      <c r="AM788" s="60">
        <v>0</v>
      </c>
      <c r="AN788" s="61">
        <v>0</v>
      </c>
      <c r="AO788" s="60">
        <v>0</v>
      </c>
    </row>
    <row r="789" spans="1:41" x14ac:dyDescent="0.15">
      <c r="A789" s="56" t="s">
        <v>906</v>
      </c>
      <c r="B789" s="56" t="s">
        <v>1333</v>
      </c>
      <c r="C789" s="56" t="s">
        <v>1671</v>
      </c>
      <c r="D789" s="56" t="s">
        <v>1482</v>
      </c>
      <c r="E789" s="56" t="s">
        <v>399</v>
      </c>
      <c r="F789" s="56" t="s">
        <v>2121</v>
      </c>
      <c r="G789" s="56" t="s">
        <v>2122</v>
      </c>
      <c r="H789" s="56" t="s">
        <v>887</v>
      </c>
      <c r="I789" s="56" t="s">
        <v>1828</v>
      </c>
      <c r="J789" s="61">
        <v>0</v>
      </c>
      <c r="K789" s="61">
        <v>0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0">
        <v>0</v>
      </c>
      <c r="X789" s="60">
        <v>0</v>
      </c>
      <c r="Y789" s="60">
        <v>0</v>
      </c>
      <c r="Z789" s="60">
        <v>0</v>
      </c>
      <c r="AA789" s="60">
        <v>0</v>
      </c>
      <c r="AB789" s="60">
        <v>0</v>
      </c>
      <c r="AC789" s="60">
        <v>0</v>
      </c>
      <c r="AD789" s="61">
        <v>0</v>
      </c>
      <c r="AE789" s="60">
        <v>0</v>
      </c>
      <c r="AF789" s="60">
        <v>0</v>
      </c>
      <c r="AG789" s="60">
        <v>0</v>
      </c>
      <c r="AH789" s="60">
        <v>0</v>
      </c>
      <c r="AI789" s="61">
        <v>0</v>
      </c>
      <c r="AJ789" s="60">
        <v>0</v>
      </c>
      <c r="AK789" s="60">
        <v>0</v>
      </c>
      <c r="AL789" s="60">
        <v>0</v>
      </c>
      <c r="AM789" s="60">
        <v>0</v>
      </c>
      <c r="AN789" s="61">
        <v>0</v>
      </c>
      <c r="AO789" s="60">
        <v>0</v>
      </c>
    </row>
    <row r="790" spans="1:41" x14ac:dyDescent="0.15">
      <c r="A790" s="56" t="s">
        <v>907</v>
      </c>
      <c r="B790" s="56" t="s">
        <v>1333</v>
      </c>
      <c r="C790" s="56" t="s">
        <v>1671</v>
      </c>
      <c r="D790" s="56" t="s">
        <v>1482</v>
      </c>
      <c r="E790" s="56" t="s">
        <v>399</v>
      </c>
      <c r="F790" s="56" t="s">
        <v>2121</v>
      </c>
      <c r="G790" s="56" t="s">
        <v>2122</v>
      </c>
      <c r="H790" s="56" t="s">
        <v>887</v>
      </c>
      <c r="I790" s="56" t="s">
        <v>1829</v>
      </c>
      <c r="J790" s="61">
        <v>0</v>
      </c>
      <c r="K790" s="61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0">
        <v>0</v>
      </c>
      <c r="X790" s="60">
        <v>0</v>
      </c>
      <c r="Y790" s="60">
        <v>0</v>
      </c>
      <c r="Z790" s="60">
        <v>0</v>
      </c>
      <c r="AA790" s="60">
        <v>0</v>
      </c>
      <c r="AB790" s="60">
        <v>0</v>
      </c>
      <c r="AC790" s="60">
        <v>0</v>
      </c>
      <c r="AD790" s="61">
        <v>0</v>
      </c>
      <c r="AE790" s="60">
        <v>0</v>
      </c>
      <c r="AF790" s="60">
        <v>0</v>
      </c>
      <c r="AG790" s="60">
        <v>0</v>
      </c>
      <c r="AH790" s="60">
        <v>0</v>
      </c>
      <c r="AI790" s="61">
        <v>0</v>
      </c>
      <c r="AJ790" s="60">
        <v>0</v>
      </c>
      <c r="AK790" s="60">
        <v>0</v>
      </c>
      <c r="AL790" s="60">
        <v>0</v>
      </c>
      <c r="AM790" s="60">
        <v>0</v>
      </c>
      <c r="AN790" s="61">
        <v>0</v>
      </c>
      <c r="AO790" s="60">
        <v>0</v>
      </c>
    </row>
    <row r="791" spans="1:41" x14ac:dyDescent="0.15">
      <c r="A791" s="56" t="s">
        <v>1760</v>
      </c>
      <c r="B791" s="56" t="s">
        <v>1333</v>
      </c>
      <c r="C791" s="56" t="s">
        <v>1671</v>
      </c>
      <c r="D791" s="56" t="s">
        <v>1482</v>
      </c>
      <c r="E791" s="56" t="s">
        <v>399</v>
      </c>
      <c r="F791" s="56" t="s">
        <v>2121</v>
      </c>
      <c r="G791" s="56" t="s">
        <v>2122</v>
      </c>
      <c r="H791" s="56" t="s">
        <v>887</v>
      </c>
      <c r="I791" s="56" t="s">
        <v>1830</v>
      </c>
      <c r="J791" s="61">
        <v>0</v>
      </c>
      <c r="K791" s="61">
        <v>626562</v>
      </c>
      <c r="L791" s="61">
        <v>8522</v>
      </c>
      <c r="M791" s="61">
        <v>635084</v>
      </c>
      <c r="N791" s="61">
        <v>0</v>
      </c>
      <c r="O791" s="61">
        <v>0</v>
      </c>
      <c r="P791" s="61">
        <v>375549</v>
      </c>
      <c r="Q791" s="61">
        <v>1301</v>
      </c>
      <c r="R791" s="61">
        <v>376850</v>
      </c>
      <c r="S791" s="61">
        <v>0</v>
      </c>
      <c r="T791" s="61">
        <v>0</v>
      </c>
      <c r="U791" s="61">
        <v>0</v>
      </c>
      <c r="V791" s="61">
        <v>0</v>
      </c>
      <c r="W791" s="60">
        <v>59.938042800000005</v>
      </c>
      <c r="X791" s="60">
        <v>15.266369399999999</v>
      </c>
      <c r="Y791" s="60">
        <v>59.338607200000006</v>
      </c>
      <c r="Z791" s="60">
        <v>60.194501600000002</v>
      </c>
      <c r="AA791" s="60">
        <v>14.200398100000001</v>
      </c>
      <c r="AB791" s="60">
        <v>59.426085399999998</v>
      </c>
      <c r="AC791" s="60">
        <v>-8.7478199999992512E-2</v>
      </c>
      <c r="AD791" s="61">
        <v>375227</v>
      </c>
      <c r="AE791" s="60">
        <v>0.43253819999999998</v>
      </c>
      <c r="AF791" s="60">
        <v>59.938042800000005</v>
      </c>
      <c r="AG791" s="60">
        <v>15.266369399999999</v>
      </c>
      <c r="AH791" s="60">
        <v>59.338607200000006</v>
      </c>
      <c r="AI791" s="61">
        <v>376850</v>
      </c>
      <c r="AJ791" s="60">
        <v>60.194501600000002</v>
      </c>
      <c r="AK791" s="60">
        <v>14.200398100000001</v>
      </c>
      <c r="AL791" s="60">
        <v>59.426085399999998</v>
      </c>
      <c r="AM791" s="60">
        <v>-8.7478199999992512E-2</v>
      </c>
      <c r="AN791" s="61">
        <v>375227</v>
      </c>
      <c r="AO791" s="60">
        <v>0.43253819999999998</v>
      </c>
    </row>
    <row r="792" spans="1:41" x14ac:dyDescent="0.15">
      <c r="A792" s="56" t="s">
        <v>1761</v>
      </c>
      <c r="B792" s="56" t="s">
        <v>1333</v>
      </c>
      <c r="C792" s="56" t="s">
        <v>1671</v>
      </c>
      <c r="D792" s="56" t="s">
        <v>1482</v>
      </c>
      <c r="E792" s="56" t="s">
        <v>399</v>
      </c>
      <c r="F792" s="56" t="s">
        <v>2121</v>
      </c>
      <c r="G792" s="56" t="s">
        <v>2122</v>
      </c>
      <c r="H792" s="56" t="s">
        <v>887</v>
      </c>
      <c r="I792" s="56" t="s">
        <v>1831</v>
      </c>
      <c r="J792" s="61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0">
        <v>0</v>
      </c>
      <c r="X792" s="60">
        <v>0</v>
      </c>
      <c r="Y792" s="60">
        <v>0</v>
      </c>
      <c r="Z792" s="60">
        <v>0</v>
      </c>
      <c r="AA792" s="60">
        <v>0</v>
      </c>
      <c r="AB792" s="60">
        <v>0</v>
      </c>
      <c r="AC792" s="60">
        <v>0</v>
      </c>
      <c r="AD792" s="61">
        <v>0</v>
      </c>
      <c r="AE792" s="60">
        <v>0</v>
      </c>
      <c r="AF792" s="60">
        <v>0</v>
      </c>
      <c r="AG792" s="60">
        <v>0</v>
      </c>
      <c r="AH792" s="60">
        <v>0</v>
      </c>
      <c r="AI792" s="61">
        <v>0</v>
      </c>
      <c r="AJ792" s="60">
        <v>0</v>
      </c>
      <c r="AK792" s="60">
        <v>0</v>
      </c>
      <c r="AL792" s="60">
        <v>0</v>
      </c>
      <c r="AM792" s="60">
        <v>0</v>
      </c>
      <c r="AN792" s="61">
        <v>0</v>
      </c>
      <c r="AO792" s="60">
        <v>0</v>
      </c>
    </row>
    <row r="793" spans="1:41" x14ac:dyDescent="0.15">
      <c r="A793" s="56" t="s">
        <v>1847</v>
      </c>
      <c r="B793" s="56" t="s">
        <v>1333</v>
      </c>
      <c r="C793" s="56" t="s">
        <v>1671</v>
      </c>
      <c r="D793" s="56" t="s">
        <v>1482</v>
      </c>
      <c r="E793" s="56" t="s">
        <v>399</v>
      </c>
      <c r="F793" s="56" t="s">
        <v>2121</v>
      </c>
      <c r="G793" s="56" t="s">
        <v>2122</v>
      </c>
      <c r="H793" s="56" t="s">
        <v>887</v>
      </c>
      <c r="I793" s="56" t="s">
        <v>1833</v>
      </c>
      <c r="J793" s="61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0">
        <v>0</v>
      </c>
      <c r="X793" s="60">
        <v>0</v>
      </c>
      <c r="Y793" s="60">
        <v>0</v>
      </c>
      <c r="Z793" s="60">
        <v>0</v>
      </c>
      <c r="AA793" s="60">
        <v>0</v>
      </c>
      <c r="AB793" s="60">
        <v>0</v>
      </c>
      <c r="AC793" s="60">
        <v>0</v>
      </c>
      <c r="AD793" s="61">
        <v>0</v>
      </c>
      <c r="AE793" s="60">
        <v>0</v>
      </c>
      <c r="AF793" s="60">
        <v>0</v>
      </c>
      <c r="AG793" s="60">
        <v>0</v>
      </c>
      <c r="AH793" s="60">
        <v>0</v>
      </c>
      <c r="AI793" s="61">
        <v>0</v>
      </c>
      <c r="AJ793" s="60">
        <v>0</v>
      </c>
      <c r="AK793" s="60">
        <v>0</v>
      </c>
      <c r="AL793" s="60">
        <v>0</v>
      </c>
      <c r="AM793" s="60">
        <v>0</v>
      </c>
      <c r="AN793" s="61">
        <v>0</v>
      </c>
      <c r="AO793" s="60">
        <v>0</v>
      </c>
    </row>
    <row r="794" spans="1:41" x14ac:dyDescent="0.15">
      <c r="A794" s="56" t="s">
        <v>908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2121</v>
      </c>
      <c r="G794" s="56" t="s">
        <v>2122</v>
      </c>
      <c r="H794" s="56" t="s">
        <v>909</v>
      </c>
      <c r="I794" s="56" t="s">
        <v>1875</v>
      </c>
      <c r="J794" s="61">
        <v>0</v>
      </c>
      <c r="K794" s="61">
        <v>1266972</v>
      </c>
      <c r="L794" s="61">
        <v>20266</v>
      </c>
      <c r="M794" s="61">
        <v>1287238</v>
      </c>
      <c r="N794" s="61">
        <v>0</v>
      </c>
      <c r="O794" s="61">
        <v>0</v>
      </c>
      <c r="P794" s="61">
        <v>750118</v>
      </c>
      <c r="Q794" s="61">
        <v>8912</v>
      </c>
      <c r="R794" s="61">
        <v>759030</v>
      </c>
      <c r="S794" s="61">
        <v>0</v>
      </c>
      <c r="T794" s="61">
        <v>0</v>
      </c>
      <c r="U794" s="61">
        <v>0</v>
      </c>
      <c r="V794" s="61">
        <v>0</v>
      </c>
      <c r="W794" s="60">
        <v>59.205570399999999</v>
      </c>
      <c r="X794" s="60">
        <v>43.975130800000002</v>
      </c>
      <c r="Y794" s="60">
        <v>58.965785699999998</v>
      </c>
      <c r="Z794" s="60">
        <v>58.774466400000001</v>
      </c>
      <c r="AA794" s="60">
        <v>36.765459999999997</v>
      </c>
      <c r="AB794" s="60">
        <v>58.439501000000007</v>
      </c>
      <c r="AC794" s="60">
        <v>0.52628469999999083</v>
      </c>
      <c r="AD794" s="61">
        <v>748835</v>
      </c>
      <c r="AE794" s="60">
        <v>1.3614481</v>
      </c>
      <c r="AF794" s="60">
        <v>59.205570399999999</v>
      </c>
      <c r="AG794" s="60">
        <v>43.975130800000002</v>
      </c>
      <c r="AH794" s="60">
        <v>58.965785699999998</v>
      </c>
      <c r="AI794" s="61">
        <v>759030</v>
      </c>
      <c r="AJ794" s="60">
        <v>58.774466400000001</v>
      </c>
      <c r="AK794" s="60">
        <v>36.765459999999997</v>
      </c>
      <c r="AL794" s="60">
        <v>58.439501000000007</v>
      </c>
      <c r="AM794" s="60">
        <v>0.52628469999999083</v>
      </c>
      <c r="AN794" s="61">
        <v>748835</v>
      </c>
      <c r="AO794" s="60">
        <v>1.3614481</v>
      </c>
    </row>
    <row r="795" spans="1:41" x14ac:dyDescent="0.15">
      <c r="A795" s="56" t="s">
        <v>336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2121</v>
      </c>
      <c r="G795" s="56" t="s">
        <v>2122</v>
      </c>
      <c r="H795" s="56" t="s">
        <v>909</v>
      </c>
      <c r="I795" s="56" t="s">
        <v>1876</v>
      </c>
      <c r="J795" s="61">
        <v>0</v>
      </c>
      <c r="K795" s="61">
        <v>1266972</v>
      </c>
      <c r="L795" s="61">
        <v>20266</v>
      </c>
      <c r="M795" s="61">
        <v>1287238</v>
      </c>
      <c r="N795" s="61">
        <v>0</v>
      </c>
      <c r="O795" s="61">
        <v>0</v>
      </c>
      <c r="P795" s="61">
        <v>750118</v>
      </c>
      <c r="Q795" s="61">
        <v>8912</v>
      </c>
      <c r="R795" s="61">
        <v>759030</v>
      </c>
      <c r="S795" s="61">
        <v>0</v>
      </c>
      <c r="T795" s="61">
        <v>0</v>
      </c>
      <c r="U795" s="61">
        <v>0</v>
      </c>
      <c r="V795" s="61">
        <v>0</v>
      </c>
      <c r="W795" s="60">
        <v>59.205570399999999</v>
      </c>
      <c r="X795" s="60">
        <v>43.975130800000002</v>
      </c>
      <c r="Y795" s="60">
        <v>58.965785699999998</v>
      </c>
      <c r="Z795" s="60">
        <v>58.774466400000001</v>
      </c>
      <c r="AA795" s="60">
        <v>36.765459999999997</v>
      </c>
      <c r="AB795" s="60">
        <v>58.439501000000007</v>
      </c>
      <c r="AC795" s="60">
        <v>0.52628469999999083</v>
      </c>
      <c r="AD795" s="61">
        <v>748835</v>
      </c>
      <c r="AE795" s="60">
        <v>1.3614481</v>
      </c>
      <c r="AF795" s="60">
        <v>59.205570399999999</v>
      </c>
      <c r="AG795" s="60">
        <v>43.975130800000002</v>
      </c>
      <c r="AH795" s="60">
        <v>58.965785699999998</v>
      </c>
      <c r="AI795" s="61">
        <v>759030</v>
      </c>
      <c r="AJ795" s="60">
        <v>58.774466400000001</v>
      </c>
      <c r="AK795" s="60">
        <v>36.765459999999997</v>
      </c>
      <c r="AL795" s="60">
        <v>58.439501000000007</v>
      </c>
      <c r="AM795" s="60">
        <v>0.52628469999999083</v>
      </c>
      <c r="AN795" s="61">
        <v>748835</v>
      </c>
      <c r="AO795" s="60">
        <v>1.3614481</v>
      </c>
    </row>
    <row r="796" spans="1:41" x14ac:dyDescent="0.15">
      <c r="A796" s="56" t="s">
        <v>337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2121</v>
      </c>
      <c r="G796" s="56" t="s">
        <v>2122</v>
      </c>
      <c r="H796" s="56" t="s">
        <v>909</v>
      </c>
      <c r="I796" s="56" t="s">
        <v>1877</v>
      </c>
      <c r="J796" s="61">
        <v>0</v>
      </c>
      <c r="K796" s="61">
        <v>392301</v>
      </c>
      <c r="L796" s="61">
        <v>6015</v>
      </c>
      <c r="M796" s="61">
        <v>398316</v>
      </c>
      <c r="N796" s="61">
        <v>0</v>
      </c>
      <c r="O796" s="61">
        <v>0</v>
      </c>
      <c r="P796" s="61">
        <v>160228</v>
      </c>
      <c r="Q796" s="61">
        <v>1782</v>
      </c>
      <c r="R796" s="61">
        <v>162010</v>
      </c>
      <c r="S796" s="61">
        <v>0</v>
      </c>
      <c r="T796" s="61">
        <v>0</v>
      </c>
      <c r="U796" s="61">
        <v>0</v>
      </c>
      <c r="V796" s="61">
        <v>0</v>
      </c>
      <c r="W796" s="60">
        <v>40.843128100000001</v>
      </c>
      <c r="X796" s="60">
        <v>29.625935199999997</v>
      </c>
      <c r="Y796" s="60">
        <v>40.673736399999996</v>
      </c>
      <c r="Z796" s="60">
        <v>38.613631999999996</v>
      </c>
      <c r="AA796" s="60">
        <v>32.107973699999995</v>
      </c>
      <c r="AB796" s="60">
        <v>38.520667099999997</v>
      </c>
      <c r="AC796" s="60">
        <v>2.1530692999999985</v>
      </c>
      <c r="AD796" s="61">
        <v>151793</v>
      </c>
      <c r="AE796" s="60">
        <v>6.7308769000000002</v>
      </c>
      <c r="AF796" s="60">
        <v>40.843128100000001</v>
      </c>
      <c r="AG796" s="60">
        <v>29.625935199999997</v>
      </c>
      <c r="AH796" s="60">
        <v>40.673736399999996</v>
      </c>
      <c r="AI796" s="61">
        <v>162010</v>
      </c>
      <c r="AJ796" s="60">
        <v>38.613631999999996</v>
      </c>
      <c r="AK796" s="60">
        <v>32.107973699999995</v>
      </c>
      <c r="AL796" s="60">
        <v>38.520667099999997</v>
      </c>
      <c r="AM796" s="60">
        <v>2.1530692999999985</v>
      </c>
      <c r="AN796" s="61">
        <v>151793</v>
      </c>
      <c r="AO796" s="60">
        <v>6.7308769000000002</v>
      </c>
    </row>
    <row r="797" spans="1:41" x14ac:dyDescent="0.15">
      <c r="A797" s="56" t="s">
        <v>338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2121</v>
      </c>
      <c r="G797" s="56" t="s">
        <v>2122</v>
      </c>
      <c r="H797" s="56" t="s">
        <v>909</v>
      </c>
      <c r="I797" s="56" t="s">
        <v>1878</v>
      </c>
      <c r="J797" s="61">
        <v>0</v>
      </c>
      <c r="K797" s="61">
        <v>356847</v>
      </c>
      <c r="L797" s="61">
        <v>5896</v>
      </c>
      <c r="M797" s="61">
        <v>362743</v>
      </c>
      <c r="N797" s="61">
        <v>0</v>
      </c>
      <c r="O797" s="61">
        <v>0</v>
      </c>
      <c r="P797" s="61">
        <v>143253</v>
      </c>
      <c r="Q797" s="61">
        <v>1673</v>
      </c>
      <c r="R797" s="61">
        <v>144926</v>
      </c>
      <c r="S797" s="61">
        <v>0</v>
      </c>
      <c r="T797" s="61">
        <v>0</v>
      </c>
      <c r="U797" s="61">
        <v>0</v>
      </c>
      <c r="V797" s="61">
        <v>0</v>
      </c>
      <c r="W797" s="60">
        <v>40.144095400000005</v>
      </c>
      <c r="X797" s="60">
        <v>28.3751696</v>
      </c>
      <c r="Y797" s="60">
        <v>39.952804100000002</v>
      </c>
      <c r="Z797" s="60">
        <v>38.306273499999996</v>
      </c>
      <c r="AA797" s="60">
        <v>32.077502699999997</v>
      </c>
      <c r="AB797" s="60">
        <v>38.208282100000005</v>
      </c>
      <c r="AC797" s="60">
        <v>1.7445219999999964</v>
      </c>
      <c r="AD797" s="61">
        <v>135375</v>
      </c>
      <c r="AE797" s="60">
        <v>7.0552169999999998</v>
      </c>
      <c r="AF797" s="60">
        <v>40.144095400000005</v>
      </c>
      <c r="AG797" s="60">
        <v>28.3751696</v>
      </c>
      <c r="AH797" s="60">
        <v>39.952804100000002</v>
      </c>
      <c r="AI797" s="61">
        <v>144926</v>
      </c>
      <c r="AJ797" s="60">
        <v>38.306273499999996</v>
      </c>
      <c r="AK797" s="60">
        <v>32.077502699999997</v>
      </c>
      <c r="AL797" s="60">
        <v>38.208282100000005</v>
      </c>
      <c r="AM797" s="60">
        <v>1.7445219999999964</v>
      </c>
      <c r="AN797" s="61">
        <v>135375</v>
      </c>
      <c r="AO797" s="60">
        <v>7.0552169999999998</v>
      </c>
    </row>
    <row r="798" spans="1:41" x14ac:dyDescent="0.15">
      <c r="A798" s="56" t="s">
        <v>339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2121</v>
      </c>
      <c r="G798" s="56" t="s">
        <v>2122</v>
      </c>
      <c r="H798" s="56" t="s">
        <v>909</v>
      </c>
      <c r="I798" s="56" t="s">
        <v>1879</v>
      </c>
      <c r="J798" s="61">
        <v>0</v>
      </c>
      <c r="K798" s="61">
        <v>17129</v>
      </c>
      <c r="L798" s="61">
        <v>283</v>
      </c>
      <c r="M798" s="61">
        <v>17412</v>
      </c>
      <c r="N798" s="61">
        <v>0</v>
      </c>
      <c r="O798" s="61">
        <v>0</v>
      </c>
      <c r="P798" s="61">
        <v>6876</v>
      </c>
      <c r="Q798" s="61">
        <v>80</v>
      </c>
      <c r="R798" s="61">
        <v>6956</v>
      </c>
      <c r="S798" s="61">
        <v>0</v>
      </c>
      <c r="T798" s="61">
        <v>0</v>
      </c>
      <c r="U798" s="61">
        <v>0</v>
      </c>
      <c r="V798" s="61">
        <v>0</v>
      </c>
      <c r="W798" s="60">
        <v>40.1424485</v>
      </c>
      <c r="X798" s="60">
        <v>28.268551200000005</v>
      </c>
      <c r="Y798" s="60">
        <v>39.949460100000003</v>
      </c>
      <c r="Z798" s="60">
        <v>38.305752999999996</v>
      </c>
      <c r="AA798" s="60">
        <v>32.0895522</v>
      </c>
      <c r="AB798" s="60">
        <v>38.207796799999997</v>
      </c>
      <c r="AC798" s="60">
        <v>1.7416633000000061</v>
      </c>
      <c r="AD798" s="61">
        <v>6498</v>
      </c>
      <c r="AE798" s="60">
        <v>7.0483225999999997</v>
      </c>
      <c r="AF798" s="60">
        <v>40.1424485</v>
      </c>
      <c r="AG798" s="60">
        <v>28.268551200000005</v>
      </c>
      <c r="AH798" s="60">
        <v>39.949460100000003</v>
      </c>
      <c r="AI798" s="61">
        <v>6956</v>
      </c>
      <c r="AJ798" s="60">
        <v>38.305752999999996</v>
      </c>
      <c r="AK798" s="60">
        <v>32.0895522</v>
      </c>
      <c r="AL798" s="60">
        <v>38.207796799999997</v>
      </c>
      <c r="AM798" s="60">
        <v>1.7416633000000061</v>
      </c>
      <c r="AN798" s="61">
        <v>6498</v>
      </c>
      <c r="AO798" s="60">
        <v>7.0483225999999997</v>
      </c>
    </row>
    <row r="799" spans="1:41" x14ac:dyDescent="0.15">
      <c r="A799" s="56" t="s">
        <v>340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2121</v>
      </c>
      <c r="G799" s="56" t="s">
        <v>2122</v>
      </c>
      <c r="H799" s="56" t="s">
        <v>909</v>
      </c>
      <c r="I799" s="56" t="s">
        <v>1880</v>
      </c>
      <c r="J799" s="61">
        <v>0</v>
      </c>
      <c r="K799" s="61">
        <v>339718</v>
      </c>
      <c r="L799" s="61">
        <v>5613</v>
      </c>
      <c r="M799" s="61">
        <v>345331</v>
      </c>
      <c r="N799" s="61">
        <v>0</v>
      </c>
      <c r="O799" s="61">
        <v>0</v>
      </c>
      <c r="P799" s="61">
        <v>136377</v>
      </c>
      <c r="Q799" s="61">
        <v>1593</v>
      </c>
      <c r="R799" s="61">
        <v>137970</v>
      </c>
      <c r="S799" s="61">
        <v>0</v>
      </c>
      <c r="T799" s="61">
        <v>0</v>
      </c>
      <c r="U799" s="61">
        <v>0</v>
      </c>
      <c r="V799" s="61">
        <v>0</v>
      </c>
      <c r="W799" s="60">
        <v>40.144178400000001</v>
      </c>
      <c r="X799" s="60">
        <v>28.3805452</v>
      </c>
      <c r="Y799" s="60">
        <v>39.952972700000004</v>
      </c>
      <c r="Z799" s="60">
        <v>38.306299799999998</v>
      </c>
      <c r="AA799" s="60">
        <v>32.076894099999997</v>
      </c>
      <c r="AB799" s="60">
        <v>38.208306499999999</v>
      </c>
      <c r="AC799" s="60">
        <v>1.7446662000000046</v>
      </c>
      <c r="AD799" s="61">
        <v>128877</v>
      </c>
      <c r="AE799" s="60">
        <v>7.0555646000000003</v>
      </c>
      <c r="AF799" s="60">
        <v>40.144178400000001</v>
      </c>
      <c r="AG799" s="60">
        <v>28.3805452</v>
      </c>
      <c r="AH799" s="60">
        <v>39.952972700000004</v>
      </c>
      <c r="AI799" s="61">
        <v>137970</v>
      </c>
      <c r="AJ799" s="60">
        <v>38.306299799999998</v>
      </c>
      <c r="AK799" s="60">
        <v>32.076894099999997</v>
      </c>
      <c r="AL799" s="60">
        <v>38.208306499999999</v>
      </c>
      <c r="AM799" s="60">
        <v>1.7446662000000046</v>
      </c>
      <c r="AN799" s="61">
        <v>128877</v>
      </c>
      <c r="AO799" s="60">
        <v>7.0555646000000003</v>
      </c>
    </row>
    <row r="800" spans="1:41" x14ac:dyDescent="0.15">
      <c r="A800" s="56" t="s">
        <v>341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2121</v>
      </c>
      <c r="G800" s="56" t="s">
        <v>2122</v>
      </c>
      <c r="H800" s="56" t="s">
        <v>909</v>
      </c>
      <c r="I800" s="56" t="s">
        <v>1881</v>
      </c>
      <c r="J800" s="61">
        <v>0</v>
      </c>
      <c r="K800" s="61">
        <v>333</v>
      </c>
      <c r="L800" s="61">
        <v>0</v>
      </c>
      <c r="M800" s="61">
        <v>333</v>
      </c>
      <c r="N800" s="61">
        <v>0</v>
      </c>
      <c r="O800" s="61">
        <v>0</v>
      </c>
      <c r="P800" s="61">
        <v>333</v>
      </c>
      <c r="Q800" s="61">
        <v>0</v>
      </c>
      <c r="R800" s="61">
        <v>333</v>
      </c>
      <c r="S800" s="61">
        <v>0</v>
      </c>
      <c r="T800" s="61">
        <v>0</v>
      </c>
      <c r="U800" s="61">
        <v>0</v>
      </c>
      <c r="V800" s="61">
        <v>0</v>
      </c>
      <c r="W800" s="60">
        <v>100</v>
      </c>
      <c r="X800" s="60">
        <v>0</v>
      </c>
      <c r="Y800" s="60">
        <v>100</v>
      </c>
      <c r="Z800" s="60">
        <v>100</v>
      </c>
      <c r="AA800" s="60">
        <v>0</v>
      </c>
      <c r="AB800" s="60">
        <v>100</v>
      </c>
      <c r="AC800" s="60">
        <v>0</v>
      </c>
      <c r="AD800" s="61">
        <v>682</v>
      </c>
      <c r="AE800" s="60">
        <v>-51.1730205</v>
      </c>
      <c r="AF800" s="60">
        <v>100</v>
      </c>
      <c r="AG800" s="60">
        <v>0</v>
      </c>
      <c r="AH800" s="60">
        <v>100</v>
      </c>
      <c r="AI800" s="61">
        <v>333</v>
      </c>
      <c r="AJ800" s="60">
        <v>100</v>
      </c>
      <c r="AK800" s="60">
        <v>0</v>
      </c>
      <c r="AL800" s="60">
        <v>100</v>
      </c>
      <c r="AM800" s="60">
        <v>0</v>
      </c>
      <c r="AN800" s="61">
        <v>682</v>
      </c>
      <c r="AO800" s="60">
        <v>-51.1730205</v>
      </c>
    </row>
    <row r="801" spans="1:41" x14ac:dyDescent="0.15">
      <c r="A801" s="56" t="s">
        <v>342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2121</v>
      </c>
      <c r="G801" s="56" t="s">
        <v>2122</v>
      </c>
      <c r="H801" s="56" t="s">
        <v>909</v>
      </c>
      <c r="I801" s="56" t="s">
        <v>1882</v>
      </c>
      <c r="J801" s="61">
        <v>0</v>
      </c>
      <c r="K801" s="61">
        <v>35454</v>
      </c>
      <c r="L801" s="61">
        <v>119</v>
      </c>
      <c r="M801" s="61">
        <v>35573</v>
      </c>
      <c r="N801" s="61">
        <v>0</v>
      </c>
      <c r="O801" s="61">
        <v>0</v>
      </c>
      <c r="P801" s="61">
        <v>16975</v>
      </c>
      <c r="Q801" s="61">
        <v>109</v>
      </c>
      <c r="R801" s="61">
        <v>17084</v>
      </c>
      <c r="S801" s="61">
        <v>0</v>
      </c>
      <c r="T801" s="61">
        <v>0</v>
      </c>
      <c r="U801" s="61">
        <v>0</v>
      </c>
      <c r="V801" s="61">
        <v>0</v>
      </c>
      <c r="W801" s="60">
        <v>47.878941699999999</v>
      </c>
      <c r="X801" s="60">
        <v>91.5966387</v>
      </c>
      <c r="Y801" s="60">
        <v>48.025187600000002</v>
      </c>
      <c r="Z801" s="60">
        <v>41.314151799999998</v>
      </c>
      <c r="AA801" s="60">
        <v>35.087719299999996</v>
      </c>
      <c r="AB801" s="60">
        <v>41.305222899999997</v>
      </c>
      <c r="AC801" s="60">
        <v>6.7199647000000056</v>
      </c>
      <c r="AD801" s="61">
        <v>16418</v>
      </c>
      <c r="AE801" s="60">
        <v>4.0565233000000003</v>
      </c>
      <c r="AF801" s="60">
        <v>47.878941699999999</v>
      </c>
      <c r="AG801" s="60">
        <v>91.5966387</v>
      </c>
      <c r="AH801" s="60">
        <v>48.025187600000002</v>
      </c>
      <c r="AI801" s="61">
        <v>17084</v>
      </c>
      <c r="AJ801" s="60">
        <v>41.314151799999998</v>
      </c>
      <c r="AK801" s="60">
        <v>35.087719299999996</v>
      </c>
      <c r="AL801" s="60">
        <v>41.305222899999997</v>
      </c>
      <c r="AM801" s="60">
        <v>6.7199647000000056</v>
      </c>
      <c r="AN801" s="61">
        <v>16418</v>
      </c>
      <c r="AO801" s="60">
        <v>4.0565233000000003</v>
      </c>
    </row>
    <row r="802" spans="1:41" x14ac:dyDescent="0.15">
      <c r="A802" s="56" t="s">
        <v>343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2121</v>
      </c>
      <c r="G802" s="56" t="s">
        <v>2122</v>
      </c>
      <c r="H802" s="56" t="s">
        <v>909</v>
      </c>
      <c r="I802" s="56" t="s">
        <v>1883</v>
      </c>
      <c r="J802" s="61">
        <v>0</v>
      </c>
      <c r="K802" s="61">
        <v>22380</v>
      </c>
      <c r="L802" s="61">
        <v>80</v>
      </c>
      <c r="M802" s="61">
        <v>22460</v>
      </c>
      <c r="N802" s="61">
        <v>0</v>
      </c>
      <c r="O802" s="61">
        <v>0</v>
      </c>
      <c r="P802" s="61">
        <v>8423</v>
      </c>
      <c r="Q802" s="61">
        <v>70</v>
      </c>
      <c r="R802" s="61">
        <v>8493</v>
      </c>
      <c r="S802" s="61">
        <v>0</v>
      </c>
      <c r="T802" s="61">
        <v>0</v>
      </c>
      <c r="U802" s="61">
        <v>0</v>
      </c>
      <c r="V802" s="61">
        <v>0</v>
      </c>
      <c r="W802" s="60">
        <v>37.636282399999999</v>
      </c>
      <c r="X802" s="60">
        <v>87.5</v>
      </c>
      <c r="Y802" s="60">
        <v>37.813891400000003</v>
      </c>
      <c r="Z802" s="60">
        <v>41.312480299999997</v>
      </c>
      <c r="AA802" s="60">
        <v>35.087719299999996</v>
      </c>
      <c r="AB802" s="60">
        <v>41.296529399999997</v>
      </c>
      <c r="AC802" s="60">
        <v>-3.4826379999999943</v>
      </c>
      <c r="AD802" s="61">
        <v>9186</v>
      </c>
      <c r="AE802" s="60">
        <v>-7.5440887999999999</v>
      </c>
      <c r="AF802" s="60">
        <v>37.636282399999999</v>
      </c>
      <c r="AG802" s="60">
        <v>87.5</v>
      </c>
      <c r="AH802" s="60">
        <v>37.813891400000003</v>
      </c>
      <c r="AI802" s="61">
        <v>8493</v>
      </c>
      <c r="AJ802" s="60">
        <v>41.312480299999997</v>
      </c>
      <c r="AK802" s="60">
        <v>35.087719299999996</v>
      </c>
      <c r="AL802" s="60">
        <v>41.296529399999997</v>
      </c>
      <c r="AM802" s="60">
        <v>-3.4826379999999943</v>
      </c>
      <c r="AN802" s="61">
        <v>9186</v>
      </c>
      <c r="AO802" s="60">
        <v>-7.5440887999999999</v>
      </c>
    </row>
    <row r="803" spans="1:41" x14ac:dyDescent="0.15">
      <c r="A803" s="56" t="s">
        <v>344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2121</v>
      </c>
      <c r="G803" s="56" t="s">
        <v>2122</v>
      </c>
      <c r="H803" s="56" t="s">
        <v>909</v>
      </c>
      <c r="I803" s="56" t="s">
        <v>1729</v>
      </c>
      <c r="J803" s="61">
        <v>0</v>
      </c>
      <c r="K803" s="61">
        <v>13074</v>
      </c>
      <c r="L803" s="61">
        <v>39</v>
      </c>
      <c r="M803" s="61">
        <v>13113</v>
      </c>
      <c r="N803" s="61">
        <v>0</v>
      </c>
      <c r="O803" s="61">
        <v>0</v>
      </c>
      <c r="P803" s="61">
        <v>8552</v>
      </c>
      <c r="Q803" s="61">
        <v>39</v>
      </c>
      <c r="R803" s="61">
        <v>8591</v>
      </c>
      <c r="S803" s="61">
        <v>0</v>
      </c>
      <c r="T803" s="61">
        <v>0</v>
      </c>
      <c r="U803" s="61">
        <v>0</v>
      </c>
      <c r="V803" s="61">
        <v>0</v>
      </c>
      <c r="W803" s="60">
        <v>65.412268600000004</v>
      </c>
      <c r="X803" s="60">
        <v>100</v>
      </c>
      <c r="Y803" s="60">
        <v>65.515137599999989</v>
      </c>
      <c r="Z803" s="60">
        <v>41.316270599999996</v>
      </c>
      <c r="AA803" s="60">
        <v>0</v>
      </c>
      <c r="AB803" s="60">
        <v>41.316270599999996</v>
      </c>
      <c r="AC803" s="60">
        <v>24.198866999999993</v>
      </c>
      <c r="AD803" s="61">
        <v>7232</v>
      </c>
      <c r="AE803" s="60">
        <v>18.791482300000002</v>
      </c>
      <c r="AF803" s="60">
        <v>65.412268600000004</v>
      </c>
      <c r="AG803" s="60">
        <v>100</v>
      </c>
      <c r="AH803" s="60">
        <v>65.515137599999989</v>
      </c>
      <c r="AI803" s="61">
        <v>8591</v>
      </c>
      <c r="AJ803" s="60">
        <v>41.316270599999996</v>
      </c>
      <c r="AK803" s="60">
        <v>0</v>
      </c>
      <c r="AL803" s="60">
        <v>41.316270599999996</v>
      </c>
      <c r="AM803" s="60">
        <v>24.198866999999993</v>
      </c>
      <c r="AN803" s="61">
        <v>7232</v>
      </c>
      <c r="AO803" s="60">
        <v>18.791482300000002</v>
      </c>
    </row>
    <row r="804" spans="1:41" x14ac:dyDescent="0.15">
      <c r="A804" s="56" t="s">
        <v>345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2121</v>
      </c>
      <c r="G804" s="56" t="s">
        <v>2122</v>
      </c>
      <c r="H804" s="56" t="s">
        <v>909</v>
      </c>
      <c r="I804" s="56" t="s">
        <v>1884</v>
      </c>
      <c r="J804" s="61">
        <v>0</v>
      </c>
      <c r="K804" s="61">
        <v>819372</v>
      </c>
      <c r="L804" s="61">
        <v>13508</v>
      </c>
      <c r="M804" s="61">
        <v>832880</v>
      </c>
      <c r="N804" s="61">
        <v>0</v>
      </c>
      <c r="O804" s="61">
        <v>0</v>
      </c>
      <c r="P804" s="61">
        <v>536307</v>
      </c>
      <c r="Q804" s="61">
        <v>6823</v>
      </c>
      <c r="R804" s="61">
        <v>543130</v>
      </c>
      <c r="S804" s="61">
        <v>0</v>
      </c>
      <c r="T804" s="61">
        <v>0</v>
      </c>
      <c r="U804" s="61">
        <v>0</v>
      </c>
      <c r="V804" s="61">
        <v>0</v>
      </c>
      <c r="W804" s="60">
        <v>65.453420399999999</v>
      </c>
      <c r="X804" s="60">
        <v>50.510808399999995</v>
      </c>
      <c r="Y804" s="60">
        <v>65.211074800000006</v>
      </c>
      <c r="Z804" s="60">
        <v>65.894683799999996</v>
      </c>
      <c r="AA804" s="60">
        <v>38.816892800000005</v>
      </c>
      <c r="AB804" s="60">
        <v>65.466778300000001</v>
      </c>
      <c r="AC804" s="60">
        <v>-0.25570349999999564</v>
      </c>
      <c r="AD804" s="61">
        <v>543443</v>
      </c>
      <c r="AE804" s="60">
        <v>-5.75957E-2</v>
      </c>
      <c r="AF804" s="60">
        <v>65.453420399999999</v>
      </c>
      <c r="AG804" s="60">
        <v>50.510808399999995</v>
      </c>
      <c r="AH804" s="60">
        <v>65.211074800000006</v>
      </c>
      <c r="AI804" s="61">
        <v>543130</v>
      </c>
      <c r="AJ804" s="60">
        <v>65.894683799999996</v>
      </c>
      <c r="AK804" s="60">
        <v>38.816892800000005</v>
      </c>
      <c r="AL804" s="60">
        <v>65.466778300000001</v>
      </c>
      <c r="AM804" s="60">
        <v>-0.25570349999999564</v>
      </c>
      <c r="AN804" s="61">
        <v>543443</v>
      </c>
      <c r="AO804" s="60">
        <v>-5.75957E-2</v>
      </c>
    </row>
    <row r="805" spans="1:41" x14ac:dyDescent="0.15">
      <c r="A805" s="56" t="s">
        <v>346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2121</v>
      </c>
      <c r="G805" s="56" t="s">
        <v>2122</v>
      </c>
      <c r="H805" s="56" t="s">
        <v>909</v>
      </c>
      <c r="I805" s="56" t="s">
        <v>1613</v>
      </c>
      <c r="J805" s="61">
        <v>0</v>
      </c>
      <c r="K805" s="61">
        <v>696161</v>
      </c>
      <c r="L805" s="61">
        <v>13508</v>
      </c>
      <c r="M805" s="61">
        <v>709669</v>
      </c>
      <c r="N805" s="61">
        <v>0</v>
      </c>
      <c r="O805" s="61">
        <v>0</v>
      </c>
      <c r="P805" s="61">
        <v>413096</v>
      </c>
      <c r="Q805" s="61">
        <v>6823</v>
      </c>
      <c r="R805" s="61">
        <v>419919</v>
      </c>
      <c r="S805" s="61">
        <v>0</v>
      </c>
      <c r="T805" s="61">
        <v>0</v>
      </c>
      <c r="U805" s="61">
        <v>0</v>
      </c>
      <c r="V805" s="61">
        <v>0</v>
      </c>
      <c r="W805" s="60">
        <v>59.339147099999998</v>
      </c>
      <c r="X805" s="60">
        <v>50.510808399999995</v>
      </c>
      <c r="Y805" s="60">
        <v>59.1711065</v>
      </c>
      <c r="Z805" s="60">
        <v>59.7185579</v>
      </c>
      <c r="AA805" s="60">
        <v>38.816892800000005</v>
      </c>
      <c r="AB805" s="60">
        <v>59.329550900000008</v>
      </c>
      <c r="AC805" s="60">
        <v>-0.15844440000000759</v>
      </c>
      <c r="AD805" s="61">
        <v>418179</v>
      </c>
      <c r="AE805" s="60">
        <v>0.41608979999999995</v>
      </c>
      <c r="AF805" s="60">
        <v>59.339147099999998</v>
      </c>
      <c r="AG805" s="60">
        <v>50.510808399999995</v>
      </c>
      <c r="AH805" s="60">
        <v>59.1711065</v>
      </c>
      <c r="AI805" s="61">
        <v>419919</v>
      </c>
      <c r="AJ805" s="60">
        <v>59.7185579</v>
      </c>
      <c r="AK805" s="60">
        <v>38.816892800000005</v>
      </c>
      <c r="AL805" s="60">
        <v>59.329550900000008</v>
      </c>
      <c r="AM805" s="60">
        <v>-0.15844440000000759</v>
      </c>
      <c r="AN805" s="61">
        <v>418179</v>
      </c>
      <c r="AO805" s="60">
        <v>0.41608979999999995</v>
      </c>
    </row>
    <row r="806" spans="1:41" x14ac:dyDescent="0.15">
      <c r="A806" s="56" t="s">
        <v>347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2121</v>
      </c>
      <c r="G806" s="56" t="s">
        <v>2122</v>
      </c>
      <c r="H806" s="56" t="s">
        <v>909</v>
      </c>
      <c r="I806" s="56" t="s">
        <v>1614</v>
      </c>
      <c r="J806" s="61">
        <v>0</v>
      </c>
      <c r="K806" s="61">
        <v>164294</v>
      </c>
      <c r="L806" s="61">
        <v>3188</v>
      </c>
      <c r="M806" s="61">
        <v>167482</v>
      </c>
      <c r="N806" s="61">
        <v>0</v>
      </c>
      <c r="O806" s="61">
        <v>0</v>
      </c>
      <c r="P806" s="61">
        <v>97491</v>
      </c>
      <c r="Q806" s="61">
        <v>1610</v>
      </c>
      <c r="R806" s="61">
        <v>99101</v>
      </c>
      <c r="S806" s="61">
        <v>0</v>
      </c>
      <c r="T806" s="61">
        <v>0</v>
      </c>
      <c r="U806" s="61">
        <v>0</v>
      </c>
      <c r="V806" s="61">
        <v>0</v>
      </c>
      <c r="W806" s="60">
        <v>59.339355099999999</v>
      </c>
      <c r="X806" s="60">
        <v>50.501882099999996</v>
      </c>
      <c r="Y806" s="60">
        <v>59.171134800000004</v>
      </c>
      <c r="Z806" s="60">
        <v>59.718918099999996</v>
      </c>
      <c r="AA806" s="60">
        <v>38.8227726</v>
      </c>
      <c r="AB806" s="60">
        <v>59.330008899999996</v>
      </c>
      <c r="AC806" s="60">
        <v>-0.15887409999999136</v>
      </c>
      <c r="AD806" s="61">
        <v>99109</v>
      </c>
      <c r="AE806" s="60">
        <v>-8.0718999999999999E-3</v>
      </c>
      <c r="AF806" s="60">
        <v>59.339355099999999</v>
      </c>
      <c r="AG806" s="60">
        <v>50.501882099999996</v>
      </c>
      <c r="AH806" s="60">
        <v>59.171134800000004</v>
      </c>
      <c r="AI806" s="61">
        <v>99101</v>
      </c>
      <c r="AJ806" s="60">
        <v>59.718918099999996</v>
      </c>
      <c r="AK806" s="60">
        <v>38.8227726</v>
      </c>
      <c r="AL806" s="60">
        <v>59.330008899999996</v>
      </c>
      <c r="AM806" s="60">
        <v>-0.15887409999999136</v>
      </c>
      <c r="AN806" s="61">
        <v>99109</v>
      </c>
      <c r="AO806" s="60">
        <v>-8.0718999999999999E-3</v>
      </c>
    </row>
    <row r="807" spans="1:41" x14ac:dyDescent="0.15">
      <c r="A807" s="56" t="s">
        <v>348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2121</v>
      </c>
      <c r="G807" s="56" t="s">
        <v>2122</v>
      </c>
      <c r="H807" s="56" t="s">
        <v>909</v>
      </c>
      <c r="I807" s="63" t="s">
        <v>1615</v>
      </c>
      <c r="J807" s="61">
        <v>0</v>
      </c>
      <c r="K807" s="61">
        <v>325107</v>
      </c>
      <c r="L807" s="61">
        <v>6308</v>
      </c>
      <c r="M807" s="61">
        <v>331415</v>
      </c>
      <c r="N807" s="61">
        <v>0</v>
      </c>
      <c r="O807" s="61">
        <v>0</v>
      </c>
      <c r="P807" s="61">
        <v>192916</v>
      </c>
      <c r="Q807" s="61">
        <v>3186</v>
      </c>
      <c r="R807" s="61">
        <v>196102</v>
      </c>
      <c r="S807" s="61">
        <v>0</v>
      </c>
      <c r="T807" s="61">
        <v>0</v>
      </c>
      <c r="U807" s="61">
        <v>0</v>
      </c>
      <c r="V807" s="61">
        <v>0</v>
      </c>
      <c r="W807" s="60">
        <v>59.339232900000006</v>
      </c>
      <c r="X807" s="60">
        <v>50.507292299999996</v>
      </c>
      <c r="Y807" s="60">
        <v>59.171129899999997</v>
      </c>
      <c r="Z807" s="60">
        <v>59.718631700000003</v>
      </c>
      <c r="AA807" s="60">
        <v>38.814913400000002</v>
      </c>
      <c r="AB807" s="60">
        <v>59.329589200000001</v>
      </c>
      <c r="AC807" s="60">
        <v>-0.15845930000000408</v>
      </c>
      <c r="AD807" s="61">
        <v>191526</v>
      </c>
      <c r="AE807" s="60">
        <v>2.3892316999999998</v>
      </c>
      <c r="AF807" s="60">
        <v>59.339232900000006</v>
      </c>
      <c r="AG807" s="60">
        <v>50.507292299999996</v>
      </c>
      <c r="AH807" s="60">
        <v>59.171129899999997</v>
      </c>
      <c r="AI807" s="61">
        <v>196102</v>
      </c>
      <c r="AJ807" s="60">
        <v>59.718631700000003</v>
      </c>
      <c r="AK807" s="60">
        <v>38.814913400000002</v>
      </c>
      <c r="AL807" s="60">
        <v>59.329589200000001</v>
      </c>
      <c r="AM807" s="60">
        <v>-0.15845930000000408</v>
      </c>
      <c r="AN807" s="61">
        <v>191526</v>
      </c>
      <c r="AO807" s="60">
        <v>2.3892316999999998</v>
      </c>
    </row>
    <row r="808" spans="1:41" x14ac:dyDescent="0.15">
      <c r="A808" s="56" t="s">
        <v>349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2121</v>
      </c>
      <c r="G808" s="56" t="s">
        <v>2122</v>
      </c>
      <c r="H808" s="56" t="s">
        <v>909</v>
      </c>
      <c r="I808" s="56" t="s">
        <v>1616</v>
      </c>
      <c r="J808" s="61">
        <v>0</v>
      </c>
      <c r="K808" s="61">
        <v>206760</v>
      </c>
      <c r="L808" s="61">
        <v>4012</v>
      </c>
      <c r="M808" s="61">
        <v>210772</v>
      </c>
      <c r="N808" s="61">
        <v>0</v>
      </c>
      <c r="O808" s="61">
        <v>0</v>
      </c>
      <c r="P808" s="61">
        <v>122689</v>
      </c>
      <c r="Q808" s="61">
        <v>2027</v>
      </c>
      <c r="R808" s="61">
        <v>124716</v>
      </c>
      <c r="S808" s="61">
        <v>0</v>
      </c>
      <c r="T808" s="61">
        <v>0</v>
      </c>
      <c r="U808" s="61">
        <v>0</v>
      </c>
      <c r="V808" s="61">
        <v>0</v>
      </c>
      <c r="W808" s="60">
        <v>59.338846999999994</v>
      </c>
      <c r="X808" s="60">
        <v>50.523429700000001</v>
      </c>
      <c r="Y808" s="60">
        <v>59.171047399999999</v>
      </c>
      <c r="Z808" s="60">
        <v>59.718167000000001</v>
      </c>
      <c r="AA808" s="60">
        <v>38.815296199999999</v>
      </c>
      <c r="AB808" s="60">
        <v>59.329137499999995</v>
      </c>
      <c r="AC808" s="60">
        <v>-0.15809009999999546</v>
      </c>
      <c r="AD808" s="61">
        <v>127544</v>
      </c>
      <c r="AE808" s="60">
        <v>-2.2172740000000002</v>
      </c>
      <c r="AF808" s="60">
        <v>59.338846999999994</v>
      </c>
      <c r="AG808" s="60">
        <v>50.523429700000001</v>
      </c>
      <c r="AH808" s="60">
        <v>59.171047399999999</v>
      </c>
      <c r="AI808" s="61">
        <v>124716</v>
      </c>
      <c r="AJ808" s="60">
        <v>59.718167000000001</v>
      </c>
      <c r="AK808" s="60">
        <v>38.815296199999999</v>
      </c>
      <c r="AL808" s="60">
        <v>59.329137499999995</v>
      </c>
      <c r="AM808" s="60">
        <v>-0.15809009999999546</v>
      </c>
      <c r="AN808" s="61">
        <v>127544</v>
      </c>
      <c r="AO808" s="60">
        <v>-2.2172740000000002</v>
      </c>
    </row>
    <row r="809" spans="1:41" x14ac:dyDescent="0.15">
      <c r="A809" s="56" t="s">
        <v>350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2121</v>
      </c>
      <c r="G809" s="56" t="s">
        <v>2122</v>
      </c>
      <c r="H809" s="56" t="s">
        <v>909</v>
      </c>
      <c r="I809" s="56" t="s">
        <v>1617</v>
      </c>
      <c r="J809" s="61">
        <v>0</v>
      </c>
      <c r="K809" s="61">
        <v>123211</v>
      </c>
      <c r="L809" s="61">
        <v>0</v>
      </c>
      <c r="M809" s="61">
        <v>123211</v>
      </c>
      <c r="N809" s="61">
        <v>0</v>
      </c>
      <c r="O809" s="61">
        <v>0</v>
      </c>
      <c r="P809" s="61">
        <v>123211</v>
      </c>
      <c r="Q809" s="61">
        <v>0</v>
      </c>
      <c r="R809" s="61">
        <v>123211</v>
      </c>
      <c r="S809" s="61">
        <v>0</v>
      </c>
      <c r="T809" s="61">
        <v>0</v>
      </c>
      <c r="U809" s="61">
        <v>0</v>
      </c>
      <c r="V809" s="61">
        <v>0</v>
      </c>
      <c r="W809" s="60">
        <v>100</v>
      </c>
      <c r="X809" s="60">
        <v>0</v>
      </c>
      <c r="Y809" s="60">
        <v>100</v>
      </c>
      <c r="Z809" s="60">
        <v>100</v>
      </c>
      <c r="AA809" s="60">
        <v>0</v>
      </c>
      <c r="AB809" s="60">
        <v>100</v>
      </c>
      <c r="AC809" s="60">
        <v>0</v>
      </c>
      <c r="AD809" s="61">
        <v>125264</v>
      </c>
      <c r="AE809" s="60">
        <v>-1.6389385999999999</v>
      </c>
      <c r="AF809" s="60">
        <v>100</v>
      </c>
      <c r="AG809" s="60">
        <v>0</v>
      </c>
      <c r="AH809" s="60">
        <v>100</v>
      </c>
      <c r="AI809" s="61">
        <v>123211</v>
      </c>
      <c r="AJ809" s="60">
        <v>100</v>
      </c>
      <c r="AK809" s="60">
        <v>0</v>
      </c>
      <c r="AL809" s="60">
        <v>100</v>
      </c>
      <c r="AM809" s="60">
        <v>0</v>
      </c>
      <c r="AN809" s="61">
        <v>125264</v>
      </c>
      <c r="AO809" s="60">
        <v>-1.6389385999999999</v>
      </c>
    </row>
    <row r="810" spans="1:41" x14ac:dyDescent="0.15">
      <c r="A810" s="56" t="s">
        <v>351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2121</v>
      </c>
      <c r="G810" s="56" t="s">
        <v>2122</v>
      </c>
      <c r="H810" s="56" t="s">
        <v>909</v>
      </c>
      <c r="I810" s="56" t="s">
        <v>1618</v>
      </c>
      <c r="J810" s="61">
        <v>0</v>
      </c>
      <c r="K810" s="61">
        <v>40710</v>
      </c>
      <c r="L810" s="61">
        <v>743</v>
      </c>
      <c r="M810" s="61">
        <v>41453</v>
      </c>
      <c r="N810" s="61">
        <v>0</v>
      </c>
      <c r="O810" s="61">
        <v>0</v>
      </c>
      <c r="P810" s="61">
        <v>38994</v>
      </c>
      <c r="Q810" s="61">
        <v>307</v>
      </c>
      <c r="R810" s="61">
        <v>39301</v>
      </c>
      <c r="S810" s="61">
        <v>0</v>
      </c>
      <c r="T810" s="61">
        <v>0</v>
      </c>
      <c r="U810" s="61">
        <v>0</v>
      </c>
      <c r="V810" s="61">
        <v>0</v>
      </c>
      <c r="W810" s="60">
        <v>95.784819499999998</v>
      </c>
      <c r="X810" s="60">
        <v>41.318977099999998</v>
      </c>
      <c r="Y810" s="60">
        <v>94.808578400000002</v>
      </c>
      <c r="Z810" s="60">
        <v>92.100565700000004</v>
      </c>
      <c r="AA810" s="60">
        <v>35.856573699999998</v>
      </c>
      <c r="AB810" s="60">
        <v>91.055566499999998</v>
      </c>
      <c r="AC810" s="60">
        <v>3.7530119000000042</v>
      </c>
      <c r="AD810" s="61">
        <v>36903</v>
      </c>
      <c r="AE810" s="60">
        <v>6.4981167000000006</v>
      </c>
      <c r="AF810" s="60">
        <v>95.784819499999998</v>
      </c>
      <c r="AG810" s="60">
        <v>41.318977099999998</v>
      </c>
      <c r="AH810" s="60">
        <v>94.808578400000002</v>
      </c>
      <c r="AI810" s="61">
        <v>39301</v>
      </c>
      <c r="AJ810" s="60">
        <v>92.100565700000004</v>
      </c>
      <c r="AK810" s="60">
        <v>35.856573699999998</v>
      </c>
      <c r="AL810" s="60">
        <v>91.055566499999998</v>
      </c>
      <c r="AM810" s="60">
        <v>3.7530119000000042</v>
      </c>
      <c r="AN810" s="61">
        <v>36903</v>
      </c>
      <c r="AO810" s="60">
        <v>6.4981167000000006</v>
      </c>
    </row>
    <row r="811" spans="1:41" x14ac:dyDescent="0.15">
      <c r="A811" s="56" t="s">
        <v>352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2121</v>
      </c>
      <c r="G811" s="56" t="s">
        <v>2122</v>
      </c>
      <c r="H811" s="56" t="s">
        <v>909</v>
      </c>
      <c r="I811" s="56" t="s">
        <v>1871</v>
      </c>
      <c r="J811" s="61">
        <v>0</v>
      </c>
      <c r="K811" s="61">
        <v>0</v>
      </c>
      <c r="L811" s="61">
        <v>743</v>
      </c>
      <c r="M811" s="61">
        <v>743</v>
      </c>
      <c r="N811" s="61">
        <v>0</v>
      </c>
      <c r="O811" s="61">
        <v>0</v>
      </c>
      <c r="P811" s="61">
        <v>0</v>
      </c>
      <c r="Q811" s="61">
        <v>307</v>
      </c>
      <c r="R811" s="61">
        <v>307</v>
      </c>
      <c r="S811" s="61">
        <v>0</v>
      </c>
      <c r="T811" s="61">
        <v>0</v>
      </c>
      <c r="U811" s="61">
        <v>0</v>
      </c>
      <c r="V811" s="61">
        <v>0</v>
      </c>
      <c r="W811" s="60">
        <v>0</v>
      </c>
      <c r="X811" s="60">
        <v>41.318977099999998</v>
      </c>
      <c r="Y811" s="60">
        <v>41.318977099999998</v>
      </c>
      <c r="Z811" s="60">
        <v>92.100565700000004</v>
      </c>
      <c r="AA811" s="60">
        <v>35.856573699999998</v>
      </c>
      <c r="AB811" s="60">
        <v>91.055566499999998</v>
      </c>
      <c r="AC811" s="60">
        <v>-49.7365894</v>
      </c>
      <c r="AD811" s="61">
        <v>36903</v>
      </c>
      <c r="AE811" s="60">
        <v>-99.168089299999991</v>
      </c>
      <c r="AF811" s="60">
        <v>0</v>
      </c>
      <c r="AG811" s="60">
        <v>41.318977099999998</v>
      </c>
      <c r="AH811" s="60">
        <v>41.318977099999998</v>
      </c>
      <c r="AI811" s="61">
        <v>307</v>
      </c>
      <c r="AJ811" s="60">
        <v>92.100565700000004</v>
      </c>
      <c r="AK811" s="60">
        <v>35.856573699999998</v>
      </c>
      <c r="AL811" s="60">
        <v>91.055566499999998</v>
      </c>
      <c r="AM811" s="60">
        <v>-49.7365894</v>
      </c>
      <c r="AN811" s="61">
        <v>36903</v>
      </c>
      <c r="AO811" s="60">
        <v>-99.168089299999991</v>
      </c>
    </row>
    <row r="812" spans="1:41" x14ac:dyDescent="0.15">
      <c r="A812" s="56" t="s">
        <v>353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2121</v>
      </c>
      <c r="G812" s="56" t="s">
        <v>2122</v>
      </c>
      <c r="H812" s="56" t="s">
        <v>909</v>
      </c>
      <c r="I812" s="56" t="s">
        <v>1885</v>
      </c>
      <c r="J812" s="61">
        <v>0</v>
      </c>
      <c r="K812" s="61">
        <v>181</v>
      </c>
      <c r="L812" s="61">
        <v>0</v>
      </c>
      <c r="M812" s="61">
        <v>181</v>
      </c>
      <c r="N812" s="61">
        <v>0</v>
      </c>
      <c r="O812" s="61">
        <v>0</v>
      </c>
      <c r="P812" s="61">
        <v>107</v>
      </c>
      <c r="Q812" s="61">
        <v>0</v>
      </c>
      <c r="R812" s="61">
        <v>107</v>
      </c>
      <c r="S812" s="61">
        <v>0</v>
      </c>
      <c r="T812" s="61">
        <v>0</v>
      </c>
      <c r="U812" s="61">
        <v>0</v>
      </c>
      <c r="V812" s="61">
        <v>0</v>
      </c>
      <c r="W812" s="60">
        <v>59.116022099999995</v>
      </c>
      <c r="X812" s="60">
        <v>0</v>
      </c>
      <c r="Y812" s="60">
        <v>59.116022099999995</v>
      </c>
      <c r="Z812" s="60" t="s">
        <v>1984</v>
      </c>
      <c r="AA812" s="60" t="s">
        <v>1984</v>
      </c>
      <c r="AB812" s="60" t="s">
        <v>1984</v>
      </c>
      <c r="AC812" s="60" t="s">
        <v>1676</v>
      </c>
      <c r="AD812" s="61" t="s">
        <v>1984</v>
      </c>
      <c r="AE812" s="60" t="e">
        <v>#VALUE!</v>
      </c>
      <c r="AF812" s="60">
        <v>59.116022099999995</v>
      </c>
      <c r="AG812" s="60">
        <v>0</v>
      </c>
      <c r="AH812" s="60">
        <v>59.116022099999995</v>
      </c>
      <c r="AI812" s="61">
        <v>107</v>
      </c>
      <c r="AJ812" s="60" t="s">
        <v>1984</v>
      </c>
      <c r="AK812" s="60" t="s">
        <v>1984</v>
      </c>
      <c r="AL812" s="60" t="s">
        <v>1984</v>
      </c>
      <c r="AM812" s="60" t="e">
        <v>#VALUE!</v>
      </c>
      <c r="AN812" s="61" t="s">
        <v>1984</v>
      </c>
      <c r="AO812" s="60" t="e">
        <v>#VALUE!</v>
      </c>
    </row>
    <row r="813" spans="1:41" x14ac:dyDescent="0.15">
      <c r="A813" s="56" t="s">
        <v>354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2121</v>
      </c>
      <c r="G813" s="56" t="s">
        <v>2122</v>
      </c>
      <c r="H813" s="56" t="s">
        <v>909</v>
      </c>
      <c r="I813" s="56" t="s">
        <v>1808</v>
      </c>
      <c r="J813" s="61">
        <v>0</v>
      </c>
      <c r="K813" s="61">
        <v>40529</v>
      </c>
      <c r="L813" s="61">
        <v>0</v>
      </c>
      <c r="M813" s="61">
        <v>40529</v>
      </c>
      <c r="N813" s="61">
        <v>0</v>
      </c>
      <c r="O813" s="61">
        <v>0</v>
      </c>
      <c r="P813" s="61">
        <v>38887</v>
      </c>
      <c r="Q813" s="61">
        <v>0</v>
      </c>
      <c r="R813" s="61">
        <v>38887</v>
      </c>
      <c r="S813" s="61">
        <v>0</v>
      </c>
      <c r="T813" s="61">
        <v>0</v>
      </c>
      <c r="U813" s="61">
        <v>0</v>
      </c>
      <c r="V813" s="61">
        <v>0</v>
      </c>
      <c r="W813" s="60">
        <v>95.948580000000007</v>
      </c>
      <c r="X813" s="60">
        <v>0</v>
      </c>
      <c r="Y813" s="60">
        <v>95.948580000000007</v>
      </c>
      <c r="Z813" s="60" t="s">
        <v>1984</v>
      </c>
      <c r="AA813" s="60" t="s">
        <v>1984</v>
      </c>
      <c r="AB813" s="60" t="s">
        <v>1984</v>
      </c>
      <c r="AC813" s="60" t="s">
        <v>1676</v>
      </c>
      <c r="AD813" s="61" t="s">
        <v>1984</v>
      </c>
      <c r="AE813" s="60" t="e">
        <v>#VALUE!</v>
      </c>
      <c r="AF813" s="60">
        <v>95.948580000000007</v>
      </c>
      <c r="AG813" s="60">
        <v>0</v>
      </c>
      <c r="AH813" s="60">
        <v>95.948580000000007</v>
      </c>
      <c r="AI813" s="61">
        <v>38887</v>
      </c>
      <c r="AJ813" s="60" t="s">
        <v>1984</v>
      </c>
      <c r="AK813" s="60" t="s">
        <v>1984</v>
      </c>
      <c r="AL813" s="60" t="s">
        <v>1984</v>
      </c>
      <c r="AM813" s="60" t="e">
        <v>#VALUE!</v>
      </c>
      <c r="AN813" s="61" t="s">
        <v>1984</v>
      </c>
      <c r="AO813" s="60" t="e">
        <v>#VALUE!</v>
      </c>
    </row>
    <row r="814" spans="1:41" x14ac:dyDescent="0.15">
      <c r="A814" s="56" t="s">
        <v>355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2121</v>
      </c>
      <c r="G814" s="56" t="s">
        <v>2122</v>
      </c>
      <c r="H814" s="56" t="s">
        <v>909</v>
      </c>
      <c r="I814" s="56" t="s">
        <v>1809</v>
      </c>
      <c r="J814" s="61">
        <v>0</v>
      </c>
      <c r="K814" s="61">
        <v>14589</v>
      </c>
      <c r="L814" s="61">
        <v>0</v>
      </c>
      <c r="M814" s="61">
        <v>14589</v>
      </c>
      <c r="N814" s="61">
        <v>0</v>
      </c>
      <c r="O814" s="61">
        <v>0</v>
      </c>
      <c r="P814" s="61">
        <v>14589</v>
      </c>
      <c r="Q814" s="61">
        <v>0</v>
      </c>
      <c r="R814" s="61">
        <v>14589</v>
      </c>
      <c r="S814" s="61">
        <v>0</v>
      </c>
      <c r="T814" s="61">
        <v>0</v>
      </c>
      <c r="U814" s="61">
        <v>0</v>
      </c>
      <c r="V814" s="61">
        <v>0</v>
      </c>
      <c r="W814" s="60">
        <v>100</v>
      </c>
      <c r="X814" s="60">
        <v>0</v>
      </c>
      <c r="Y814" s="60">
        <v>100</v>
      </c>
      <c r="Z814" s="60">
        <v>100</v>
      </c>
      <c r="AA814" s="60">
        <v>0</v>
      </c>
      <c r="AB814" s="60">
        <v>100</v>
      </c>
      <c r="AC814" s="60">
        <v>0</v>
      </c>
      <c r="AD814" s="61">
        <v>16696</v>
      </c>
      <c r="AE814" s="60">
        <v>-12.619789200000001</v>
      </c>
      <c r="AF814" s="60">
        <v>100</v>
      </c>
      <c r="AG814" s="60">
        <v>0</v>
      </c>
      <c r="AH814" s="60">
        <v>100</v>
      </c>
      <c r="AI814" s="61">
        <v>14589</v>
      </c>
      <c r="AJ814" s="60">
        <v>100</v>
      </c>
      <c r="AK814" s="60">
        <v>0</v>
      </c>
      <c r="AL814" s="60">
        <v>100</v>
      </c>
      <c r="AM814" s="60">
        <v>0</v>
      </c>
      <c r="AN814" s="61">
        <v>16696</v>
      </c>
      <c r="AO814" s="60">
        <v>-12.619789200000001</v>
      </c>
    </row>
    <row r="815" spans="1:41" x14ac:dyDescent="0.15">
      <c r="A815" s="56" t="s">
        <v>910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2121</v>
      </c>
      <c r="G815" s="56" t="s">
        <v>2122</v>
      </c>
      <c r="H815" s="56" t="s">
        <v>909</v>
      </c>
      <c r="I815" s="56" t="s">
        <v>1810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911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2121</v>
      </c>
      <c r="G816" s="56" t="s">
        <v>2122</v>
      </c>
      <c r="H816" s="56" t="s">
        <v>909</v>
      </c>
      <c r="I816" s="56" t="s">
        <v>1811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0">
        <v>0</v>
      </c>
      <c r="X816" s="60">
        <v>0</v>
      </c>
      <c r="Y816" s="60">
        <v>0</v>
      </c>
      <c r="Z816" s="60">
        <v>0</v>
      </c>
      <c r="AA816" s="60">
        <v>0</v>
      </c>
      <c r="AB816" s="60">
        <v>0</v>
      </c>
      <c r="AC816" s="60">
        <v>0</v>
      </c>
      <c r="AD816" s="61">
        <v>0</v>
      </c>
      <c r="AE816" s="60">
        <v>0</v>
      </c>
      <c r="AF816" s="60">
        <v>0</v>
      </c>
      <c r="AG816" s="60">
        <v>0</v>
      </c>
      <c r="AH816" s="60">
        <v>0</v>
      </c>
      <c r="AI816" s="61">
        <v>0</v>
      </c>
      <c r="AJ816" s="60">
        <v>0</v>
      </c>
      <c r="AK816" s="60">
        <v>0</v>
      </c>
      <c r="AL816" s="60">
        <v>0</v>
      </c>
      <c r="AM816" s="60">
        <v>0</v>
      </c>
      <c r="AN816" s="61">
        <v>0</v>
      </c>
      <c r="AO816" s="60">
        <v>0</v>
      </c>
    </row>
    <row r="817" spans="1:41" x14ac:dyDescent="0.15">
      <c r="A817" s="56" t="s">
        <v>912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2121</v>
      </c>
      <c r="G817" s="56" t="s">
        <v>2122</v>
      </c>
      <c r="H817" s="56" t="s">
        <v>909</v>
      </c>
      <c r="I817" s="56" t="s">
        <v>1812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913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2121</v>
      </c>
      <c r="G818" s="56" t="s">
        <v>2122</v>
      </c>
      <c r="H818" s="56" t="s">
        <v>909</v>
      </c>
      <c r="I818" s="56" t="s">
        <v>1813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914</v>
      </c>
      <c r="B819" s="56" t="s">
        <v>864</v>
      </c>
      <c r="C819" s="56" t="s">
        <v>1671</v>
      </c>
      <c r="D819" s="56" t="s">
        <v>1482</v>
      </c>
      <c r="E819" s="56" t="s">
        <v>399</v>
      </c>
      <c r="F819" s="56" t="s">
        <v>2121</v>
      </c>
      <c r="G819" s="56" t="s">
        <v>2122</v>
      </c>
      <c r="H819" s="56" t="s">
        <v>909</v>
      </c>
      <c r="I819" s="56" t="s">
        <v>1814</v>
      </c>
      <c r="J819" s="61">
        <v>0</v>
      </c>
      <c r="K819" s="61">
        <v>0</v>
      </c>
      <c r="L819" s="61">
        <v>0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0">
        <v>0</v>
      </c>
      <c r="X819" s="60">
        <v>0</v>
      </c>
      <c r="Y819" s="60">
        <v>0</v>
      </c>
      <c r="Z819" s="60">
        <v>0</v>
      </c>
      <c r="AA819" s="60">
        <v>0</v>
      </c>
      <c r="AB819" s="60">
        <v>0</v>
      </c>
      <c r="AC819" s="60">
        <v>0</v>
      </c>
      <c r="AD819" s="61">
        <v>0</v>
      </c>
      <c r="AE819" s="60">
        <v>0</v>
      </c>
      <c r="AF819" s="60">
        <v>0</v>
      </c>
      <c r="AG819" s="60">
        <v>0</v>
      </c>
      <c r="AH819" s="60">
        <v>0</v>
      </c>
      <c r="AI819" s="61">
        <v>0</v>
      </c>
      <c r="AJ819" s="60">
        <v>0</v>
      </c>
      <c r="AK819" s="60">
        <v>0</v>
      </c>
      <c r="AL819" s="60">
        <v>0</v>
      </c>
      <c r="AM819" s="60">
        <v>0</v>
      </c>
      <c r="AN819" s="61">
        <v>0</v>
      </c>
      <c r="AO819" s="60">
        <v>0</v>
      </c>
    </row>
    <row r="820" spans="1:41" x14ac:dyDescent="0.15">
      <c r="A820" s="56" t="s">
        <v>915</v>
      </c>
      <c r="B820" s="56" t="s">
        <v>864</v>
      </c>
      <c r="C820" s="56" t="s">
        <v>1671</v>
      </c>
      <c r="D820" s="56" t="s">
        <v>1482</v>
      </c>
      <c r="E820" s="56" t="s">
        <v>399</v>
      </c>
      <c r="F820" s="56" t="s">
        <v>2121</v>
      </c>
      <c r="G820" s="56" t="s">
        <v>2122</v>
      </c>
      <c r="H820" s="56" t="s">
        <v>909</v>
      </c>
      <c r="I820" s="56" t="s">
        <v>1815</v>
      </c>
      <c r="J820" s="61">
        <v>0</v>
      </c>
      <c r="K820" s="61">
        <v>0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1">
        <v>0</v>
      </c>
      <c r="AE820" s="60">
        <v>0</v>
      </c>
      <c r="AF820" s="60">
        <v>0</v>
      </c>
      <c r="AG820" s="60">
        <v>0</v>
      </c>
      <c r="AH820" s="60">
        <v>0</v>
      </c>
      <c r="AI820" s="61">
        <v>0</v>
      </c>
      <c r="AJ820" s="60">
        <v>0</v>
      </c>
      <c r="AK820" s="60">
        <v>0</v>
      </c>
      <c r="AL820" s="60">
        <v>0</v>
      </c>
      <c r="AM820" s="60">
        <v>0</v>
      </c>
      <c r="AN820" s="61">
        <v>0</v>
      </c>
      <c r="AO820" s="60">
        <v>0</v>
      </c>
    </row>
    <row r="821" spans="1:41" x14ac:dyDescent="0.15">
      <c r="A821" s="56" t="s">
        <v>916</v>
      </c>
      <c r="B821" s="56" t="s">
        <v>864</v>
      </c>
      <c r="C821" s="56" t="s">
        <v>1671</v>
      </c>
      <c r="D821" s="56" t="s">
        <v>1482</v>
      </c>
      <c r="E821" s="56" t="s">
        <v>399</v>
      </c>
      <c r="F821" s="56" t="s">
        <v>2121</v>
      </c>
      <c r="G821" s="56" t="s">
        <v>2122</v>
      </c>
      <c r="H821" s="56" t="s">
        <v>909</v>
      </c>
      <c r="I821" s="56" t="s">
        <v>1816</v>
      </c>
      <c r="J821" s="61">
        <v>0</v>
      </c>
      <c r="K821" s="61">
        <v>0</v>
      </c>
      <c r="L821" s="61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0">
        <v>0</v>
      </c>
      <c r="X821" s="60">
        <v>0</v>
      </c>
      <c r="Y821" s="60">
        <v>0</v>
      </c>
      <c r="Z821" s="60">
        <v>0</v>
      </c>
      <c r="AA821" s="60">
        <v>0</v>
      </c>
      <c r="AB821" s="60">
        <v>0</v>
      </c>
      <c r="AC821" s="60">
        <v>0</v>
      </c>
      <c r="AD821" s="61">
        <v>0</v>
      </c>
      <c r="AE821" s="60">
        <v>0</v>
      </c>
      <c r="AF821" s="60">
        <v>0</v>
      </c>
      <c r="AG821" s="60">
        <v>0</v>
      </c>
      <c r="AH821" s="60">
        <v>0</v>
      </c>
      <c r="AI821" s="61">
        <v>0</v>
      </c>
      <c r="AJ821" s="60">
        <v>0</v>
      </c>
      <c r="AK821" s="60">
        <v>0</v>
      </c>
      <c r="AL821" s="60">
        <v>0</v>
      </c>
      <c r="AM821" s="60">
        <v>0</v>
      </c>
      <c r="AN821" s="61">
        <v>0</v>
      </c>
      <c r="AO821" s="60">
        <v>0</v>
      </c>
    </row>
    <row r="822" spans="1:41" x14ac:dyDescent="0.15">
      <c r="A822" s="56" t="s">
        <v>917</v>
      </c>
      <c r="B822" s="56" t="s">
        <v>864</v>
      </c>
      <c r="C822" s="56" t="s">
        <v>1671</v>
      </c>
      <c r="D822" s="56" t="s">
        <v>1482</v>
      </c>
      <c r="E822" s="56" t="s">
        <v>399</v>
      </c>
      <c r="F822" s="56" t="s">
        <v>2121</v>
      </c>
      <c r="G822" s="56" t="s">
        <v>2122</v>
      </c>
      <c r="H822" s="56" t="s">
        <v>909</v>
      </c>
      <c r="I822" s="56" t="s">
        <v>1817</v>
      </c>
      <c r="J822" s="61">
        <v>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0">
        <v>0</v>
      </c>
      <c r="X822" s="60">
        <v>0</v>
      </c>
      <c r="Y822" s="60">
        <v>0</v>
      </c>
      <c r="Z822" s="60">
        <v>0</v>
      </c>
      <c r="AA822" s="60">
        <v>0</v>
      </c>
      <c r="AB822" s="60">
        <v>0</v>
      </c>
      <c r="AC822" s="60">
        <v>0</v>
      </c>
      <c r="AD822" s="61">
        <v>0</v>
      </c>
      <c r="AE822" s="60">
        <v>0</v>
      </c>
      <c r="AF822" s="60">
        <v>0</v>
      </c>
      <c r="AG822" s="60">
        <v>0</v>
      </c>
      <c r="AH822" s="60">
        <v>0</v>
      </c>
      <c r="AI822" s="61">
        <v>0</v>
      </c>
      <c r="AJ822" s="60">
        <v>0</v>
      </c>
      <c r="AK822" s="60">
        <v>0</v>
      </c>
      <c r="AL822" s="60">
        <v>0</v>
      </c>
      <c r="AM822" s="60">
        <v>0</v>
      </c>
      <c r="AN822" s="61">
        <v>0</v>
      </c>
      <c r="AO822" s="60">
        <v>0</v>
      </c>
    </row>
    <row r="823" spans="1:41" x14ac:dyDescent="0.15">
      <c r="A823" s="56" t="s">
        <v>918</v>
      </c>
      <c r="B823" s="56" t="s">
        <v>864</v>
      </c>
      <c r="C823" s="56" t="s">
        <v>1671</v>
      </c>
      <c r="D823" s="56" t="s">
        <v>1482</v>
      </c>
      <c r="E823" s="56" t="s">
        <v>399</v>
      </c>
      <c r="F823" s="56" t="s">
        <v>2121</v>
      </c>
      <c r="G823" s="56" t="s">
        <v>2122</v>
      </c>
      <c r="H823" s="56" t="s">
        <v>909</v>
      </c>
      <c r="I823" s="56" t="s">
        <v>1818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0">
        <v>0</v>
      </c>
      <c r="X823" s="60">
        <v>0</v>
      </c>
      <c r="Y823" s="60">
        <v>0</v>
      </c>
      <c r="Z823" s="60">
        <v>0</v>
      </c>
      <c r="AA823" s="60">
        <v>0</v>
      </c>
      <c r="AB823" s="60">
        <v>0</v>
      </c>
      <c r="AC823" s="60">
        <v>0</v>
      </c>
      <c r="AD823" s="61">
        <v>0</v>
      </c>
      <c r="AE823" s="60">
        <v>0</v>
      </c>
      <c r="AF823" s="60">
        <v>0</v>
      </c>
      <c r="AG823" s="60">
        <v>0</v>
      </c>
      <c r="AH823" s="60">
        <v>0</v>
      </c>
      <c r="AI823" s="61">
        <v>0</v>
      </c>
      <c r="AJ823" s="60">
        <v>0</v>
      </c>
      <c r="AK823" s="60">
        <v>0</v>
      </c>
      <c r="AL823" s="60">
        <v>0</v>
      </c>
      <c r="AM823" s="60">
        <v>0</v>
      </c>
      <c r="AN823" s="61">
        <v>0</v>
      </c>
      <c r="AO823" s="60">
        <v>0</v>
      </c>
    </row>
    <row r="824" spans="1:41" x14ac:dyDescent="0.15">
      <c r="A824" s="56" t="s">
        <v>919</v>
      </c>
      <c r="B824" s="56" t="s">
        <v>864</v>
      </c>
      <c r="C824" s="56" t="s">
        <v>1671</v>
      </c>
      <c r="D824" s="56" t="s">
        <v>1482</v>
      </c>
      <c r="E824" s="56" t="s">
        <v>399</v>
      </c>
      <c r="F824" s="56" t="s">
        <v>2121</v>
      </c>
      <c r="G824" s="56" t="s">
        <v>2122</v>
      </c>
      <c r="H824" s="56" t="s">
        <v>909</v>
      </c>
      <c r="I824" s="56" t="s">
        <v>1819</v>
      </c>
      <c r="J824" s="61">
        <v>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0">
        <v>0</v>
      </c>
      <c r="X824" s="60">
        <v>0</v>
      </c>
      <c r="Y824" s="60">
        <v>0</v>
      </c>
      <c r="Z824" s="60">
        <v>0</v>
      </c>
      <c r="AA824" s="60">
        <v>0</v>
      </c>
      <c r="AB824" s="60">
        <v>0</v>
      </c>
      <c r="AC824" s="60">
        <v>0</v>
      </c>
      <c r="AD824" s="61">
        <v>0</v>
      </c>
      <c r="AE824" s="60">
        <v>0</v>
      </c>
      <c r="AF824" s="60">
        <v>0</v>
      </c>
      <c r="AG824" s="60">
        <v>0</v>
      </c>
      <c r="AH824" s="60">
        <v>0</v>
      </c>
      <c r="AI824" s="61">
        <v>0</v>
      </c>
      <c r="AJ824" s="60">
        <v>0</v>
      </c>
      <c r="AK824" s="60">
        <v>0</v>
      </c>
      <c r="AL824" s="60">
        <v>0</v>
      </c>
      <c r="AM824" s="60">
        <v>0</v>
      </c>
      <c r="AN824" s="61">
        <v>0</v>
      </c>
      <c r="AO824" s="60">
        <v>0</v>
      </c>
    </row>
    <row r="825" spans="1:41" x14ac:dyDescent="0.15">
      <c r="A825" s="55" t="s">
        <v>920</v>
      </c>
      <c r="B825" s="56" t="s">
        <v>864</v>
      </c>
      <c r="C825" s="56" t="s">
        <v>1671</v>
      </c>
      <c r="D825" s="56" t="s">
        <v>1482</v>
      </c>
      <c r="E825" s="56" t="s">
        <v>399</v>
      </c>
      <c r="F825" s="56" t="s">
        <v>2121</v>
      </c>
      <c r="G825" s="56" t="s">
        <v>2122</v>
      </c>
      <c r="H825" s="56" t="s">
        <v>909</v>
      </c>
      <c r="I825" s="56" t="s">
        <v>1820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0">
        <v>0</v>
      </c>
      <c r="X825" s="60">
        <v>0</v>
      </c>
      <c r="Y825" s="60">
        <v>0</v>
      </c>
      <c r="Z825" s="60">
        <v>0</v>
      </c>
      <c r="AA825" s="60">
        <v>0</v>
      </c>
      <c r="AB825" s="60">
        <v>0</v>
      </c>
      <c r="AC825" s="60">
        <v>0</v>
      </c>
      <c r="AD825" s="61">
        <v>0</v>
      </c>
      <c r="AE825" s="60">
        <v>0</v>
      </c>
      <c r="AF825" s="60">
        <v>0</v>
      </c>
      <c r="AG825" s="60">
        <v>0</v>
      </c>
      <c r="AH825" s="60">
        <v>0</v>
      </c>
      <c r="AI825" s="61">
        <v>0</v>
      </c>
      <c r="AJ825" s="60">
        <v>0</v>
      </c>
      <c r="AK825" s="60">
        <v>0</v>
      </c>
      <c r="AL825" s="60">
        <v>0</v>
      </c>
      <c r="AM825" s="60">
        <v>0</v>
      </c>
      <c r="AN825" s="61">
        <v>0</v>
      </c>
      <c r="AO825" s="60">
        <v>0</v>
      </c>
    </row>
    <row r="826" spans="1:41" x14ac:dyDescent="0.15">
      <c r="A826" s="56" t="s">
        <v>921</v>
      </c>
      <c r="B826" s="56" t="s">
        <v>864</v>
      </c>
      <c r="C826" s="56" t="s">
        <v>1671</v>
      </c>
      <c r="D826" s="56" t="s">
        <v>1482</v>
      </c>
      <c r="E826" s="56" t="s">
        <v>399</v>
      </c>
      <c r="F826" s="56" t="s">
        <v>2121</v>
      </c>
      <c r="G826" s="56" t="s">
        <v>2122</v>
      </c>
      <c r="H826" s="56" t="s">
        <v>909</v>
      </c>
      <c r="I826" s="56" t="s">
        <v>1821</v>
      </c>
      <c r="J826" s="61">
        <v>0</v>
      </c>
      <c r="K826" s="61">
        <v>0</v>
      </c>
      <c r="L826" s="61">
        <v>0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0">
        <v>0</v>
      </c>
      <c r="X826" s="60">
        <v>0</v>
      </c>
      <c r="Y826" s="60">
        <v>0</v>
      </c>
      <c r="Z826" s="60">
        <v>0</v>
      </c>
      <c r="AA826" s="60">
        <v>0</v>
      </c>
      <c r="AB826" s="60">
        <v>0</v>
      </c>
      <c r="AC826" s="60">
        <v>0</v>
      </c>
      <c r="AD826" s="61">
        <v>0</v>
      </c>
      <c r="AE826" s="60">
        <v>0</v>
      </c>
      <c r="AF826" s="60">
        <v>0</v>
      </c>
      <c r="AG826" s="60">
        <v>0</v>
      </c>
      <c r="AH826" s="60">
        <v>0</v>
      </c>
      <c r="AI826" s="61">
        <v>0</v>
      </c>
      <c r="AJ826" s="60">
        <v>0</v>
      </c>
      <c r="AK826" s="60">
        <v>0</v>
      </c>
      <c r="AL826" s="60">
        <v>0</v>
      </c>
      <c r="AM826" s="60">
        <v>0</v>
      </c>
      <c r="AN826" s="61">
        <v>0</v>
      </c>
      <c r="AO826" s="60">
        <v>0</v>
      </c>
    </row>
    <row r="827" spans="1:41" x14ac:dyDescent="0.15">
      <c r="A827" s="56" t="s">
        <v>922</v>
      </c>
      <c r="B827" s="56" t="s">
        <v>864</v>
      </c>
      <c r="C827" s="56" t="s">
        <v>1671</v>
      </c>
      <c r="D827" s="56" t="s">
        <v>1482</v>
      </c>
      <c r="E827" s="56" t="s">
        <v>399</v>
      </c>
      <c r="F827" s="56" t="s">
        <v>2121</v>
      </c>
      <c r="G827" s="56" t="s">
        <v>2122</v>
      </c>
      <c r="H827" s="56" t="s">
        <v>909</v>
      </c>
      <c r="I827" s="56" t="s">
        <v>1822</v>
      </c>
      <c r="J827" s="61">
        <v>0</v>
      </c>
      <c r="K827" s="61">
        <v>0</v>
      </c>
      <c r="L827" s="61">
        <v>0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0">
        <v>0</v>
      </c>
      <c r="X827" s="60">
        <v>0</v>
      </c>
      <c r="Y827" s="60">
        <v>0</v>
      </c>
      <c r="Z827" s="60">
        <v>0</v>
      </c>
      <c r="AA827" s="60">
        <v>0</v>
      </c>
      <c r="AB827" s="60">
        <v>0</v>
      </c>
      <c r="AC827" s="60">
        <v>0</v>
      </c>
      <c r="AD827" s="61">
        <v>0</v>
      </c>
      <c r="AE827" s="60">
        <v>0</v>
      </c>
      <c r="AF827" s="60">
        <v>0</v>
      </c>
      <c r="AG827" s="60">
        <v>0</v>
      </c>
      <c r="AH827" s="60">
        <v>0</v>
      </c>
      <c r="AI827" s="61">
        <v>0</v>
      </c>
      <c r="AJ827" s="60">
        <v>0</v>
      </c>
      <c r="AK827" s="60">
        <v>0</v>
      </c>
      <c r="AL827" s="60">
        <v>0</v>
      </c>
      <c r="AM827" s="60">
        <v>0</v>
      </c>
      <c r="AN827" s="61">
        <v>0</v>
      </c>
      <c r="AO827" s="60">
        <v>0</v>
      </c>
    </row>
    <row r="828" spans="1:41" x14ac:dyDescent="0.15">
      <c r="A828" s="56" t="s">
        <v>923</v>
      </c>
      <c r="B828" s="56" t="s">
        <v>864</v>
      </c>
      <c r="C828" s="56" t="s">
        <v>1671</v>
      </c>
      <c r="D828" s="56" t="s">
        <v>1482</v>
      </c>
      <c r="E828" s="56" t="s">
        <v>399</v>
      </c>
      <c r="F828" s="56" t="s">
        <v>2121</v>
      </c>
      <c r="G828" s="56" t="s">
        <v>2122</v>
      </c>
      <c r="H828" s="56" t="s">
        <v>909</v>
      </c>
      <c r="I828" s="56" t="s">
        <v>1823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0">
        <v>0</v>
      </c>
      <c r="X828" s="60">
        <v>0</v>
      </c>
      <c r="Y828" s="60">
        <v>0</v>
      </c>
      <c r="Z828" s="60">
        <v>0</v>
      </c>
      <c r="AA828" s="60">
        <v>0</v>
      </c>
      <c r="AB828" s="60">
        <v>0</v>
      </c>
      <c r="AC828" s="60">
        <v>0</v>
      </c>
      <c r="AD828" s="61">
        <v>0</v>
      </c>
      <c r="AE828" s="60">
        <v>0</v>
      </c>
      <c r="AF828" s="60">
        <v>0</v>
      </c>
      <c r="AG828" s="60">
        <v>0</v>
      </c>
      <c r="AH828" s="60">
        <v>0</v>
      </c>
      <c r="AI828" s="61">
        <v>0</v>
      </c>
      <c r="AJ828" s="60">
        <v>0</v>
      </c>
      <c r="AK828" s="60">
        <v>0</v>
      </c>
      <c r="AL828" s="60">
        <v>0</v>
      </c>
      <c r="AM828" s="60">
        <v>0</v>
      </c>
      <c r="AN828" s="61">
        <v>0</v>
      </c>
      <c r="AO828" s="60">
        <v>0</v>
      </c>
    </row>
    <row r="829" spans="1:41" x14ac:dyDescent="0.15">
      <c r="A829" s="56" t="s">
        <v>924</v>
      </c>
      <c r="B829" s="56" t="s">
        <v>864</v>
      </c>
      <c r="C829" s="56" t="s">
        <v>1671</v>
      </c>
      <c r="D829" s="56" t="s">
        <v>1482</v>
      </c>
      <c r="E829" s="56" t="s">
        <v>399</v>
      </c>
      <c r="F829" s="56" t="s">
        <v>2121</v>
      </c>
      <c r="G829" s="56" t="s">
        <v>2122</v>
      </c>
      <c r="H829" s="56" t="s">
        <v>909</v>
      </c>
      <c r="I829" s="56" t="s">
        <v>1824</v>
      </c>
      <c r="J829" s="61">
        <v>0</v>
      </c>
      <c r="K829" s="61">
        <v>0</v>
      </c>
      <c r="L829" s="61">
        <v>0</v>
      </c>
      <c r="M829" s="61">
        <v>0</v>
      </c>
      <c r="N829" s="61">
        <v>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0">
        <v>0</v>
      </c>
      <c r="X829" s="60">
        <v>0</v>
      </c>
      <c r="Y829" s="60">
        <v>0</v>
      </c>
      <c r="Z829" s="60">
        <v>0</v>
      </c>
      <c r="AA829" s="60">
        <v>0</v>
      </c>
      <c r="AB829" s="60">
        <v>0</v>
      </c>
      <c r="AC829" s="60">
        <v>0</v>
      </c>
      <c r="AD829" s="61">
        <v>0</v>
      </c>
      <c r="AE829" s="60">
        <v>0</v>
      </c>
      <c r="AF829" s="60">
        <v>0</v>
      </c>
      <c r="AG829" s="60">
        <v>0</v>
      </c>
      <c r="AH829" s="60">
        <v>0</v>
      </c>
      <c r="AI829" s="61">
        <v>0</v>
      </c>
      <c r="AJ829" s="60">
        <v>0</v>
      </c>
      <c r="AK829" s="60">
        <v>0</v>
      </c>
      <c r="AL829" s="60">
        <v>0</v>
      </c>
      <c r="AM829" s="60">
        <v>0</v>
      </c>
      <c r="AN829" s="61">
        <v>0</v>
      </c>
      <c r="AO829" s="60">
        <v>0</v>
      </c>
    </row>
    <row r="830" spans="1:41" x14ac:dyDescent="0.15">
      <c r="A830" s="56" t="s">
        <v>925</v>
      </c>
      <c r="B830" s="56" t="s">
        <v>864</v>
      </c>
      <c r="C830" s="56" t="s">
        <v>1671</v>
      </c>
      <c r="D830" s="56" t="s">
        <v>1482</v>
      </c>
      <c r="E830" s="56" t="s">
        <v>399</v>
      </c>
      <c r="F830" s="56" t="s">
        <v>2121</v>
      </c>
      <c r="G830" s="56" t="s">
        <v>2122</v>
      </c>
      <c r="H830" s="56" t="s">
        <v>909</v>
      </c>
      <c r="I830" s="56" t="s">
        <v>1825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0">
        <v>0</v>
      </c>
      <c r="X830" s="60">
        <v>0</v>
      </c>
      <c r="Y830" s="60">
        <v>0</v>
      </c>
      <c r="Z830" s="60">
        <v>0</v>
      </c>
      <c r="AA830" s="60">
        <v>0</v>
      </c>
      <c r="AB830" s="60">
        <v>0</v>
      </c>
      <c r="AC830" s="60">
        <v>0</v>
      </c>
      <c r="AD830" s="61">
        <v>0</v>
      </c>
      <c r="AE830" s="60">
        <v>0</v>
      </c>
      <c r="AF830" s="60">
        <v>0</v>
      </c>
      <c r="AG830" s="60">
        <v>0</v>
      </c>
      <c r="AH830" s="60">
        <v>0</v>
      </c>
      <c r="AI830" s="61">
        <v>0</v>
      </c>
      <c r="AJ830" s="60">
        <v>0</v>
      </c>
      <c r="AK830" s="60">
        <v>0</v>
      </c>
      <c r="AL830" s="60">
        <v>0</v>
      </c>
      <c r="AM830" s="60">
        <v>0</v>
      </c>
      <c r="AN830" s="61">
        <v>0</v>
      </c>
      <c r="AO830" s="60">
        <v>0</v>
      </c>
    </row>
    <row r="831" spans="1:41" x14ac:dyDescent="0.15">
      <c r="A831" s="56" t="s">
        <v>926</v>
      </c>
      <c r="B831" s="56" t="s">
        <v>864</v>
      </c>
      <c r="C831" s="56" t="s">
        <v>1671</v>
      </c>
      <c r="D831" s="56" t="s">
        <v>1482</v>
      </c>
      <c r="E831" s="56" t="s">
        <v>399</v>
      </c>
      <c r="F831" s="56" t="s">
        <v>2121</v>
      </c>
      <c r="G831" s="56" t="s">
        <v>2122</v>
      </c>
      <c r="H831" s="56" t="s">
        <v>909</v>
      </c>
      <c r="I831" s="56" t="s">
        <v>1826</v>
      </c>
      <c r="J831" s="61">
        <v>0</v>
      </c>
      <c r="K831" s="61">
        <v>0</v>
      </c>
      <c r="L831" s="61">
        <v>0</v>
      </c>
      <c r="M831" s="61">
        <v>0</v>
      </c>
      <c r="N831" s="61">
        <v>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0">
        <v>0</v>
      </c>
      <c r="X831" s="60">
        <v>0</v>
      </c>
      <c r="Y831" s="60">
        <v>0</v>
      </c>
      <c r="Z831" s="60">
        <v>0</v>
      </c>
      <c r="AA831" s="60">
        <v>0</v>
      </c>
      <c r="AB831" s="60">
        <v>0</v>
      </c>
      <c r="AC831" s="60">
        <v>0</v>
      </c>
      <c r="AD831" s="61">
        <v>0</v>
      </c>
      <c r="AE831" s="60">
        <v>0</v>
      </c>
      <c r="AF831" s="60">
        <v>0</v>
      </c>
      <c r="AG831" s="60">
        <v>0</v>
      </c>
      <c r="AH831" s="60">
        <v>0</v>
      </c>
      <c r="AI831" s="61">
        <v>0</v>
      </c>
      <c r="AJ831" s="60">
        <v>0</v>
      </c>
      <c r="AK831" s="60">
        <v>0</v>
      </c>
      <c r="AL831" s="60">
        <v>0</v>
      </c>
      <c r="AM831" s="60">
        <v>0</v>
      </c>
      <c r="AN831" s="61">
        <v>0</v>
      </c>
      <c r="AO831" s="60">
        <v>0</v>
      </c>
    </row>
    <row r="832" spans="1:41" x14ac:dyDescent="0.15">
      <c r="A832" s="56" t="s">
        <v>927</v>
      </c>
      <c r="B832" s="56" t="s">
        <v>864</v>
      </c>
      <c r="C832" s="56" t="s">
        <v>1671</v>
      </c>
      <c r="D832" s="56" t="s">
        <v>1482</v>
      </c>
      <c r="E832" s="56" t="s">
        <v>399</v>
      </c>
      <c r="F832" s="56" t="s">
        <v>2121</v>
      </c>
      <c r="G832" s="56" t="s">
        <v>2122</v>
      </c>
      <c r="H832" s="56" t="s">
        <v>909</v>
      </c>
      <c r="I832" s="56" t="s">
        <v>1827</v>
      </c>
      <c r="J832" s="61">
        <v>0</v>
      </c>
      <c r="K832" s="61">
        <v>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0">
        <v>0</v>
      </c>
      <c r="X832" s="60">
        <v>0</v>
      </c>
      <c r="Y832" s="60">
        <v>0</v>
      </c>
      <c r="Z832" s="60">
        <v>0</v>
      </c>
      <c r="AA832" s="60">
        <v>0</v>
      </c>
      <c r="AB832" s="60">
        <v>0</v>
      </c>
      <c r="AC832" s="60">
        <v>0</v>
      </c>
      <c r="AD832" s="61">
        <v>0</v>
      </c>
      <c r="AE832" s="60">
        <v>0</v>
      </c>
      <c r="AF832" s="60">
        <v>0</v>
      </c>
      <c r="AG832" s="60">
        <v>0</v>
      </c>
      <c r="AH832" s="60">
        <v>0</v>
      </c>
      <c r="AI832" s="61">
        <v>0</v>
      </c>
      <c r="AJ832" s="60">
        <v>0</v>
      </c>
      <c r="AK832" s="60">
        <v>0</v>
      </c>
      <c r="AL832" s="60">
        <v>0</v>
      </c>
      <c r="AM832" s="60">
        <v>0</v>
      </c>
      <c r="AN832" s="61">
        <v>0</v>
      </c>
      <c r="AO832" s="60">
        <v>0</v>
      </c>
    </row>
    <row r="833" spans="1:41" x14ac:dyDescent="0.15">
      <c r="A833" s="56" t="s">
        <v>928</v>
      </c>
      <c r="B833" s="56" t="s">
        <v>864</v>
      </c>
      <c r="C833" s="56" t="s">
        <v>1671</v>
      </c>
      <c r="D833" s="56" t="s">
        <v>1482</v>
      </c>
      <c r="E833" s="56" t="s">
        <v>399</v>
      </c>
      <c r="F833" s="56" t="s">
        <v>2121</v>
      </c>
      <c r="G833" s="56" t="s">
        <v>2122</v>
      </c>
      <c r="H833" s="56" t="s">
        <v>909</v>
      </c>
      <c r="I833" s="56" t="s">
        <v>1828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0">
        <v>0</v>
      </c>
      <c r="X833" s="60">
        <v>0</v>
      </c>
      <c r="Y833" s="60">
        <v>0</v>
      </c>
      <c r="Z833" s="60">
        <v>0</v>
      </c>
      <c r="AA833" s="60">
        <v>0</v>
      </c>
      <c r="AB833" s="60">
        <v>0</v>
      </c>
      <c r="AC833" s="60">
        <v>0</v>
      </c>
      <c r="AD833" s="61">
        <v>0</v>
      </c>
      <c r="AE833" s="60">
        <v>0</v>
      </c>
      <c r="AF833" s="60">
        <v>0</v>
      </c>
      <c r="AG833" s="60">
        <v>0</v>
      </c>
      <c r="AH833" s="60">
        <v>0</v>
      </c>
      <c r="AI833" s="61">
        <v>0</v>
      </c>
      <c r="AJ833" s="60">
        <v>0</v>
      </c>
      <c r="AK833" s="60">
        <v>0</v>
      </c>
      <c r="AL833" s="60">
        <v>0</v>
      </c>
      <c r="AM833" s="60">
        <v>0</v>
      </c>
      <c r="AN833" s="61">
        <v>0</v>
      </c>
      <c r="AO833" s="60">
        <v>0</v>
      </c>
    </row>
    <row r="834" spans="1:41" x14ac:dyDescent="0.15">
      <c r="A834" s="56" t="s">
        <v>929</v>
      </c>
      <c r="B834" s="56" t="s">
        <v>864</v>
      </c>
      <c r="C834" s="56" t="s">
        <v>1671</v>
      </c>
      <c r="D834" s="56" t="s">
        <v>1482</v>
      </c>
      <c r="E834" s="56" t="s">
        <v>399</v>
      </c>
      <c r="F834" s="56" t="s">
        <v>2121</v>
      </c>
      <c r="G834" s="56" t="s">
        <v>2122</v>
      </c>
      <c r="H834" s="56" t="s">
        <v>909</v>
      </c>
      <c r="I834" s="56" t="s">
        <v>1829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0">
        <v>0</v>
      </c>
      <c r="X834" s="60">
        <v>0</v>
      </c>
      <c r="Y834" s="60">
        <v>0</v>
      </c>
      <c r="Z834" s="60">
        <v>0</v>
      </c>
      <c r="AA834" s="60">
        <v>0</v>
      </c>
      <c r="AB834" s="60">
        <v>0</v>
      </c>
      <c r="AC834" s="60">
        <v>0</v>
      </c>
      <c r="AD834" s="61">
        <v>0</v>
      </c>
      <c r="AE834" s="60">
        <v>0</v>
      </c>
      <c r="AF834" s="60">
        <v>0</v>
      </c>
      <c r="AG834" s="60">
        <v>0</v>
      </c>
      <c r="AH834" s="60">
        <v>0</v>
      </c>
      <c r="AI834" s="61">
        <v>0</v>
      </c>
      <c r="AJ834" s="60">
        <v>0</v>
      </c>
      <c r="AK834" s="60">
        <v>0</v>
      </c>
      <c r="AL834" s="60">
        <v>0</v>
      </c>
      <c r="AM834" s="60">
        <v>0</v>
      </c>
      <c r="AN834" s="61">
        <v>0</v>
      </c>
      <c r="AO834" s="60">
        <v>0</v>
      </c>
    </row>
    <row r="835" spans="1:41" x14ac:dyDescent="0.15">
      <c r="A835" s="56" t="s">
        <v>1762</v>
      </c>
      <c r="B835" s="56" t="s">
        <v>864</v>
      </c>
      <c r="C835" s="56" t="s">
        <v>1671</v>
      </c>
      <c r="D835" s="56" t="s">
        <v>1482</v>
      </c>
      <c r="E835" s="56" t="s">
        <v>399</v>
      </c>
      <c r="F835" s="56" t="s">
        <v>2121</v>
      </c>
      <c r="G835" s="56" t="s">
        <v>2122</v>
      </c>
      <c r="H835" s="56" t="s">
        <v>909</v>
      </c>
      <c r="I835" s="56" t="s">
        <v>1830</v>
      </c>
      <c r="J835" s="61">
        <v>0</v>
      </c>
      <c r="K835" s="61">
        <v>1266972</v>
      </c>
      <c r="L835" s="61">
        <v>20266</v>
      </c>
      <c r="M835" s="61">
        <v>1287238</v>
      </c>
      <c r="N835" s="61">
        <v>0</v>
      </c>
      <c r="O835" s="61">
        <v>0</v>
      </c>
      <c r="P835" s="61">
        <v>750118</v>
      </c>
      <c r="Q835" s="61">
        <v>8912</v>
      </c>
      <c r="R835" s="61">
        <v>759030</v>
      </c>
      <c r="S835" s="61">
        <v>0</v>
      </c>
      <c r="T835" s="61">
        <v>0</v>
      </c>
      <c r="U835" s="61">
        <v>0</v>
      </c>
      <c r="V835" s="61">
        <v>0</v>
      </c>
      <c r="W835" s="60">
        <v>59.205570399999999</v>
      </c>
      <c r="X835" s="60">
        <v>43.975130800000002</v>
      </c>
      <c r="Y835" s="60">
        <v>58.965785699999998</v>
      </c>
      <c r="Z835" s="60">
        <v>58.774466400000001</v>
      </c>
      <c r="AA835" s="60">
        <v>36.765459999999997</v>
      </c>
      <c r="AB835" s="60">
        <v>58.439501000000007</v>
      </c>
      <c r="AC835" s="60">
        <v>0.52628469999999083</v>
      </c>
      <c r="AD835" s="61">
        <v>748835</v>
      </c>
      <c r="AE835" s="60">
        <v>1.3614481</v>
      </c>
      <c r="AF835" s="60">
        <v>59.205570399999999</v>
      </c>
      <c r="AG835" s="60">
        <v>43.975130800000002</v>
      </c>
      <c r="AH835" s="60">
        <v>58.965785699999998</v>
      </c>
      <c r="AI835" s="61">
        <v>759030</v>
      </c>
      <c r="AJ835" s="60">
        <v>58.774466400000001</v>
      </c>
      <c r="AK835" s="60">
        <v>36.765459999999997</v>
      </c>
      <c r="AL835" s="60">
        <v>58.439501000000007</v>
      </c>
      <c r="AM835" s="60">
        <v>0.52628469999999083</v>
      </c>
      <c r="AN835" s="61">
        <v>748835</v>
      </c>
      <c r="AO835" s="60">
        <v>1.3614481</v>
      </c>
    </row>
    <row r="836" spans="1:41" x14ac:dyDescent="0.15">
      <c r="A836" s="56" t="s">
        <v>1763</v>
      </c>
      <c r="B836" s="56" t="s">
        <v>864</v>
      </c>
      <c r="C836" s="56" t="s">
        <v>1671</v>
      </c>
      <c r="D836" s="56" t="s">
        <v>1482</v>
      </c>
      <c r="E836" s="56" t="s">
        <v>399</v>
      </c>
      <c r="F836" s="56" t="s">
        <v>2121</v>
      </c>
      <c r="G836" s="56" t="s">
        <v>2122</v>
      </c>
      <c r="H836" s="56" t="s">
        <v>909</v>
      </c>
      <c r="I836" s="56" t="s">
        <v>1831</v>
      </c>
      <c r="J836" s="61">
        <v>0</v>
      </c>
      <c r="K836" s="61">
        <v>0</v>
      </c>
      <c r="L836" s="61">
        <v>0</v>
      </c>
      <c r="M836" s="61">
        <v>0</v>
      </c>
      <c r="N836" s="61">
        <v>0</v>
      </c>
      <c r="O836" s="61">
        <v>0</v>
      </c>
      <c r="P836" s="61">
        <v>0</v>
      </c>
      <c r="Q836" s="61">
        <v>0</v>
      </c>
      <c r="R836" s="61">
        <v>0</v>
      </c>
      <c r="S836" s="61">
        <v>0</v>
      </c>
      <c r="T836" s="61">
        <v>0</v>
      </c>
      <c r="U836" s="61">
        <v>0</v>
      </c>
      <c r="V836" s="61">
        <v>0</v>
      </c>
      <c r="W836" s="60">
        <v>0</v>
      </c>
      <c r="X836" s="60">
        <v>0</v>
      </c>
      <c r="Y836" s="60">
        <v>0</v>
      </c>
      <c r="Z836" s="60">
        <v>0</v>
      </c>
      <c r="AA836" s="60">
        <v>0</v>
      </c>
      <c r="AB836" s="60">
        <v>0</v>
      </c>
      <c r="AC836" s="60">
        <v>0</v>
      </c>
      <c r="AD836" s="61">
        <v>0</v>
      </c>
      <c r="AE836" s="60">
        <v>0</v>
      </c>
      <c r="AF836" s="60">
        <v>0</v>
      </c>
      <c r="AG836" s="60">
        <v>0</v>
      </c>
      <c r="AH836" s="60">
        <v>0</v>
      </c>
      <c r="AI836" s="61">
        <v>0</v>
      </c>
      <c r="AJ836" s="60">
        <v>0</v>
      </c>
      <c r="AK836" s="60">
        <v>0</v>
      </c>
      <c r="AL836" s="60">
        <v>0</v>
      </c>
      <c r="AM836" s="60">
        <v>0</v>
      </c>
      <c r="AN836" s="61">
        <v>0</v>
      </c>
      <c r="AO836" s="60">
        <v>0</v>
      </c>
    </row>
    <row r="837" spans="1:41" x14ac:dyDescent="0.15">
      <c r="A837" s="56" t="s">
        <v>1848</v>
      </c>
      <c r="B837" s="56" t="s">
        <v>864</v>
      </c>
      <c r="C837" s="56" t="s">
        <v>1671</v>
      </c>
      <c r="D837" s="56" t="s">
        <v>1482</v>
      </c>
      <c r="E837" s="56" t="s">
        <v>399</v>
      </c>
      <c r="F837" s="56" t="s">
        <v>2121</v>
      </c>
      <c r="G837" s="56" t="s">
        <v>2122</v>
      </c>
      <c r="H837" s="56" t="s">
        <v>909</v>
      </c>
      <c r="I837" s="56" t="s">
        <v>1833</v>
      </c>
      <c r="J837" s="61">
        <v>0</v>
      </c>
      <c r="K837" s="61">
        <v>0</v>
      </c>
      <c r="L837" s="61">
        <v>0</v>
      </c>
      <c r="M837" s="61">
        <v>0</v>
      </c>
      <c r="N837" s="61">
        <v>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0">
        <v>0</v>
      </c>
      <c r="X837" s="60">
        <v>0</v>
      </c>
      <c r="Y837" s="60">
        <v>0</v>
      </c>
      <c r="Z837" s="60">
        <v>0</v>
      </c>
      <c r="AA837" s="60">
        <v>0</v>
      </c>
      <c r="AB837" s="60">
        <v>0</v>
      </c>
      <c r="AC837" s="60">
        <v>0</v>
      </c>
      <c r="AD837" s="61">
        <v>0</v>
      </c>
      <c r="AE837" s="60">
        <v>0</v>
      </c>
      <c r="AF837" s="60">
        <v>0</v>
      </c>
      <c r="AG837" s="60">
        <v>0</v>
      </c>
      <c r="AH837" s="60">
        <v>0</v>
      </c>
      <c r="AI837" s="61">
        <v>0</v>
      </c>
      <c r="AJ837" s="60">
        <v>0</v>
      </c>
      <c r="AK837" s="60">
        <v>0</v>
      </c>
      <c r="AL837" s="60">
        <v>0</v>
      </c>
      <c r="AM837" s="60">
        <v>0</v>
      </c>
      <c r="AN837" s="61">
        <v>0</v>
      </c>
      <c r="AO837" s="60">
        <v>0</v>
      </c>
    </row>
    <row r="838" spans="1:41" x14ac:dyDescent="0.15">
      <c r="A838" s="56" t="s">
        <v>356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2121</v>
      </c>
      <c r="G838" s="56" t="s">
        <v>2122</v>
      </c>
      <c r="H838" s="56" t="s">
        <v>930</v>
      </c>
      <c r="I838" s="56" t="s">
        <v>1875</v>
      </c>
      <c r="J838" s="61">
        <v>0</v>
      </c>
      <c r="K838" s="61">
        <v>342549</v>
      </c>
      <c r="L838" s="61">
        <v>5660</v>
      </c>
      <c r="M838" s="61">
        <v>348209</v>
      </c>
      <c r="N838" s="61">
        <v>0</v>
      </c>
      <c r="O838" s="61">
        <v>0</v>
      </c>
      <c r="P838" s="61">
        <v>195888</v>
      </c>
      <c r="Q838" s="61">
        <v>1312</v>
      </c>
      <c r="R838" s="61">
        <v>197200</v>
      </c>
      <c r="S838" s="61">
        <v>0</v>
      </c>
      <c r="T838" s="61">
        <v>0</v>
      </c>
      <c r="U838" s="61">
        <v>0</v>
      </c>
      <c r="V838" s="61">
        <v>0</v>
      </c>
      <c r="W838" s="60">
        <v>57.185395400000004</v>
      </c>
      <c r="X838" s="60">
        <v>23.180212000000001</v>
      </c>
      <c r="Y838" s="60">
        <v>56.632654500000001</v>
      </c>
      <c r="Z838" s="60">
        <v>58.072397600000002</v>
      </c>
      <c r="AA838" s="60">
        <v>8.9466725</v>
      </c>
      <c r="AB838" s="60">
        <v>57.101634400000002</v>
      </c>
      <c r="AC838" s="60">
        <v>-0.46897990000000078</v>
      </c>
      <c r="AD838" s="61">
        <v>196698</v>
      </c>
      <c r="AE838" s="60">
        <v>0.25521359999999998</v>
      </c>
      <c r="AF838" s="60">
        <v>57.185395400000004</v>
      </c>
      <c r="AG838" s="60">
        <v>23.180212000000001</v>
      </c>
      <c r="AH838" s="60">
        <v>56.632654500000001</v>
      </c>
      <c r="AI838" s="61">
        <v>197200</v>
      </c>
      <c r="AJ838" s="60">
        <v>58.072397600000002</v>
      </c>
      <c r="AK838" s="60">
        <v>8.9466725</v>
      </c>
      <c r="AL838" s="60">
        <v>57.101634400000002</v>
      </c>
      <c r="AM838" s="60">
        <v>-0.46897990000000078</v>
      </c>
      <c r="AN838" s="61">
        <v>196698</v>
      </c>
      <c r="AO838" s="60">
        <v>0.25521359999999998</v>
      </c>
    </row>
    <row r="839" spans="1:41" x14ac:dyDescent="0.15">
      <c r="A839" s="56" t="s">
        <v>357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2121</v>
      </c>
      <c r="G839" s="56" t="s">
        <v>2122</v>
      </c>
      <c r="H839" s="56" t="s">
        <v>930</v>
      </c>
      <c r="I839" s="56" t="s">
        <v>1876</v>
      </c>
      <c r="J839" s="61">
        <v>0</v>
      </c>
      <c r="K839" s="61">
        <v>342549</v>
      </c>
      <c r="L839" s="61">
        <v>5660</v>
      </c>
      <c r="M839" s="61">
        <v>348209</v>
      </c>
      <c r="N839" s="61">
        <v>0</v>
      </c>
      <c r="O839" s="61">
        <v>0</v>
      </c>
      <c r="P839" s="61">
        <v>195888</v>
      </c>
      <c r="Q839" s="61">
        <v>1312</v>
      </c>
      <c r="R839" s="61">
        <v>197200</v>
      </c>
      <c r="S839" s="61">
        <v>0</v>
      </c>
      <c r="T839" s="61">
        <v>0</v>
      </c>
      <c r="U839" s="61">
        <v>0</v>
      </c>
      <c r="V839" s="61">
        <v>0</v>
      </c>
      <c r="W839" s="60">
        <v>57.185395400000004</v>
      </c>
      <c r="X839" s="60">
        <v>23.180212000000001</v>
      </c>
      <c r="Y839" s="60">
        <v>56.632654500000001</v>
      </c>
      <c r="Z839" s="60">
        <v>58.072397600000002</v>
      </c>
      <c r="AA839" s="60">
        <v>8.9466725</v>
      </c>
      <c r="AB839" s="60">
        <v>57.101634400000002</v>
      </c>
      <c r="AC839" s="60">
        <v>-0.46897990000000078</v>
      </c>
      <c r="AD839" s="61">
        <v>196698</v>
      </c>
      <c r="AE839" s="60">
        <v>0.25521359999999998</v>
      </c>
      <c r="AF839" s="60">
        <v>57.185395400000004</v>
      </c>
      <c r="AG839" s="60">
        <v>23.180212000000001</v>
      </c>
      <c r="AH839" s="60">
        <v>56.632654500000001</v>
      </c>
      <c r="AI839" s="61">
        <v>197200</v>
      </c>
      <c r="AJ839" s="60">
        <v>58.072397600000002</v>
      </c>
      <c r="AK839" s="60">
        <v>8.9466725</v>
      </c>
      <c r="AL839" s="60">
        <v>57.101634400000002</v>
      </c>
      <c r="AM839" s="60">
        <v>-0.46897990000000078</v>
      </c>
      <c r="AN839" s="61">
        <v>196698</v>
      </c>
      <c r="AO839" s="60">
        <v>0.25521359999999998</v>
      </c>
    </row>
    <row r="840" spans="1:41" x14ac:dyDescent="0.15">
      <c r="A840" s="56" t="s">
        <v>358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2121</v>
      </c>
      <c r="G840" s="56" t="s">
        <v>2122</v>
      </c>
      <c r="H840" s="56" t="s">
        <v>930</v>
      </c>
      <c r="I840" s="56" t="s">
        <v>1877</v>
      </c>
      <c r="J840" s="61">
        <v>0</v>
      </c>
      <c r="K840" s="61">
        <v>127273</v>
      </c>
      <c r="L840" s="61">
        <v>1631</v>
      </c>
      <c r="M840" s="61">
        <v>128904</v>
      </c>
      <c r="N840" s="61">
        <v>0</v>
      </c>
      <c r="O840" s="61">
        <v>0</v>
      </c>
      <c r="P840" s="61">
        <v>45713</v>
      </c>
      <c r="Q840" s="61">
        <v>278</v>
      </c>
      <c r="R840" s="61">
        <v>45991</v>
      </c>
      <c r="S840" s="61">
        <v>0</v>
      </c>
      <c r="T840" s="61">
        <v>0</v>
      </c>
      <c r="U840" s="61">
        <v>0</v>
      </c>
      <c r="V840" s="61">
        <v>0</v>
      </c>
      <c r="W840" s="60">
        <v>35.9172802</v>
      </c>
      <c r="X840" s="60">
        <v>17.044757799999999</v>
      </c>
      <c r="Y840" s="60">
        <v>35.678489400000004</v>
      </c>
      <c r="Z840" s="60">
        <v>37.240808199999996</v>
      </c>
      <c r="AA840" s="60">
        <v>6.8671679000000001</v>
      </c>
      <c r="AB840" s="60">
        <v>36.761307899999998</v>
      </c>
      <c r="AC840" s="60">
        <v>-1.0828184999999948</v>
      </c>
      <c r="AD840" s="61">
        <v>46456</v>
      </c>
      <c r="AE840" s="60">
        <v>-1.0009471000000001</v>
      </c>
      <c r="AF840" s="60">
        <v>35.9172802</v>
      </c>
      <c r="AG840" s="60">
        <v>17.044757799999999</v>
      </c>
      <c r="AH840" s="60">
        <v>35.678489400000004</v>
      </c>
      <c r="AI840" s="61">
        <v>45991</v>
      </c>
      <c r="AJ840" s="60">
        <v>37.240808199999996</v>
      </c>
      <c r="AK840" s="60">
        <v>6.8671679000000001</v>
      </c>
      <c r="AL840" s="60">
        <v>36.761307899999998</v>
      </c>
      <c r="AM840" s="60">
        <v>-1.0828184999999948</v>
      </c>
      <c r="AN840" s="61">
        <v>46456</v>
      </c>
      <c r="AO840" s="60">
        <v>-1.0009471000000001</v>
      </c>
    </row>
    <row r="841" spans="1:41" x14ac:dyDescent="0.15">
      <c r="A841" s="56" t="s">
        <v>359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2121</v>
      </c>
      <c r="G841" s="56" t="s">
        <v>2122</v>
      </c>
      <c r="H841" s="56" t="s">
        <v>930</v>
      </c>
      <c r="I841" s="56" t="s">
        <v>1878</v>
      </c>
      <c r="J841" s="61">
        <v>0</v>
      </c>
      <c r="K841" s="61">
        <v>122643</v>
      </c>
      <c r="L841" s="61">
        <v>1631</v>
      </c>
      <c r="M841" s="61">
        <v>124274</v>
      </c>
      <c r="N841" s="61">
        <v>0</v>
      </c>
      <c r="O841" s="61">
        <v>0</v>
      </c>
      <c r="P841" s="61">
        <v>41083</v>
      </c>
      <c r="Q841" s="61">
        <v>278</v>
      </c>
      <c r="R841" s="61">
        <v>41361</v>
      </c>
      <c r="S841" s="61">
        <v>0</v>
      </c>
      <c r="T841" s="61">
        <v>0</v>
      </c>
      <c r="U841" s="61">
        <v>0</v>
      </c>
      <c r="V841" s="61">
        <v>0</v>
      </c>
      <c r="W841" s="60">
        <v>33.498038999999999</v>
      </c>
      <c r="X841" s="60">
        <v>17.044757799999999</v>
      </c>
      <c r="Y841" s="60">
        <v>33.282102500000001</v>
      </c>
      <c r="Z841" s="60">
        <v>33.468003099999997</v>
      </c>
      <c r="AA841" s="60">
        <v>6.8671679000000001</v>
      </c>
      <c r="AB841" s="60">
        <v>33.023240199999996</v>
      </c>
      <c r="AC841" s="60">
        <v>0.2588623000000041</v>
      </c>
      <c r="AD841" s="61">
        <v>39403</v>
      </c>
      <c r="AE841" s="60">
        <v>4.9691647999999997</v>
      </c>
      <c r="AF841" s="60">
        <v>33.498038999999999</v>
      </c>
      <c r="AG841" s="60">
        <v>17.044757799999999</v>
      </c>
      <c r="AH841" s="60">
        <v>33.282102500000001</v>
      </c>
      <c r="AI841" s="61">
        <v>41361</v>
      </c>
      <c r="AJ841" s="60">
        <v>33.468003099999997</v>
      </c>
      <c r="AK841" s="60">
        <v>6.8671679000000001</v>
      </c>
      <c r="AL841" s="60">
        <v>33.023240199999996</v>
      </c>
      <c r="AM841" s="60">
        <v>0.2588623000000041</v>
      </c>
      <c r="AN841" s="61">
        <v>39403</v>
      </c>
      <c r="AO841" s="60">
        <v>4.9691647999999997</v>
      </c>
    </row>
    <row r="842" spans="1:41" x14ac:dyDescent="0.15">
      <c r="A842" s="56" t="s">
        <v>360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2121</v>
      </c>
      <c r="G842" s="56" t="s">
        <v>2122</v>
      </c>
      <c r="H842" s="56" t="s">
        <v>930</v>
      </c>
      <c r="I842" s="56" t="s">
        <v>1879</v>
      </c>
      <c r="J842" s="61">
        <v>0</v>
      </c>
      <c r="K842" s="61">
        <v>6149</v>
      </c>
      <c r="L842" s="61">
        <v>143</v>
      </c>
      <c r="M842" s="61">
        <v>6292</v>
      </c>
      <c r="N842" s="61">
        <v>0</v>
      </c>
      <c r="O842" s="61">
        <v>0</v>
      </c>
      <c r="P842" s="61">
        <v>6002</v>
      </c>
      <c r="Q842" s="61">
        <v>24</v>
      </c>
      <c r="R842" s="61">
        <v>6026</v>
      </c>
      <c r="S842" s="61">
        <v>0</v>
      </c>
      <c r="T842" s="61">
        <v>0</v>
      </c>
      <c r="U842" s="61">
        <v>0</v>
      </c>
      <c r="V842" s="61">
        <v>0</v>
      </c>
      <c r="W842" s="60">
        <v>97.609367399999996</v>
      </c>
      <c r="X842" s="60">
        <v>16.783216800000002</v>
      </c>
      <c r="Y842" s="60">
        <v>95.772409400000001</v>
      </c>
      <c r="Z842" s="60">
        <v>94.852458999999996</v>
      </c>
      <c r="AA842" s="60">
        <v>8.1761005999999998</v>
      </c>
      <c r="AB842" s="60">
        <v>92.6505832</v>
      </c>
      <c r="AC842" s="60">
        <v>3.121826200000001</v>
      </c>
      <c r="AD842" s="61">
        <v>5799</v>
      </c>
      <c r="AE842" s="60">
        <v>3.9144680000000003</v>
      </c>
      <c r="AF842" s="60">
        <v>97.609367399999996</v>
      </c>
      <c r="AG842" s="60">
        <v>16.783216800000002</v>
      </c>
      <c r="AH842" s="60">
        <v>95.772409400000001</v>
      </c>
      <c r="AI842" s="61">
        <v>6026</v>
      </c>
      <c r="AJ842" s="60">
        <v>94.852458999999996</v>
      </c>
      <c r="AK842" s="60">
        <v>8.1761005999999998</v>
      </c>
      <c r="AL842" s="60">
        <v>92.6505832</v>
      </c>
      <c r="AM842" s="60">
        <v>3.121826200000001</v>
      </c>
      <c r="AN842" s="61">
        <v>5799</v>
      </c>
      <c r="AO842" s="60">
        <v>3.9144680000000003</v>
      </c>
    </row>
    <row r="843" spans="1:41" x14ac:dyDescent="0.15">
      <c r="A843" s="56" t="s">
        <v>361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2121</v>
      </c>
      <c r="G843" s="56" t="s">
        <v>2122</v>
      </c>
      <c r="H843" s="56" t="s">
        <v>930</v>
      </c>
      <c r="I843" s="56" t="s">
        <v>1880</v>
      </c>
      <c r="J843" s="61">
        <v>0</v>
      </c>
      <c r="K843" s="61">
        <v>116494</v>
      </c>
      <c r="L843" s="61">
        <v>1488</v>
      </c>
      <c r="M843" s="61">
        <v>117982</v>
      </c>
      <c r="N843" s="61">
        <v>0</v>
      </c>
      <c r="O843" s="61">
        <v>0</v>
      </c>
      <c r="P843" s="61">
        <v>35081</v>
      </c>
      <c r="Q843" s="61">
        <v>254</v>
      </c>
      <c r="R843" s="61">
        <v>35335</v>
      </c>
      <c r="S843" s="61">
        <v>0</v>
      </c>
      <c r="T843" s="61">
        <v>0</v>
      </c>
      <c r="U843" s="61">
        <v>0</v>
      </c>
      <c r="V843" s="61">
        <v>0</v>
      </c>
      <c r="W843" s="60">
        <v>30.113997300000001</v>
      </c>
      <c r="X843" s="60">
        <v>17.069892500000002</v>
      </c>
      <c r="Y843" s="60">
        <v>29.949483799999999</v>
      </c>
      <c r="Z843" s="60">
        <v>30.101417000000001</v>
      </c>
      <c r="AA843" s="60">
        <v>6.7538126000000007</v>
      </c>
      <c r="AB843" s="60">
        <v>29.7222714</v>
      </c>
      <c r="AC843" s="60">
        <v>0.22721239999999909</v>
      </c>
      <c r="AD843" s="61">
        <v>33604</v>
      </c>
      <c r="AE843" s="60">
        <v>5.1511725000000004</v>
      </c>
      <c r="AF843" s="60">
        <v>30.113997300000001</v>
      </c>
      <c r="AG843" s="60">
        <v>17.069892500000002</v>
      </c>
      <c r="AH843" s="60">
        <v>29.949483799999999</v>
      </c>
      <c r="AI843" s="61">
        <v>35335</v>
      </c>
      <c r="AJ843" s="60">
        <v>30.101417000000001</v>
      </c>
      <c r="AK843" s="60">
        <v>6.7538126000000007</v>
      </c>
      <c r="AL843" s="60">
        <v>29.7222714</v>
      </c>
      <c r="AM843" s="60">
        <v>0.22721239999999909</v>
      </c>
      <c r="AN843" s="61">
        <v>33604</v>
      </c>
      <c r="AO843" s="60">
        <v>5.1511725000000004</v>
      </c>
    </row>
    <row r="844" spans="1:41" x14ac:dyDescent="0.15">
      <c r="A844" s="56" t="s">
        <v>362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2121</v>
      </c>
      <c r="G844" s="56" t="s">
        <v>2122</v>
      </c>
      <c r="H844" s="56" t="s">
        <v>930</v>
      </c>
      <c r="I844" s="56" t="s">
        <v>1881</v>
      </c>
      <c r="J844" s="61">
        <v>0</v>
      </c>
      <c r="K844" s="61">
        <v>483</v>
      </c>
      <c r="L844" s="61">
        <v>0</v>
      </c>
      <c r="M844" s="61">
        <v>483</v>
      </c>
      <c r="N844" s="61">
        <v>0</v>
      </c>
      <c r="O844" s="61">
        <v>0</v>
      </c>
      <c r="P844" s="61">
        <v>483</v>
      </c>
      <c r="Q844" s="61">
        <v>0</v>
      </c>
      <c r="R844" s="61">
        <v>483</v>
      </c>
      <c r="S844" s="61">
        <v>0</v>
      </c>
      <c r="T844" s="61">
        <v>0</v>
      </c>
      <c r="U844" s="61">
        <v>0</v>
      </c>
      <c r="V844" s="61">
        <v>0</v>
      </c>
      <c r="W844" s="60">
        <v>100</v>
      </c>
      <c r="X844" s="60">
        <v>0</v>
      </c>
      <c r="Y844" s="60">
        <v>100</v>
      </c>
      <c r="Z844" s="60">
        <v>100</v>
      </c>
      <c r="AA844" s="60">
        <v>0</v>
      </c>
      <c r="AB844" s="60">
        <v>100</v>
      </c>
      <c r="AC844" s="60">
        <v>0</v>
      </c>
      <c r="AD844" s="61">
        <v>107</v>
      </c>
      <c r="AE844" s="60">
        <v>351.40186920000002</v>
      </c>
      <c r="AF844" s="60">
        <v>100</v>
      </c>
      <c r="AG844" s="60">
        <v>0</v>
      </c>
      <c r="AH844" s="60">
        <v>100</v>
      </c>
      <c r="AI844" s="61">
        <v>483</v>
      </c>
      <c r="AJ844" s="60">
        <v>100</v>
      </c>
      <c r="AK844" s="60">
        <v>0</v>
      </c>
      <c r="AL844" s="60">
        <v>100</v>
      </c>
      <c r="AM844" s="60">
        <v>0</v>
      </c>
      <c r="AN844" s="61">
        <v>107</v>
      </c>
      <c r="AO844" s="60">
        <v>351.40186920000002</v>
      </c>
    </row>
    <row r="845" spans="1:41" x14ac:dyDescent="0.15">
      <c r="A845" s="56" t="s">
        <v>363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2121</v>
      </c>
      <c r="G845" s="56" t="s">
        <v>2122</v>
      </c>
      <c r="H845" s="56" t="s">
        <v>930</v>
      </c>
      <c r="I845" s="56" t="s">
        <v>1882</v>
      </c>
      <c r="J845" s="61">
        <v>0</v>
      </c>
      <c r="K845" s="61">
        <v>4630</v>
      </c>
      <c r="L845" s="61">
        <v>0</v>
      </c>
      <c r="M845" s="61">
        <v>4630</v>
      </c>
      <c r="N845" s="61">
        <v>0</v>
      </c>
      <c r="O845" s="61">
        <v>0</v>
      </c>
      <c r="P845" s="61">
        <v>4630</v>
      </c>
      <c r="Q845" s="61">
        <v>0</v>
      </c>
      <c r="R845" s="61">
        <v>4630</v>
      </c>
      <c r="S845" s="61">
        <v>0</v>
      </c>
      <c r="T845" s="61">
        <v>0</v>
      </c>
      <c r="U845" s="61">
        <v>0</v>
      </c>
      <c r="V845" s="61">
        <v>0</v>
      </c>
      <c r="W845" s="60">
        <v>100</v>
      </c>
      <c r="X845" s="60">
        <v>0</v>
      </c>
      <c r="Y845" s="60">
        <v>100</v>
      </c>
      <c r="Z845" s="60">
        <v>100</v>
      </c>
      <c r="AA845" s="60">
        <v>0</v>
      </c>
      <c r="AB845" s="60">
        <v>100</v>
      </c>
      <c r="AC845" s="60">
        <v>0</v>
      </c>
      <c r="AD845" s="61">
        <v>7053</v>
      </c>
      <c r="AE845" s="60">
        <v>-34.354175500000004</v>
      </c>
      <c r="AF845" s="60">
        <v>100</v>
      </c>
      <c r="AG845" s="60">
        <v>0</v>
      </c>
      <c r="AH845" s="60">
        <v>100</v>
      </c>
      <c r="AI845" s="61">
        <v>4630</v>
      </c>
      <c r="AJ845" s="60">
        <v>100</v>
      </c>
      <c r="AK845" s="60">
        <v>0</v>
      </c>
      <c r="AL845" s="60">
        <v>100</v>
      </c>
      <c r="AM845" s="60">
        <v>0</v>
      </c>
      <c r="AN845" s="61">
        <v>7053</v>
      </c>
      <c r="AO845" s="60">
        <v>-34.354175500000004</v>
      </c>
    </row>
    <row r="846" spans="1:41" x14ac:dyDescent="0.15">
      <c r="A846" s="56" t="s">
        <v>364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2121</v>
      </c>
      <c r="G846" s="56" t="s">
        <v>2122</v>
      </c>
      <c r="H846" s="56" t="s">
        <v>930</v>
      </c>
      <c r="I846" s="56" t="s">
        <v>1883</v>
      </c>
      <c r="J846" s="61">
        <v>0</v>
      </c>
      <c r="K846" s="61">
        <v>2905</v>
      </c>
      <c r="L846" s="61">
        <v>0</v>
      </c>
      <c r="M846" s="61">
        <v>2905</v>
      </c>
      <c r="N846" s="61">
        <v>0</v>
      </c>
      <c r="O846" s="61">
        <v>0</v>
      </c>
      <c r="P846" s="61">
        <v>2905</v>
      </c>
      <c r="Q846" s="61">
        <v>0</v>
      </c>
      <c r="R846" s="61">
        <v>2905</v>
      </c>
      <c r="S846" s="61">
        <v>0</v>
      </c>
      <c r="T846" s="61">
        <v>0</v>
      </c>
      <c r="U846" s="61">
        <v>0</v>
      </c>
      <c r="V846" s="61">
        <v>0</v>
      </c>
      <c r="W846" s="60">
        <v>100</v>
      </c>
      <c r="X846" s="60">
        <v>0</v>
      </c>
      <c r="Y846" s="60">
        <v>100</v>
      </c>
      <c r="Z846" s="60">
        <v>100</v>
      </c>
      <c r="AA846" s="60">
        <v>0</v>
      </c>
      <c r="AB846" s="60">
        <v>100</v>
      </c>
      <c r="AC846" s="60">
        <v>0</v>
      </c>
      <c r="AD846" s="61">
        <v>3316</v>
      </c>
      <c r="AE846" s="60">
        <v>-12.394451099999999</v>
      </c>
      <c r="AF846" s="60">
        <v>100</v>
      </c>
      <c r="AG846" s="60">
        <v>0</v>
      </c>
      <c r="AH846" s="60">
        <v>100</v>
      </c>
      <c r="AI846" s="61">
        <v>2905</v>
      </c>
      <c r="AJ846" s="60">
        <v>100</v>
      </c>
      <c r="AK846" s="60">
        <v>0</v>
      </c>
      <c r="AL846" s="60">
        <v>100</v>
      </c>
      <c r="AM846" s="60">
        <v>0</v>
      </c>
      <c r="AN846" s="61">
        <v>3316</v>
      </c>
      <c r="AO846" s="60">
        <v>-12.394451099999999</v>
      </c>
    </row>
    <row r="847" spans="1:41" x14ac:dyDescent="0.15">
      <c r="A847" s="56" t="s">
        <v>365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2121</v>
      </c>
      <c r="G847" s="56" t="s">
        <v>2122</v>
      </c>
      <c r="H847" s="56" t="s">
        <v>930</v>
      </c>
      <c r="I847" s="56" t="s">
        <v>1729</v>
      </c>
      <c r="J847" s="61">
        <v>0</v>
      </c>
      <c r="K847" s="61">
        <v>1725</v>
      </c>
      <c r="L847" s="61">
        <v>0</v>
      </c>
      <c r="M847" s="61">
        <v>1725</v>
      </c>
      <c r="N847" s="61">
        <v>0</v>
      </c>
      <c r="O847" s="61">
        <v>0</v>
      </c>
      <c r="P847" s="61">
        <v>1725</v>
      </c>
      <c r="Q847" s="61">
        <v>0</v>
      </c>
      <c r="R847" s="61">
        <v>1725</v>
      </c>
      <c r="S847" s="61">
        <v>0</v>
      </c>
      <c r="T847" s="61">
        <v>0</v>
      </c>
      <c r="U847" s="61">
        <v>0</v>
      </c>
      <c r="V847" s="61">
        <v>0</v>
      </c>
      <c r="W847" s="60">
        <v>100</v>
      </c>
      <c r="X847" s="60">
        <v>0</v>
      </c>
      <c r="Y847" s="60">
        <v>100</v>
      </c>
      <c r="Z847" s="60">
        <v>100</v>
      </c>
      <c r="AA847" s="60">
        <v>0</v>
      </c>
      <c r="AB847" s="60">
        <v>100</v>
      </c>
      <c r="AC847" s="60">
        <v>0</v>
      </c>
      <c r="AD847" s="61">
        <v>3737</v>
      </c>
      <c r="AE847" s="60">
        <v>-53.839978600000002</v>
      </c>
      <c r="AF847" s="60">
        <v>100</v>
      </c>
      <c r="AG847" s="60">
        <v>0</v>
      </c>
      <c r="AH847" s="60">
        <v>100</v>
      </c>
      <c r="AI847" s="61">
        <v>1725</v>
      </c>
      <c r="AJ847" s="60">
        <v>100</v>
      </c>
      <c r="AK847" s="60">
        <v>0</v>
      </c>
      <c r="AL847" s="60">
        <v>100</v>
      </c>
      <c r="AM847" s="60">
        <v>0</v>
      </c>
      <c r="AN847" s="61">
        <v>3737</v>
      </c>
      <c r="AO847" s="60">
        <v>-53.839978600000002</v>
      </c>
    </row>
    <row r="848" spans="1:41" x14ac:dyDescent="0.15">
      <c r="A848" s="56" t="s">
        <v>366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2121</v>
      </c>
      <c r="G848" s="56" t="s">
        <v>2122</v>
      </c>
      <c r="H848" s="56" t="s">
        <v>930</v>
      </c>
      <c r="I848" s="63" t="s">
        <v>1884</v>
      </c>
      <c r="J848" s="61">
        <v>0</v>
      </c>
      <c r="K848" s="61">
        <v>184687</v>
      </c>
      <c r="L848" s="61">
        <v>4029</v>
      </c>
      <c r="M848" s="61">
        <v>188716</v>
      </c>
      <c r="N848" s="61">
        <v>0</v>
      </c>
      <c r="O848" s="61">
        <v>0</v>
      </c>
      <c r="P848" s="61">
        <v>120306</v>
      </c>
      <c r="Q848" s="61">
        <v>1034</v>
      </c>
      <c r="R848" s="61">
        <v>121340</v>
      </c>
      <c r="S848" s="61">
        <v>0</v>
      </c>
      <c r="T848" s="61">
        <v>0</v>
      </c>
      <c r="U848" s="61">
        <v>0</v>
      </c>
      <c r="V848" s="61">
        <v>0</v>
      </c>
      <c r="W848" s="60">
        <v>65.1404809</v>
      </c>
      <c r="X848" s="60">
        <v>25.663936500000002</v>
      </c>
      <c r="Y848" s="60">
        <v>64.29767480000001</v>
      </c>
      <c r="Z848" s="60">
        <v>65.607224700000003</v>
      </c>
      <c r="AA848" s="60">
        <v>9.8088113000000003</v>
      </c>
      <c r="AB848" s="60">
        <v>64.173669799999999</v>
      </c>
      <c r="AC848" s="60">
        <v>0.12400500000001102</v>
      </c>
      <c r="AD848" s="61">
        <v>120196</v>
      </c>
      <c r="AE848" s="60">
        <v>0.95177879999999992</v>
      </c>
      <c r="AF848" s="60">
        <v>65.1404809</v>
      </c>
      <c r="AG848" s="60">
        <v>25.663936500000002</v>
      </c>
      <c r="AH848" s="60">
        <v>64.29767480000001</v>
      </c>
      <c r="AI848" s="61">
        <v>121340</v>
      </c>
      <c r="AJ848" s="60">
        <v>65.607224700000003</v>
      </c>
      <c r="AK848" s="60">
        <v>9.8088113000000003</v>
      </c>
      <c r="AL848" s="60">
        <v>64.173669799999999</v>
      </c>
      <c r="AM848" s="60">
        <v>0.12400500000001102</v>
      </c>
      <c r="AN848" s="61">
        <v>120196</v>
      </c>
      <c r="AO848" s="60">
        <v>0.95177879999999992</v>
      </c>
    </row>
    <row r="849" spans="1:41" x14ac:dyDescent="0.15">
      <c r="A849" s="56" t="s">
        <v>367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2121</v>
      </c>
      <c r="G849" s="56" t="s">
        <v>2122</v>
      </c>
      <c r="H849" s="56" t="s">
        <v>930</v>
      </c>
      <c r="I849" s="56" t="s">
        <v>1613</v>
      </c>
      <c r="J849" s="61">
        <v>0</v>
      </c>
      <c r="K849" s="61">
        <v>174910</v>
      </c>
      <c r="L849" s="61">
        <v>4029</v>
      </c>
      <c r="M849" s="61">
        <v>178939</v>
      </c>
      <c r="N849" s="61">
        <v>0</v>
      </c>
      <c r="O849" s="61">
        <v>0</v>
      </c>
      <c r="P849" s="61">
        <v>110529</v>
      </c>
      <c r="Q849" s="61">
        <v>1034</v>
      </c>
      <c r="R849" s="61">
        <v>111563</v>
      </c>
      <c r="S849" s="61">
        <v>0</v>
      </c>
      <c r="T849" s="61">
        <v>0</v>
      </c>
      <c r="U849" s="61">
        <v>0</v>
      </c>
      <c r="V849" s="61">
        <v>0</v>
      </c>
      <c r="W849" s="60">
        <v>63.191927299999996</v>
      </c>
      <c r="X849" s="60">
        <v>25.663936500000002</v>
      </c>
      <c r="Y849" s="60">
        <v>62.346944999999998</v>
      </c>
      <c r="Z849" s="60">
        <v>63.614544399999993</v>
      </c>
      <c r="AA849" s="60">
        <v>9.8088113000000003</v>
      </c>
      <c r="AB849" s="60">
        <v>62.154266100000001</v>
      </c>
      <c r="AC849" s="60">
        <v>0.1926788999999971</v>
      </c>
      <c r="AD849" s="61">
        <v>110202</v>
      </c>
      <c r="AE849" s="60">
        <v>1.2350048</v>
      </c>
      <c r="AF849" s="60">
        <v>63.191927299999996</v>
      </c>
      <c r="AG849" s="60">
        <v>25.663936500000002</v>
      </c>
      <c r="AH849" s="60">
        <v>62.346944999999998</v>
      </c>
      <c r="AI849" s="61">
        <v>111563</v>
      </c>
      <c r="AJ849" s="60">
        <v>63.614544399999993</v>
      </c>
      <c r="AK849" s="60">
        <v>9.8088113000000003</v>
      </c>
      <c r="AL849" s="60">
        <v>62.154266100000001</v>
      </c>
      <c r="AM849" s="60">
        <v>0.1926788999999971</v>
      </c>
      <c r="AN849" s="61">
        <v>110202</v>
      </c>
      <c r="AO849" s="60">
        <v>1.2350048</v>
      </c>
    </row>
    <row r="850" spans="1:41" x14ac:dyDescent="0.15">
      <c r="A850" s="56" t="s">
        <v>368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2121</v>
      </c>
      <c r="G850" s="56" t="s">
        <v>2122</v>
      </c>
      <c r="H850" s="56" t="s">
        <v>930</v>
      </c>
      <c r="I850" s="56" t="s">
        <v>1614</v>
      </c>
      <c r="J850" s="61">
        <v>0</v>
      </c>
      <c r="K850" s="61">
        <v>34982</v>
      </c>
      <c r="L850" s="61">
        <v>806</v>
      </c>
      <c r="M850" s="61">
        <v>35788</v>
      </c>
      <c r="N850" s="61">
        <v>0</v>
      </c>
      <c r="O850" s="61">
        <v>0</v>
      </c>
      <c r="P850" s="61">
        <v>22106</v>
      </c>
      <c r="Q850" s="61">
        <v>207</v>
      </c>
      <c r="R850" s="61">
        <v>22313</v>
      </c>
      <c r="S850" s="61">
        <v>0</v>
      </c>
      <c r="T850" s="61">
        <v>0</v>
      </c>
      <c r="U850" s="61">
        <v>0</v>
      </c>
      <c r="V850" s="61">
        <v>0</v>
      </c>
      <c r="W850" s="60">
        <v>63.192499000000005</v>
      </c>
      <c r="X850" s="60">
        <v>25.682382100000002</v>
      </c>
      <c r="Y850" s="60">
        <v>62.3477143</v>
      </c>
      <c r="Z850" s="60">
        <v>63.613925299999998</v>
      </c>
      <c r="AA850" s="60">
        <v>9.7995546000000004</v>
      </c>
      <c r="AB850" s="60">
        <v>61.610942199999997</v>
      </c>
      <c r="AC850" s="60">
        <v>0.73677210000000315</v>
      </c>
      <c r="AD850" s="61">
        <v>22297</v>
      </c>
      <c r="AE850" s="60">
        <v>7.1758500000000003E-2</v>
      </c>
      <c r="AF850" s="60">
        <v>63.192499000000005</v>
      </c>
      <c r="AG850" s="60">
        <v>25.682382100000002</v>
      </c>
      <c r="AH850" s="60">
        <v>62.3477143</v>
      </c>
      <c r="AI850" s="61">
        <v>22313</v>
      </c>
      <c r="AJ850" s="60">
        <v>63.613925299999998</v>
      </c>
      <c r="AK850" s="60">
        <v>9.7995546000000004</v>
      </c>
      <c r="AL850" s="60">
        <v>61.610942199999997</v>
      </c>
      <c r="AM850" s="60">
        <v>0.73677210000000315</v>
      </c>
      <c r="AN850" s="61">
        <v>22297</v>
      </c>
      <c r="AO850" s="60">
        <v>7.1758500000000003E-2</v>
      </c>
    </row>
    <row r="851" spans="1:41" x14ac:dyDescent="0.15">
      <c r="A851" s="56" t="s">
        <v>369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2121</v>
      </c>
      <c r="G851" s="56" t="s">
        <v>2122</v>
      </c>
      <c r="H851" s="56" t="s">
        <v>930</v>
      </c>
      <c r="I851" s="56" t="s">
        <v>1615</v>
      </c>
      <c r="J851" s="61">
        <v>0</v>
      </c>
      <c r="K851" s="61">
        <v>101448</v>
      </c>
      <c r="L851" s="61">
        <v>2337</v>
      </c>
      <c r="M851" s="61">
        <v>103785</v>
      </c>
      <c r="N851" s="61">
        <v>0</v>
      </c>
      <c r="O851" s="61">
        <v>0</v>
      </c>
      <c r="P851" s="61">
        <v>64107</v>
      </c>
      <c r="Q851" s="61">
        <v>600</v>
      </c>
      <c r="R851" s="61">
        <v>64707</v>
      </c>
      <c r="S851" s="61">
        <v>0</v>
      </c>
      <c r="T851" s="61">
        <v>0</v>
      </c>
      <c r="U851" s="61">
        <v>0</v>
      </c>
      <c r="V851" s="61">
        <v>0</v>
      </c>
      <c r="W851" s="60">
        <v>63.191980100000002</v>
      </c>
      <c r="X851" s="60">
        <v>25.673940899999998</v>
      </c>
      <c r="Y851" s="60">
        <v>62.347160000000002</v>
      </c>
      <c r="Z851" s="60">
        <v>63.614979500000004</v>
      </c>
      <c r="AA851" s="60">
        <v>9.8124098000000011</v>
      </c>
      <c r="AB851" s="60">
        <v>61.742161699999997</v>
      </c>
      <c r="AC851" s="60">
        <v>0.60499830000000543</v>
      </c>
      <c r="AD851" s="61">
        <v>61460</v>
      </c>
      <c r="AE851" s="60">
        <v>5.2831109999999999</v>
      </c>
      <c r="AF851" s="60">
        <v>63.191980100000002</v>
      </c>
      <c r="AG851" s="60">
        <v>25.673940899999998</v>
      </c>
      <c r="AH851" s="60">
        <v>62.347160000000002</v>
      </c>
      <c r="AI851" s="61">
        <v>64707</v>
      </c>
      <c r="AJ851" s="60">
        <v>63.614979500000004</v>
      </c>
      <c r="AK851" s="60">
        <v>9.8124098000000011</v>
      </c>
      <c r="AL851" s="60">
        <v>61.742161699999997</v>
      </c>
      <c r="AM851" s="60">
        <v>0.60499830000000543</v>
      </c>
      <c r="AN851" s="61">
        <v>61460</v>
      </c>
      <c r="AO851" s="60">
        <v>5.2831109999999999</v>
      </c>
    </row>
    <row r="852" spans="1:41" x14ac:dyDescent="0.15">
      <c r="A852" s="56" t="s">
        <v>370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2121</v>
      </c>
      <c r="G852" s="56" t="s">
        <v>2122</v>
      </c>
      <c r="H852" s="56" t="s">
        <v>930</v>
      </c>
      <c r="I852" s="56" t="s">
        <v>1616</v>
      </c>
      <c r="J852" s="61">
        <v>0</v>
      </c>
      <c r="K852" s="61">
        <v>38480</v>
      </c>
      <c r="L852" s="61">
        <v>886</v>
      </c>
      <c r="M852" s="61">
        <v>39366</v>
      </c>
      <c r="N852" s="61">
        <v>0</v>
      </c>
      <c r="O852" s="61">
        <v>0</v>
      </c>
      <c r="P852" s="61">
        <v>24316</v>
      </c>
      <c r="Q852" s="61">
        <v>227</v>
      </c>
      <c r="R852" s="61">
        <v>24543</v>
      </c>
      <c r="S852" s="61">
        <v>0</v>
      </c>
      <c r="T852" s="61">
        <v>0</v>
      </c>
      <c r="U852" s="61">
        <v>0</v>
      </c>
      <c r="V852" s="61">
        <v>0</v>
      </c>
      <c r="W852" s="60">
        <v>63.191268199999996</v>
      </c>
      <c r="X852" s="60">
        <v>25.620767500000003</v>
      </c>
      <c r="Y852" s="60">
        <v>62.345678999999997</v>
      </c>
      <c r="Z852" s="60">
        <v>63.614057899999999</v>
      </c>
      <c r="AA852" s="60">
        <v>0</v>
      </c>
      <c r="AB852" s="60">
        <v>63.614057899999999</v>
      </c>
      <c r="AC852" s="60">
        <v>-1.2683789000000019</v>
      </c>
      <c r="AD852" s="61">
        <v>26445</v>
      </c>
      <c r="AE852" s="60">
        <v>-7.1922859000000008</v>
      </c>
      <c r="AF852" s="60">
        <v>63.191268199999996</v>
      </c>
      <c r="AG852" s="60">
        <v>25.620767500000003</v>
      </c>
      <c r="AH852" s="60">
        <v>62.345678999999997</v>
      </c>
      <c r="AI852" s="61">
        <v>24543</v>
      </c>
      <c r="AJ852" s="60">
        <v>63.614057899999999</v>
      </c>
      <c r="AK852" s="60">
        <v>0</v>
      </c>
      <c r="AL852" s="60">
        <v>63.614057899999999</v>
      </c>
      <c r="AM852" s="60">
        <v>-1.2683789000000019</v>
      </c>
      <c r="AN852" s="61">
        <v>26445</v>
      </c>
      <c r="AO852" s="60">
        <v>-7.1922859000000008</v>
      </c>
    </row>
    <row r="853" spans="1:41" x14ac:dyDescent="0.15">
      <c r="A853" s="56" t="s">
        <v>371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2121</v>
      </c>
      <c r="G853" s="56" t="s">
        <v>2122</v>
      </c>
      <c r="H853" s="56" t="s">
        <v>930</v>
      </c>
      <c r="I853" s="56" t="s">
        <v>1617</v>
      </c>
      <c r="J853" s="61">
        <v>0</v>
      </c>
      <c r="K853" s="61">
        <v>9777</v>
      </c>
      <c r="L853" s="61">
        <v>0</v>
      </c>
      <c r="M853" s="61">
        <v>9777</v>
      </c>
      <c r="N853" s="61">
        <v>0</v>
      </c>
      <c r="O853" s="61">
        <v>0</v>
      </c>
      <c r="P853" s="61">
        <v>9777</v>
      </c>
      <c r="Q853" s="61">
        <v>0</v>
      </c>
      <c r="R853" s="61">
        <v>9777</v>
      </c>
      <c r="S853" s="61">
        <v>0</v>
      </c>
      <c r="T853" s="61">
        <v>0</v>
      </c>
      <c r="U853" s="61">
        <v>0</v>
      </c>
      <c r="V853" s="61">
        <v>0</v>
      </c>
      <c r="W853" s="60">
        <v>100</v>
      </c>
      <c r="X853" s="60">
        <v>0</v>
      </c>
      <c r="Y853" s="60">
        <v>100</v>
      </c>
      <c r="Z853" s="60">
        <v>100</v>
      </c>
      <c r="AA853" s="60">
        <v>0</v>
      </c>
      <c r="AB853" s="60">
        <v>100</v>
      </c>
      <c r="AC853" s="60">
        <v>0</v>
      </c>
      <c r="AD853" s="61">
        <v>9994</v>
      </c>
      <c r="AE853" s="60">
        <v>-2.1713027999999999</v>
      </c>
      <c r="AF853" s="60">
        <v>100</v>
      </c>
      <c r="AG853" s="60">
        <v>0</v>
      </c>
      <c r="AH853" s="60">
        <v>100</v>
      </c>
      <c r="AI853" s="61">
        <v>9777</v>
      </c>
      <c r="AJ853" s="60">
        <v>100</v>
      </c>
      <c r="AK853" s="60">
        <v>0</v>
      </c>
      <c r="AL853" s="60">
        <v>100</v>
      </c>
      <c r="AM853" s="60">
        <v>0</v>
      </c>
      <c r="AN853" s="61">
        <v>9994</v>
      </c>
      <c r="AO853" s="60">
        <v>-2.1713027999999999</v>
      </c>
    </row>
    <row r="854" spans="1:41" x14ac:dyDescent="0.15">
      <c r="A854" s="56" t="s">
        <v>372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2121</v>
      </c>
      <c r="G854" s="56" t="s">
        <v>2122</v>
      </c>
      <c r="H854" s="56" t="s">
        <v>930</v>
      </c>
      <c r="I854" s="56" t="s">
        <v>1618</v>
      </c>
      <c r="J854" s="61">
        <v>0</v>
      </c>
      <c r="K854" s="61">
        <v>23986</v>
      </c>
      <c r="L854" s="61">
        <v>0</v>
      </c>
      <c r="M854" s="61">
        <v>23986</v>
      </c>
      <c r="N854" s="61">
        <v>0</v>
      </c>
      <c r="O854" s="61">
        <v>0</v>
      </c>
      <c r="P854" s="61">
        <v>23430</v>
      </c>
      <c r="Q854" s="61">
        <v>0</v>
      </c>
      <c r="R854" s="61">
        <v>23430</v>
      </c>
      <c r="S854" s="61">
        <v>0</v>
      </c>
      <c r="T854" s="61">
        <v>0</v>
      </c>
      <c r="U854" s="61">
        <v>0</v>
      </c>
      <c r="V854" s="61">
        <v>0</v>
      </c>
      <c r="W854" s="60">
        <v>97.681981199999996</v>
      </c>
      <c r="X854" s="60">
        <v>0</v>
      </c>
      <c r="Y854" s="60">
        <v>97.681981199999996</v>
      </c>
      <c r="Z854" s="60">
        <v>96.892232700000008</v>
      </c>
      <c r="AA854" s="60">
        <v>0</v>
      </c>
      <c r="AB854" s="60">
        <v>96.892232700000008</v>
      </c>
      <c r="AC854" s="60">
        <v>0.78974849999998753</v>
      </c>
      <c r="AD854" s="61">
        <v>22666</v>
      </c>
      <c r="AE854" s="60">
        <v>3.3706873999999996</v>
      </c>
      <c r="AF854" s="60">
        <v>97.681981199999996</v>
      </c>
      <c r="AG854" s="60">
        <v>0</v>
      </c>
      <c r="AH854" s="60">
        <v>97.681981199999996</v>
      </c>
      <c r="AI854" s="61">
        <v>23430</v>
      </c>
      <c r="AJ854" s="60">
        <v>96.892232700000008</v>
      </c>
      <c r="AK854" s="60">
        <v>0</v>
      </c>
      <c r="AL854" s="60">
        <v>96.892232700000008</v>
      </c>
      <c r="AM854" s="60">
        <v>0.78974849999998753</v>
      </c>
      <c r="AN854" s="61">
        <v>22666</v>
      </c>
      <c r="AO854" s="60">
        <v>3.3706873999999996</v>
      </c>
    </row>
    <row r="855" spans="1:41" x14ac:dyDescent="0.15">
      <c r="A855" s="56" t="s">
        <v>373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2121</v>
      </c>
      <c r="G855" s="56" t="s">
        <v>2122</v>
      </c>
      <c r="H855" s="56" t="s">
        <v>930</v>
      </c>
      <c r="I855" s="56" t="s">
        <v>1871</v>
      </c>
      <c r="J855" s="61">
        <v>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0">
        <v>0</v>
      </c>
      <c r="X855" s="60">
        <v>0</v>
      </c>
      <c r="Y855" s="60">
        <v>0</v>
      </c>
      <c r="Z855" s="60">
        <v>96.892232700000008</v>
      </c>
      <c r="AA855" s="60">
        <v>0</v>
      </c>
      <c r="AB855" s="60">
        <v>96.892232700000008</v>
      </c>
      <c r="AC855" s="60">
        <v>-96.892232700000008</v>
      </c>
      <c r="AD855" s="61">
        <v>22666</v>
      </c>
      <c r="AE855" s="60">
        <v>0</v>
      </c>
      <c r="AF855" s="60">
        <v>0</v>
      </c>
      <c r="AG855" s="60">
        <v>0</v>
      </c>
      <c r="AH855" s="60">
        <v>0</v>
      </c>
      <c r="AI855" s="61">
        <v>0</v>
      </c>
      <c r="AJ855" s="60">
        <v>96.892232700000008</v>
      </c>
      <c r="AK855" s="60">
        <v>0</v>
      </c>
      <c r="AL855" s="60">
        <v>96.892232700000008</v>
      </c>
      <c r="AM855" s="60">
        <v>-96.892232700000008</v>
      </c>
      <c r="AN855" s="61">
        <v>22666</v>
      </c>
      <c r="AO855" s="60">
        <v>0</v>
      </c>
    </row>
    <row r="856" spans="1:41" x14ac:dyDescent="0.15">
      <c r="A856" s="56" t="s">
        <v>374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2121</v>
      </c>
      <c r="G856" s="56" t="s">
        <v>2122</v>
      </c>
      <c r="H856" s="56" t="s">
        <v>930</v>
      </c>
      <c r="I856" s="56" t="s">
        <v>1885</v>
      </c>
      <c r="J856" s="61">
        <v>0</v>
      </c>
      <c r="K856" s="61">
        <v>141</v>
      </c>
      <c r="L856" s="61">
        <v>0</v>
      </c>
      <c r="M856" s="61">
        <v>141</v>
      </c>
      <c r="N856" s="61">
        <v>0</v>
      </c>
      <c r="O856" s="61">
        <v>0</v>
      </c>
      <c r="P856" s="61">
        <v>64</v>
      </c>
      <c r="Q856" s="61">
        <v>0</v>
      </c>
      <c r="R856" s="61">
        <v>64</v>
      </c>
      <c r="S856" s="61">
        <v>0</v>
      </c>
      <c r="T856" s="61">
        <v>0</v>
      </c>
      <c r="U856" s="61">
        <v>0</v>
      </c>
      <c r="V856" s="61">
        <v>0</v>
      </c>
      <c r="W856" s="60">
        <v>45.390070899999998</v>
      </c>
      <c r="X856" s="60">
        <v>0</v>
      </c>
      <c r="Y856" s="60">
        <v>45.390070899999998</v>
      </c>
      <c r="Z856" s="60" t="s">
        <v>1984</v>
      </c>
      <c r="AA856" s="60" t="s">
        <v>1984</v>
      </c>
      <c r="AB856" s="60" t="s">
        <v>1984</v>
      </c>
      <c r="AC856" s="60" t="s">
        <v>1676</v>
      </c>
      <c r="AD856" s="61" t="s">
        <v>1984</v>
      </c>
      <c r="AE856" s="60" t="e">
        <v>#VALUE!</v>
      </c>
      <c r="AF856" s="60">
        <v>45.390070899999998</v>
      </c>
      <c r="AG856" s="60">
        <v>0</v>
      </c>
      <c r="AH856" s="60">
        <v>45.390070899999998</v>
      </c>
      <c r="AI856" s="61">
        <v>64</v>
      </c>
      <c r="AJ856" s="60" t="s">
        <v>1984</v>
      </c>
      <c r="AK856" s="60" t="s">
        <v>1984</v>
      </c>
      <c r="AL856" s="60" t="s">
        <v>1984</v>
      </c>
      <c r="AM856" s="60" t="e">
        <v>#VALUE!</v>
      </c>
      <c r="AN856" s="61" t="s">
        <v>1984</v>
      </c>
      <c r="AO856" s="60" t="e">
        <v>#VALUE!</v>
      </c>
    </row>
    <row r="857" spans="1:41" x14ac:dyDescent="0.15">
      <c r="A857" s="56" t="s">
        <v>375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2121</v>
      </c>
      <c r="G857" s="56" t="s">
        <v>2122</v>
      </c>
      <c r="H857" s="56" t="s">
        <v>930</v>
      </c>
      <c r="I857" s="56" t="s">
        <v>1808</v>
      </c>
      <c r="J857" s="61">
        <v>0</v>
      </c>
      <c r="K857" s="61">
        <v>23845</v>
      </c>
      <c r="L857" s="61">
        <v>0</v>
      </c>
      <c r="M857" s="61">
        <v>23845</v>
      </c>
      <c r="N857" s="61">
        <v>0</v>
      </c>
      <c r="O857" s="61">
        <v>0</v>
      </c>
      <c r="P857" s="61">
        <v>23366</v>
      </c>
      <c r="Q857" s="61">
        <v>0</v>
      </c>
      <c r="R857" s="61">
        <v>23366</v>
      </c>
      <c r="S857" s="61">
        <v>0</v>
      </c>
      <c r="T857" s="61">
        <v>0</v>
      </c>
      <c r="U857" s="61">
        <v>0</v>
      </c>
      <c r="V857" s="61">
        <v>0</v>
      </c>
      <c r="W857" s="60">
        <v>97.99119309999999</v>
      </c>
      <c r="X857" s="60">
        <v>0</v>
      </c>
      <c r="Y857" s="60">
        <v>97.99119309999999</v>
      </c>
      <c r="Z857" s="60" t="s">
        <v>1984</v>
      </c>
      <c r="AA857" s="60" t="s">
        <v>1984</v>
      </c>
      <c r="AB857" s="60" t="s">
        <v>1984</v>
      </c>
      <c r="AC857" s="60" t="s">
        <v>1676</v>
      </c>
      <c r="AD857" s="61" t="s">
        <v>1984</v>
      </c>
      <c r="AE857" s="60" t="e">
        <v>#VALUE!</v>
      </c>
      <c r="AF857" s="60">
        <v>97.99119309999999</v>
      </c>
      <c r="AG857" s="60">
        <v>0</v>
      </c>
      <c r="AH857" s="60">
        <v>97.99119309999999</v>
      </c>
      <c r="AI857" s="61">
        <v>23366</v>
      </c>
      <c r="AJ857" s="60" t="s">
        <v>1984</v>
      </c>
      <c r="AK857" s="60" t="s">
        <v>1984</v>
      </c>
      <c r="AL857" s="60" t="s">
        <v>1984</v>
      </c>
      <c r="AM857" s="60" t="e">
        <v>#VALUE!</v>
      </c>
      <c r="AN857" s="61" t="s">
        <v>1984</v>
      </c>
      <c r="AO857" s="60" t="e">
        <v>#VALUE!</v>
      </c>
    </row>
    <row r="858" spans="1:41" x14ac:dyDescent="0.15">
      <c r="A858" s="56" t="s">
        <v>376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2121</v>
      </c>
      <c r="G858" s="56" t="s">
        <v>2122</v>
      </c>
      <c r="H858" s="56" t="s">
        <v>930</v>
      </c>
      <c r="I858" s="56" t="s">
        <v>1809</v>
      </c>
      <c r="J858" s="61">
        <v>0</v>
      </c>
      <c r="K858" s="61">
        <v>6560</v>
      </c>
      <c r="L858" s="61">
        <v>0</v>
      </c>
      <c r="M858" s="61">
        <v>6560</v>
      </c>
      <c r="N858" s="61">
        <v>0</v>
      </c>
      <c r="O858" s="61">
        <v>0</v>
      </c>
      <c r="P858" s="61">
        <v>6396</v>
      </c>
      <c r="Q858" s="61">
        <v>0</v>
      </c>
      <c r="R858" s="61">
        <v>6396</v>
      </c>
      <c r="S858" s="61">
        <v>0</v>
      </c>
      <c r="T858" s="61">
        <v>0</v>
      </c>
      <c r="U858" s="61">
        <v>0</v>
      </c>
      <c r="V858" s="61">
        <v>0</v>
      </c>
      <c r="W858" s="60">
        <v>97.5</v>
      </c>
      <c r="X858" s="60">
        <v>0</v>
      </c>
      <c r="Y858" s="60">
        <v>97.5</v>
      </c>
      <c r="Z858" s="60">
        <v>99.632852900000003</v>
      </c>
      <c r="AA858" s="60">
        <v>0</v>
      </c>
      <c r="AB858" s="60">
        <v>99.632852900000003</v>
      </c>
      <c r="AC858" s="60">
        <v>-2.1328529000000032</v>
      </c>
      <c r="AD858" s="61">
        <v>7327</v>
      </c>
      <c r="AE858" s="60">
        <v>-12.706428300000001</v>
      </c>
      <c r="AF858" s="60">
        <v>97.5</v>
      </c>
      <c r="AG858" s="60">
        <v>0</v>
      </c>
      <c r="AH858" s="60">
        <v>97.5</v>
      </c>
      <c r="AI858" s="61">
        <v>6396</v>
      </c>
      <c r="AJ858" s="60">
        <v>99.632852900000003</v>
      </c>
      <c r="AK858" s="60">
        <v>0</v>
      </c>
      <c r="AL858" s="60">
        <v>99.632852900000003</v>
      </c>
      <c r="AM858" s="60">
        <v>-2.1328529000000032</v>
      </c>
      <c r="AN858" s="61">
        <v>7327</v>
      </c>
      <c r="AO858" s="60">
        <v>-12.706428300000001</v>
      </c>
    </row>
    <row r="859" spans="1:41" x14ac:dyDescent="0.15">
      <c r="A859" s="56" t="s">
        <v>931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2121</v>
      </c>
      <c r="G859" s="56" t="s">
        <v>2122</v>
      </c>
      <c r="H859" s="56" t="s">
        <v>930</v>
      </c>
      <c r="I859" s="56" t="s">
        <v>1810</v>
      </c>
      <c r="J859" s="61">
        <v>0</v>
      </c>
      <c r="K859" s="61">
        <v>43</v>
      </c>
      <c r="L859" s="61">
        <v>0</v>
      </c>
      <c r="M859" s="61">
        <v>43</v>
      </c>
      <c r="N859" s="61">
        <v>0</v>
      </c>
      <c r="O859" s="61">
        <v>0</v>
      </c>
      <c r="P859" s="61">
        <v>43</v>
      </c>
      <c r="Q859" s="61">
        <v>0</v>
      </c>
      <c r="R859" s="61">
        <v>43</v>
      </c>
      <c r="S859" s="61">
        <v>0</v>
      </c>
      <c r="T859" s="61">
        <v>0</v>
      </c>
      <c r="U859" s="61">
        <v>0</v>
      </c>
      <c r="V859" s="61">
        <v>0</v>
      </c>
      <c r="W859" s="60">
        <v>100</v>
      </c>
      <c r="X859" s="60">
        <v>0</v>
      </c>
      <c r="Y859" s="60">
        <v>100</v>
      </c>
      <c r="Z859" s="60">
        <v>100</v>
      </c>
      <c r="AA859" s="60">
        <v>0</v>
      </c>
      <c r="AB859" s="60">
        <v>100</v>
      </c>
      <c r="AC859" s="60">
        <v>0</v>
      </c>
      <c r="AD859" s="61">
        <v>53</v>
      </c>
      <c r="AE859" s="60">
        <v>-18.867924500000001</v>
      </c>
      <c r="AF859" s="60">
        <v>100</v>
      </c>
      <c r="AG859" s="60">
        <v>0</v>
      </c>
      <c r="AH859" s="60">
        <v>100</v>
      </c>
      <c r="AI859" s="61">
        <v>43</v>
      </c>
      <c r="AJ859" s="60">
        <v>100</v>
      </c>
      <c r="AK859" s="60">
        <v>0</v>
      </c>
      <c r="AL859" s="60">
        <v>100</v>
      </c>
      <c r="AM859" s="60">
        <v>0</v>
      </c>
      <c r="AN859" s="61">
        <v>53</v>
      </c>
      <c r="AO859" s="60">
        <v>-18.867924500000001</v>
      </c>
    </row>
    <row r="860" spans="1:41" x14ac:dyDescent="0.15">
      <c r="A860" s="56" t="s">
        <v>932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2121</v>
      </c>
      <c r="G860" s="56" t="s">
        <v>2122</v>
      </c>
      <c r="H860" s="56" t="s">
        <v>930</v>
      </c>
      <c r="I860" s="56" t="s">
        <v>1811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933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2121</v>
      </c>
      <c r="G861" s="56" t="s">
        <v>2122</v>
      </c>
      <c r="H861" s="56" t="s">
        <v>930</v>
      </c>
      <c r="I861" s="56" t="s">
        <v>1812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934</v>
      </c>
      <c r="B862" s="56" t="s">
        <v>1333</v>
      </c>
      <c r="C862" s="56" t="s">
        <v>1671</v>
      </c>
      <c r="D862" s="56" t="s">
        <v>1482</v>
      </c>
      <c r="E862" s="56" t="s">
        <v>399</v>
      </c>
      <c r="F862" s="56" t="s">
        <v>2121</v>
      </c>
      <c r="G862" s="56" t="s">
        <v>2122</v>
      </c>
      <c r="H862" s="56" t="s">
        <v>930</v>
      </c>
      <c r="I862" s="56" t="s">
        <v>1813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0">
        <v>0</v>
      </c>
      <c r="X862" s="60">
        <v>0</v>
      </c>
      <c r="Y862" s="60">
        <v>0</v>
      </c>
      <c r="Z862" s="60">
        <v>0</v>
      </c>
      <c r="AA862" s="60">
        <v>0</v>
      </c>
      <c r="AB862" s="60">
        <v>0</v>
      </c>
      <c r="AC862" s="60">
        <v>0</v>
      </c>
      <c r="AD862" s="61">
        <v>0</v>
      </c>
      <c r="AE862" s="60">
        <v>0</v>
      </c>
      <c r="AF862" s="60">
        <v>0</v>
      </c>
      <c r="AG862" s="60">
        <v>0</v>
      </c>
      <c r="AH862" s="60">
        <v>0</v>
      </c>
      <c r="AI862" s="61">
        <v>0</v>
      </c>
      <c r="AJ862" s="60">
        <v>0</v>
      </c>
      <c r="AK862" s="60">
        <v>0</v>
      </c>
      <c r="AL862" s="60">
        <v>0</v>
      </c>
      <c r="AM862" s="60">
        <v>0</v>
      </c>
      <c r="AN862" s="61">
        <v>0</v>
      </c>
      <c r="AO862" s="60">
        <v>0</v>
      </c>
    </row>
    <row r="863" spans="1:41" x14ac:dyDescent="0.15">
      <c r="A863" s="56" t="s">
        <v>935</v>
      </c>
      <c r="B863" s="56" t="s">
        <v>1333</v>
      </c>
      <c r="C863" s="56" t="s">
        <v>1671</v>
      </c>
      <c r="D863" s="56" t="s">
        <v>1482</v>
      </c>
      <c r="E863" s="56" t="s">
        <v>399</v>
      </c>
      <c r="F863" s="56" t="s">
        <v>2121</v>
      </c>
      <c r="G863" s="56" t="s">
        <v>2122</v>
      </c>
      <c r="H863" s="56" t="s">
        <v>930</v>
      </c>
      <c r="I863" s="56" t="s">
        <v>1814</v>
      </c>
      <c r="J863" s="61">
        <v>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0">
        <v>0</v>
      </c>
      <c r="X863" s="60">
        <v>0</v>
      </c>
      <c r="Y863" s="60">
        <v>0</v>
      </c>
      <c r="Z863" s="60">
        <v>0</v>
      </c>
      <c r="AA863" s="60">
        <v>0</v>
      </c>
      <c r="AB863" s="60">
        <v>0</v>
      </c>
      <c r="AC863" s="60">
        <v>0</v>
      </c>
      <c r="AD863" s="61">
        <v>0</v>
      </c>
      <c r="AE863" s="60">
        <v>0</v>
      </c>
      <c r="AF863" s="60">
        <v>0</v>
      </c>
      <c r="AG863" s="60">
        <v>0</v>
      </c>
      <c r="AH863" s="60">
        <v>0</v>
      </c>
      <c r="AI863" s="61">
        <v>0</v>
      </c>
      <c r="AJ863" s="60">
        <v>0</v>
      </c>
      <c r="AK863" s="60">
        <v>0</v>
      </c>
      <c r="AL863" s="60">
        <v>0</v>
      </c>
      <c r="AM863" s="60">
        <v>0</v>
      </c>
      <c r="AN863" s="61">
        <v>0</v>
      </c>
      <c r="AO863" s="60">
        <v>0</v>
      </c>
    </row>
    <row r="864" spans="1:41" x14ac:dyDescent="0.15">
      <c r="A864" s="56" t="s">
        <v>936</v>
      </c>
      <c r="B864" s="56" t="s">
        <v>1333</v>
      </c>
      <c r="C864" s="56" t="s">
        <v>1671</v>
      </c>
      <c r="D864" s="56" t="s">
        <v>1482</v>
      </c>
      <c r="E864" s="56" t="s">
        <v>399</v>
      </c>
      <c r="F864" s="56" t="s">
        <v>2121</v>
      </c>
      <c r="G864" s="56" t="s">
        <v>2122</v>
      </c>
      <c r="H864" s="56" t="s">
        <v>930</v>
      </c>
      <c r="I864" s="56" t="s">
        <v>1815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0">
        <v>0</v>
      </c>
      <c r="X864" s="60">
        <v>0</v>
      </c>
      <c r="Y864" s="60">
        <v>0</v>
      </c>
      <c r="Z864" s="60">
        <v>0</v>
      </c>
      <c r="AA864" s="60">
        <v>0</v>
      </c>
      <c r="AB864" s="60">
        <v>0</v>
      </c>
      <c r="AC864" s="60">
        <v>0</v>
      </c>
      <c r="AD864" s="61">
        <v>0</v>
      </c>
      <c r="AE864" s="60">
        <v>0</v>
      </c>
      <c r="AF864" s="60">
        <v>0</v>
      </c>
      <c r="AG864" s="60">
        <v>0</v>
      </c>
      <c r="AH864" s="60">
        <v>0</v>
      </c>
      <c r="AI864" s="61">
        <v>0</v>
      </c>
      <c r="AJ864" s="60">
        <v>0</v>
      </c>
      <c r="AK864" s="60">
        <v>0</v>
      </c>
      <c r="AL864" s="60">
        <v>0</v>
      </c>
      <c r="AM864" s="60">
        <v>0</v>
      </c>
      <c r="AN864" s="61">
        <v>0</v>
      </c>
      <c r="AO864" s="60">
        <v>0</v>
      </c>
    </row>
    <row r="865" spans="1:41" x14ac:dyDescent="0.15">
      <c r="A865" s="56" t="s">
        <v>937</v>
      </c>
      <c r="B865" s="56" t="s">
        <v>1333</v>
      </c>
      <c r="C865" s="56" t="s">
        <v>1671</v>
      </c>
      <c r="D865" s="56" t="s">
        <v>1482</v>
      </c>
      <c r="E865" s="56" t="s">
        <v>399</v>
      </c>
      <c r="F865" s="56" t="s">
        <v>2121</v>
      </c>
      <c r="G865" s="56" t="s">
        <v>2122</v>
      </c>
      <c r="H865" s="56" t="s">
        <v>930</v>
      </c>
      <c r="I865" s="56" t="s">
        <v>1816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1">
        <v>0</v>
      </c>
      <c r="AE865" s="60">
        <v>0</v>
      </c>
      <c r="AF865" s="60">
        <v>0</v>
      </c>
      <c r="AG865" s="60">
        <v>0</v>
      </c>
      <c r="AH865" s="60">
        <v>0</v>
      </c>
      <c r="AI865" s="61">
        <v>0</v>
      </c>
      <c r="AJ865" s="60">
        <v>0</v>
      </c>
      <c r="AK865" s="60">
        <v>0</v>
      </c>
      <c r="AL865" s="60">
        <v>0</v>
      </c>
      <c r="AM865" s="60">
        <v>0</v>
      </c>
      <c r="AN865" s="61">
        <v>0</v>
      </c>
      <c r="AO865" s="60">
        <v>0</v>
      </c>
    </row>
    <row r="866" spans="1:41" x14ac:dyDescent="0.15">
      <c r="A866" s="56" t="s">
        <v>938</v>
      </c>
      <c r="B866" s="56" t="s">
        <v>1333</v>
      </c>
      <c r="C866" s="56" t="s">
        <v>1671</v>
      </c>
      <c r="D866" s="56" t="s">
        <v>1482</v>
      </c>
      <c r="E866" s="56" t="s">
        <v>399</v>
      </c>
      <c r="F866" s="56" t="s">
        <v>2121</v>
      </c>
      <c r="G866" s="56" t="s">
        <v>2122</v>
      </c>
      <c r="H866" s="56" t="s">
        <v>930</v>
      </c>
      <c r="I866" s="56" t="s">
        <v>1817</v>
      </c>
      <c r="J866" s="61">
        <v>0</v>
      </c>
      <c r="K866" s="61">
        <v>0</v>
      </c>
      <c r="L866" s="61">
        <v>0</v>
      </c>
      <c r="M866" s="61">
        <v>0</v>
      </c>
      <c r="N866" s="61">
        <v>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0">
        <v>0</v>
      </c>
      <c r="X866" s="60">
        <v>0</v>
      </c>
      <c r="Y866" s="60">
        <v>0</v>
      </c>
      <c r="Z866" s="60">
        <v>0</v>
      </c>
      <c r="AA866" s="60">
        <v>0</v>
      </c>
      <c r="AB866" s="60">
        <v>0</v>
      </c>
      <c r="AC866" s="60">
        <v>0</v>
      </c>
      <c r="AD866" s="61">
        <v>0</v>
      </c>
      <c r="AE866" s="60">
        <v>0</v>
      </c>
      <c r="AF866" s="60">
        <v>0</v>
      </c>
      <c r="AG866" s="60">
        <v>0</v>
      </c>
      <c r="AH866" s="60">
        <v>0</v>
      </c>
      <c r="AI866" s="61">
        <v>0</v>
      </c>
      <c r="AJ866" s="60">
        <v>0</v>
      </c>
      <c r="AK866" s="60">
        <v>0</v>
      </c>
      <c r="AL866" s="60">
        <v>0</v>
      </c>
      <c r="AM866" s="60">
        <v>0</v>
      </c>
      <c r="AN866" s="61">
        <v>0</v>
      </c>
      <c r="AO866" s="60">
        <v>0</v>
      </c>
    </row>
    <row r="867" spans="1:41" x14ac:dyDescent="0.15">
      <c r="A867" s="56" t="s">
        <v>939</v>
      </c>
      <c r="B867" s="56" t="s">
        <v>1333</v>
      </c>
      <c r="C867" s="56" t="s">
        <v>1671</v>
      </c>
      <c r="D867" s="56" t="s">
        <v>1482</v>
      </c>
      <c r="E867" s="56" t="s">
        <v>399</v>
      </c>
      <c r="F867" s="56" t="s">
        <v>2121</v>
      </c>
      <c r="G867" s="56" t="s">
        <v>2122</v>
      </c>
      <c r="H867" s="56" t="s">
        <v>930</v>
      </c>
      <c r="I867" s="56" t="s">
        <v>1818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0">
        <v>0</v>
      </c>
      <c r="X867" s="60">
        <v>0</v>
      </c>
      <c r="Y867" s="60">
        <v>0</v>
      </c>
      <c r="Z867" s="60">
        <v>0</v>
      </c>
      <c r="AA867" s="60">
        <v>0</v>
      </c>
      <c r="AB867" s="60">
        <v>0</v>
      </c>
      <c r="AC867" s="60">
        <v>0</v>
      </c>
      <c r="AD867" s="61">
        <v>0</v>
      </c>
      <c r="AE867" s="60">
        <v>0</v>
      </c>
      <c r="AF867" s="60">
        <v>0</v>
      </c>
      <c r="AG867" s="60">
        <v>0</v>
      </c>
      <c r="AH867" s="60">
        <v>0</v>
      </c>
      <c r="AI867" s="61">
        <v>0</v>
      </c>
      <c r="AJ867" s="60">
        <v>0</v>
      </c>
      <c r="AK867" s="60">
        <v>0</v>
      </c>
      <c r="AL867" s="60">
        <v>0</v>
      </c>
      <c r="AM867" s="60">
        <v>0</v>
      </c>
      <c r="AN867" s="61">
        <v>0</v>
      </c>
      <c r="AO867" s="60">
        <v>0</v>
      </c>
    </row>
    <row r="868" spans="1:41" x14ac:dyDescent="0.15">
      <c r="A868" s="56" t="s">
        <v>940</v>
      </c>
      <c r="B868" s="56" t="s">
        <v>1333</v>
      </c>
      <c r="C868" s="56" t="s">
        <v>1671</v>
      </c>
      <c r="D868" s="56" t="s">
        <v>1482</v>
      </c>
      <c r="E868" s="56" t="s">
        <v>399</v>
      </c>
      <c r="F868" s="56" t="s">
        <v>2121</v>
      </c>
      <c r="G868" s="56" t="s">
        <v>2122</v>
      </c>
      <c r="H868" s="56" t="s">
        <v>930</v>
      </c>
      <c r="I868" s="56" t="s">
        <v>1819</v>
      </c>
      <c r="J868" s="61">
        <v>0</v>
      </c>
      <c r="K868" s="61">
        <v>0</v>
      </c>
      <c r="L868" s="61">
        <v>0</v>
      </c>
      <c r="M868" s="61">
        <v>0</v>
      </c>
      <c r="N868" s="61">
        <v>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0">
        <v>0</v>
      </c>
      <c r="X868" s="60">
        <v>0</v>
      </c>
      <c r="Y868" s="60">
        <v>0</v>
      </c>
      <c r="Z868" s="60">
        <v>0</v>
      </c>
      <c r="AA868" s="60">
        <v>0</v>
      </c>
      <c r="AB868" s="60">
        <v>0</v>
      </c>
      <c r="AC868" s="60">
        <v>0</v>
      </c>
      <c r="AD868" s="61">
        <v>0</v>
      </c>
      <c r="AE868" s="60">
        <v>0</v>
      </c>
      <c r="AF868" s="60">
        <v>0</v>
      </c>
      <c r="AG868" s="60">
        <v>0</v>
      </c>
      <c r="AH868" s="60">
        <v>0</v>
      </c>
      <c r="AI868" s="61">
        <v>0</v>
      </c>
      <c r="AJ868" s="60">
        <v>0</v>
      </c>
      <c r="AK868" s="60">
        <v>0</v>
      </c>
      <c r="AL868" s="60">
        <v>0</v>
      </c>
      <c r="AM868" s="60">
        <v>0</v>
      </c>
      <c r="AN868" s="61">
        <v>0</v>
      </c>
      <c r="AO868" s="60">
        <v>0</v>
      </c>
    </row>
    <row r="869" spans="1:41" x14ac:dyDescent="0.15">
      <c r="A869" s="56" t="s">
        <v>941</v>
      </c>
      <c r="B869" s="56" t="s">
        <v>1333</v>
      </c>
      <c r="C869" s="56" t="s">
        <v>1671</v>
      </c>
      <c r="D869" s="56" t="s">
        <v>1482</v>
      </c>
      <c r="E869" s="56" t="s">
        <v>399</v>
      </c>
      <c r="F869" s="56" t="s">
        <v>2121</v>
      </c>
      <c r="G869" s="56" t="s">
        <v>2122</v>
      </c>
      <c r="H869" s="56" t="s">
        <v>930</v>
      </c>
      <c r="I869" s="56" t="s">
        <v>1820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0">
        <v>0</v>
      </c>
      <c r="X869" s="60">
        <v>0</v>
      </c>
      <c r="Y869" s="60">
        <v>0</v>
      </c>
      <c r="Z869" s="60">
        <v>0</v>
      </c>
      <c r="AA869" s="60">
        <v>0</v>
      </c>
      <c r="AB869" s="60">
        <v>0</v>
      </c>
      <c r="AC869" s="60">
        <v>0</v>
      </c>
      <c r="AD869" s="61">
        <v>0</v>
      </c>
      <c r="AE869" s="60">
        <v>0</v>
      </c>
      <c r="AF869" s="60">
        <v>0</v>
      </c>
      <c r="AG869" s="60">
        <v>0</v>
      </c>
      <c r="AH869" s="60">
        <v>0</v>
      </c>
      <c r="AI869" s="61">
        <v>0</v>
      </c>
      <c r="AJ869" s="60">
        <v>0</v>
      </c>
      <c r="AK869" s="60">
        <v>0</v>
      </c>
      <c r="AL869" s="60">
        <v>0</v>
      </c>
      <c r="AM869" s="60">
        <v>0</v>
      </c>
      <c r="AN869" s="61">
        <v>0</v>
      </c>
      <c r="AO869" s="60">
        <v>0</v>
      </c>
    </row>
    <row r="870" spans="1:41" x14ac:dyDescent="0.15">
      <c r="A870" s="56" t="s">
        <v>942</v>
      </c>
      <c r="B870" s="56" t="s">
        <v>1333</v>
      </c>
      <c r="C870" s="56" t="s">
        <v>1671</v>
      </c>
      <c r="D870" s="56" t="s">
        <v>1482</v>
      </c>
      <c r="E870" s="56" t="s">
        <v>399</v>
      </c>
      <c r="F870" s="56" t="s">
        <v>2121</v>
      </c>
      <c r="G870" s="56" t="s">
        <v>2122</v>
      </c>
      <c r="H870" s="56" t="s">
        <v>930</v>
      </c>
      <c r="I870" s="56" t="s">
        <v>1821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0">
        <v>0</v>
      </c>
      <c r="X870" s="60">
        <v>0</v>
      </c>
      <c r="Y870" s="60">
        <v>0</v>
      </c>
      <c r="Z870" s="60">
        <v>0</v>
      </c>
      <c r="AA870" s="60">
        <v>0</v>
      </c>
      <c r="AB870" s="60">
        <v>0</v>
      </c>
      <c r="AC870" s="60">
        <v>0</v>
      </c>
      <c r="AD870" s="61">
        <v>0</v>
      </c>
      <c r="AE870" s="60">
        <v>0</v>
      </c>
      <c r="AF870" s="60">
        <v>0</v>
      </c>
      <c r="AG870" s="60">
        <v>0</v>
      </c>
      <c r="AH870" s="60">
        <v>0</v>
      </c>
      <c r="AI870" s="61">
        <v>0</v>
      </c>
      <c r="AJ870" s="60">
        <v>0</v>
      </c>
      <c r="AK870" s="60">
        <v>0</v>
      </c>
      <c r="AL870" s="60">
        <v>0</v>
      </c>
      <c r="AM870" s="60">
        <v>0</v>
      </c>
      <c r="AN870" s="61">
        <v>0</v>
      </c>
      <c r="AO870" s="60">
        <v>0</v>
      </c>
    </row>
    <row r="871" spans="1:41" x14ac:dyDescent="0.15">
      <c r="A871" s="56" t="s">
        <v>943</v>
      </c>
      <c r="B871" s="56" t="s">
        <v>1333</v>
      </c>
      <c r="C871" s="56" t="s">
        <v>1671</v>
      </c>
      <c r="D871" s="56" t="s">
        <v>1482</v>
      </c>
      <c r="E871" s="56" t="s">
        <v>399</v>
      </c>
      <c r="F871" s="56" t="s">
        <v>2121</v>
      </c>
      <c r="G871" s="56" t="s">
        <v>2122</v>
      </c>
      <c r="H871" s="56" t="s">
        <v>930</v>
      </c>
      <c r="I871" s="56" t="s">
        <v>1822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0">
        <v>0</v>
      </c>
      <c r="X871" s="60">
        <v>0</v>
      </c>
      <c r="Y871" s="60">
        <v>0</v>
      </c>
      <c r="Z871" s="60">
        <v>0</v>
      </c>
      <c r="AA871" s="60">
        <v>0</v>
      </c>
      <c r="AB871" s="60">
        <v>0</v>
      </c>
      <c r="AC871" s="60">
        <v>0</v>
      </c>
      <c r="AD871" s="61">
        <v>0</v>
      </c>
      <c r="AE871" s="60">
        <v>0</v>
      </c>
      <c r="AF871" s="60">
        <v>0</v>
      </c>
      <c r="AG871" s="60">
        <v>0</v>
      </c>
      <c r="AH871" s="60">
        <v>0</v>
      </c>
      <c r="AI871" s="61">
        <v>0</v>
      </c>
      <c r="AJ871" s="60">
        <v>0</v>
      </c>
      <c r="AK871" s="60">
        <v>0</v>
      </c>
      <c r="AL871" s="60">
        <v>0</v>
      </c>
      <c r="AM871" s="60">
        <v>0</v>
      </c>
      <c r="AN871" s="61">
        <v>0</v>
      </c>
      <c r="AO871" s="60">
        <v>0</v>
      </c>
    </row>
    <row r="872" spans="1:41" x14ac:dyDescent="0.15">
      <c r="A872" s="56" t="s">
        <v>944</v>
      </c>
      <c r="B872" s="56" t="s">
        <v>1333</v>
      </c>
      <c r="C872" s="56" t="s">
        <v>1671</v>
      </c>
      <c r="D872" s="56" t="s">
        <v>1482</v>
      </c>
      <c r="E872" s="56" t="s">
        <v>399</v>
      </c>
      <c r="F872" s="56" t="s">
        <v>2121</v>
      </c>
      <c r="G872" s="56" t="s">
        <v>2122</v>
      </c>
      <c r="H872" s="56" t="s">
        <v>930</v>
      </c>
      <c r="I872" s="56" t="s">
        <v>1823</v>
      </c>
      <c r="J872" s="61">
        <v>0</v>
      </c>
      <c r="K872" s="61">
        <v>0</v>
      </c>
      <c r="L872" s="61">
        <v>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0">
        <v>0</v>
      </c>
      <c r="X872" s="60">
        <v>0</v>
      </c>
      <c r="Y872" s="60">
        <v>0</v>
      </c>
      <c r="Z872" s="60">
        <v>0</v>
      </c>
      <c r="AA872" s="60">
        <v>0</v>
      </c>
      <c r="AB872" s="60">
        <v>0</v>
      </c>
      <c r="AC872" s="60">
        <v>0</v>
      </c>
      <c r="AD872" s="61">
        <v>0</v>
      </c>
      <c r="AE872" s="60">
        <v>0</v>
      </c>
      <c r="AF872" s="60">
        <v>0</v>
      </c>
      <c r="AG872" s="60">
        <v>0</v>
      </c>
      <c r="AH872" s="60">
        <v>0</v>
      </c>
      <c r="AI872" s="61">
        <v>0</v>
      </c>
      <c r="AJ872" s="60">
        <v>0</v>
      </c>
      <c r="AK872" s="60">
        <v>0</v>
      </c>
      <c r="AL872" s="60">
        <v>0</v>
      </c>
      <c r="AM872" s="60">
        <v>0</v>
      </c>
      <c r="AN872" s="61">
        <v>0</v>
      </c>
      <c r="AO872" s="60">
        <v>0</v>
      </c>
    </row>
    <row r="873" spans="1:41" x14ac:dyDescent="0.15">
      <c r="A873" s="56" t="s">
        <v>945</v>
      </c>
      <c r="B873" s="56" t="s">
        <v>1333</v>
      </c>
      <c r="C873" s="56" t="s">
        <v>1671</v>
      </c>
      <c r="D873" s="56" t="s">
        <v>1482</v>
      </c>
      <c r="E873" s="56" t="s">
        <v>399</v>
      </c>
      <c r="F873" s="56" t="s">
        <v>2121</v>
      </c>
      <c r="G873" s="56" t="s">
        <v>2122</v>
      </c>
      <c r="H873" s="56" t="s">
        <v>930</v>
      </c>
      <c r="I873" s="56" t="s">
        <v>1824</v>
      </c>
      <c r="J873" s="61">
        <v>0</v>
      </c>
      <c r="K873" s="61">
        <v>0</v>
      </c>
      <c r="L873" s="61">
        <v>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0">
        <v>0</v>
      </c>
      <c r="X873" s="60">
        <v>0</v>
      </c>
      <c r="Y873" s="60">
        <v>0</v>
      </c>
      <c r="Z873" s="60">
        <v>0</v>
      </c>
      <c r="AA873" s="60">
        <v>0</v>
      </c>
      <c r="AB873" s="60">
        <v>0</v>
      </c>
      <c r="AC873" s="60">
        <v>0</v>
      </c>
      <c r="AD873" s="61">
        <v>0</v>
      </c>
      <c r="AE873" s="60">
        <v>0</v>
      </c>
      <c r="AF873" s="60">
        <v>0</v>
      </c>
      <c r="AG873" s="60">
        <v>0</v>
      </c>
      <c r="AH873" s="60">
        <v>0</v>
      </c>
      <c r="AI873" s="61">
        <v>0</v>
      </c>
      <c r="AJ873" s="60">
        <v>0</v>
      </c>
      <c r="AK873" s="60">
        <v>0</v>
      </c>
      <c r="AL873" s="60">
        <v>0</v>
      </c>
      <c r="AM873" s="60">
        <v>0</v>
      </c>
      <c r="AN873" s="61">
        <v>0</v>
      </c>
      <c r="AO873" s="60">
        <v>0</v>
      </c>
    </row>
    <row r="874" spans="1:41" x14ac:dyDescent="0.15">
      <c r="A874" s="56" t="s">
        <v>946</v>
      </c>
      <c r="B874" s="56" t="s">
        <v>1333</v>
      </c>
      <c r="C874" s="56" t="s">
        <v>1671</v>
      </c>
      <c r="D874" s="56" t="s">
        <v>1482</v>
      </c>
      <c r="E874" s="56" t="s">
        <v>399</v>
      </c>
      <c r="F874" s="56" t="s">
        <v>2121</v>
      </c>
      <c r="G874" s="56" t="s">
        <v>2122</v>
      </c>
      <c r="H874" s="56" t="s">
        <v>930</v>
      </c>
      <c r="I874" s="56" t="s">
        <v>1825</v>
      </c>
      <c r="J874" s="61">
        <v>0</v>
      </c>
      <c r="K874" s="61"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0">
        <v>0</v>
      </c>
      <c r="X874" s="60">
        <v>0</v>
      </c>
      <c r="Y874" s="60">
        <v>0</v>
      </c>
      <c r="Z874" s="60">
        <v>0</v>
      </c>
      <c r="AA874" s="60">
        <v>0</v>
      </c>
      <c r="AB874" s="60">
        <v>0</v>
      </c>
      <c r="AC874" s="60">
        <v>0</v>
      </c>
      <c r="AD874" s="61">
        <v>0</v>
      </c>
      <c r="AE874" s="60">
        <v>0</v>
      </c>
      <c r="AF874" s="60">
        <v>0</v>
      </c>
      <c r="AG874" s="60">
        <v>0</v>
      </c>
      <c r="AH874" s="60">
        <v>0</v>
      </c>
      <c r="AI874" s="61">
        <v>0</v>
      </c>
      <c r="AJ874" s="60">
        <v>0</v>
      </c>
      <c r="AK874" s="60">
        <v>0</v>
      </c>
      <c r="AL874" s="60">
        <v>0</v>
      </c>
      <c r="AM874" s="60">
        <v>0</v>
      </c>
      <c r="AN874" s="61">
        <v>0</v>
      </c>
      <c r="AO874" s="60">
        <v>0</v>
      </c>
    </row>
    <row r="875" spans="1:41" x14ac:dyDescent="0.15">
      <c r="A875" s="56" t="s">
        <v>947</v>
      </c>
      <c r="B875" s="56" t="s">
        <v>1333</v>
      </c>
      <c r="C875" s="56" t="s">
        <v>1671</v>
      </c>
      <c r="D875" s="56" t="s">
        <v>1482</v>
      </c>
      <c r="E875" s="56" t="s">
        <v>399</v>
      </c>
      <c r="F875" s="56" t="s">
        <v>2121</v>
      </c>
      <c r="G875" s="56" t="s">
        <v>2122</v>
      </c>
      <c r="H875" s="56" t="s">
        <v>930</v>
      </c>
      <c r="I875" s="56" t="s">
        <v>1826</v>
      </c>
      <c r="J875" s="61">
        <v>0</v>
      </c>
      <c r="K875" s="61">
        <v>0</v>
      </c>
      <c r="L875" s="61">
        <v>0</v>
      </c>
      <c r="M875" s="61">
        <v>0</v>
      </c>
      <c r="N875" s="61">
        <v>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0">
        <v>0</v>
      </c>
      <c r="X875" s="60">
        <v>0</v>
      </c>
      <c r="Y875" s="60">
        <v>0</v>
      </c>
      <c r="Z875" s="60">
        <v>0</v>
      </c>
      <c r="AA875" s="60">
        <v>0</v>
      </c>
      <c r="AB875" s="60">
        <v>0</v>
      </c>
      <c r="AC875" s="60">
        <v>0</v>
      </c>
      <c r="AD875" s="61">
        <v>0</v>
      </c>
      <c r="AE875" s="60">
        <v>0</v>
      </c>
      <c r="AF875" s="60">
        <v>0</v>
      </c>
      <c r="AG875" s="60">
        <v>0</v>
      </c>
      <c r="AH875" s="60">
        <v>0</v>
      </c>
      <c r="AI875" s="61">
        <v>0</v>
      </c>
      <c r="AJ875" s="60">
        <v>0</v>
      </c>
      <c r="AK875" s="60">
        <v>0</v>
      </c>
      <c r="AL875" s="60">
        <v>0</v>
      </c>
      <c r="AM875" s="60">
        <v>0</v>
      </c>
      <c r="AN875" s="61">
        <v>0</v>
      </c>
      <c r="AO875" s="60">
        <v>0</v>
      </c>
    </row>
    <row r="876" spans="1:41" x14ac:dyDescent="0.15">
      <c r="A876" s="56" t="s">
        <v>948</v>
      </c>
      <c r="B876" s="56" t="s">
        <v>1333</v>
      </c>
      <c r="C876" s="56" t="s">
        <v>1671</v>
      </c>
      <c r="D876" s="56" t="s">
        <v>1482</v>
      </c>
      <c r="E876" s="56" t="s">
        <v>399</v>
      </c>
      <c r="F876" s="56" t="s">
        <v>2121</v>
      </c>
      <c r="G876" s="56" t="s">
        <v>2122</v>
      </c>
      <c r="H876" s="56" t="s">
        <v>930</v>
      </c>
      <c r="I876" s="56" t="s">
        <v>1827</v>
      </c>
      <c r="J876" s="61">
        <v>0</v>
      </c>
      <c r="K876" s="61">
        <v>0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0">
        <v>0</v>
      </c>
      <c r="X876" s="60">
        <v>0</v>
      </c>
      <c r="Y876" s="60">
        <v>0</v>
      </c>
      <c r="Z876" s="60">
        <v>0</v>
      </c>
      <c r="AA876" s="60">
        <v>0</v>
      </c>
      <c r="AB876" s="60">
        <v>0</v>
      </c>
      <c r="AC876" s="60">
        <v>0</v>
      </c>
      <c r="AD876" s="61">
        <v>0</v>
      </c>
      <c r="AE876" s="60">
        <v>0</v>
      </c>
      <c r="AF876" s="60">
        <v>0</v>
      </c>
      <c r="AG876" s="60">
        <v>0</v>
      </c>
      <c r="AH876" s="60">
        <v>0</v>
      </c>
      <c r="AI876" s="61">
        <v>0</v>
      </c>
      <c r="AJ876" s="60">
        <v>0</v>
      </c>
      <c r="AK876" s="60">
        <v>0</v>
      </c>
      <c r="AL876" s="60">
        <v>0</v>
      </c>
      <c r="AM876" s="60">
        <v>0</v>
      </c>
      <c r="AN876" s="61">
        <v>0</v>
      </c>
      <c r="AO876" s="60">
        <v>0</v>
      </c>
    </row>
    <row r="877" spans="1:41" x14ac:dyDescent="0.15">
      <c r="A877" s="56" t="s">
        <v>949</v>
      </c>
      <c r="B877" s="56" t="s">
        <v>1333</v>
      </c>
      <c r="C877" s="56" t="s">
        <v>1671</v>
      </c>
      <c r="D877" s="56" t="s">
        <v>1482</v>
      </c>
      <c r="E877" s="56" t="s">
        <v>399</v>
      </c>
      <c r="F877" s="56" t="s">
        <v>2121</v>
      </c>
      <c r="G877" s="56" t="s">
        <v>2122</v>
      </c>
      <c r="H877" s="56" t="s">
        <v>930</v>
      </c>
      <c r="I877" s="56" t="s">
        <v>1828</v>
      </c>
      <c r="J877" s="61">
        <v>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0">
        <v>0</v>
      </c>
      <c r="X877" s="60">
        <v>0</v>
      </c>
      <c r="Y877" s="60">
        <v>0</v>
      </c>
      <c r="Z877" s="60">
        <v>0</v>
      </c>
      <c r="AA877" s="60">
        <v>0</v>
      </c>
      <c r="AB877" s="60">
        <v>0</v>
      </c>
      <c r="AC877" s="60">
        <v>0</v>
      </c>
      <c r="AD877" s="61">
        <v>0</v>
      </c>
      <c r="AE877" s="60">
        <v>0</v>
      </c>
      <c r="AF877" s="60">
        <v>0</v>
      </c>
      <c r="AG877" s="60">
        <v>0</v>
      </c>
      <c r="AH877" s="60">
        <v>0</v>
      </c>
      <c r="AI877" s="61">
        <v>0</v>
      </c>
      <c r="AJ877" s="60">
        <v>0</v>
      </c>
      <c r="AK877" s="60">
        <v>0</v>
      </c>
      <c r="AL877" s="60">
        <v>0</v>
      </c>
      <c r="AM877" s="60">
        <v>0</v>
      </c>
      <c r="AN877" s="61">
        <v>0</v>
      </c>
      <c r="AO877" s="60">
        <v>0</v>
      </c>
    </row>
    <row r="878" spans="1:41" x14ac:dyDescent="0.15">
      <c r="A878" s="56" t="s">
        <v>950</v>
      </c>
      <c r="B878" s="56" t="s">
        <v>1333</v>
      </c>
      <c r="C878" s="56" t="s">
        <v>1671</v>
      </c>
      <c r="D878" s="56" t="s">
        <v>1482</v>
      </c>
      <c r="E878" s="56" t="s">
        <v>399</v>
      </c>
      <c r="F878" s="56" t="s">
        <v>2121</v>
      </c>
      <c r="G878" s="56" t="s">
        <v>2122</v>
      </c>
      <c r="H878" s="56" t="s">
        <v>930</v>
      </c>
      <c r="I878" s="56" t="s">
        <v>1829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0">
        <v>0</v>
      </c>
      <c r="X878" s="60">
        <v>0</v>
      </c>
      <c r="Y878" s="60">
        <v>0</v>
      </c>
      <c r="Z878" s="60">
        <v>0</v>
      </c>
      <c r="AA878" s="60">
        <v>0</v>
      </c>
      <c r="AB878" s="60">
        <v>0</v>
      </c>
      <c r="AC878" s="60">
        <v>0</v>
      </c>
      <c r="AD878" s="61">
        <v>0</v>
      </c>
      <c r="AE878" s="60">
        <v>0</v>
      </c>
      <c r="AF878" s="60">
        <v>0</v>
      </c>
      <c r="AG878" s="60">
        <v>0</v>
      </c>
      <c r="AH878" s="60">
        <v>0</v>
      </c>
      <c r="AI878" s="61">
        <v>0</v>
      </c>
      <c r="AJ878" s="60">
        <v>0</v>
      </c>
      <c r="AK878" s="60">
        <v>0</v>
      </c>
      <c r="AL878" s="60">
        <v>0</v>
      </c>
      <c r="AM878" s="60">
        <v>0</v>
      </c>
      <c r="AN878" s="61">
        <v>0</v>
      </c>
      <c r="AO878" s="60">
        <v>0</v>
      </c>
    </row>
    <row r="879" spans="1:41" x14ac:dyDescent="0.15">
      <c r="A879" s="56" t="s">
        <v>1764</v>
      </c>
      <c r="B879" s="56" t="s">
        <v>1333</v>
      </c>
      <c r="C879" s="56" t="s">
        <v>1671</v>
      </c>
      <c r="D879" s="56" t="s">
        <v>1482</v>
      </c>
      <c r="E879" s="56" t="s">
        <v>399</v>
      </c>
      <c r="F879" s="56" t="s">
        <v>2121</v>
      </c>
      <c r="G879" s="56" t="s">
        <v>2122</v>
      </c>
      <c r="H879" s="56" t="s">
        <v>930</v>
      </c>
      <c r="I879" s="56" t="s">
        <v>1830</v>
      </c>
      <c r="J879" s="61">
        <v>0</v>
      </c>
      <c r="K879" s="61">
        <v>342549</v>
      </c>
      <c r="L879" s="61">
        <v>5660</v>
      </c>
      <c r="M879" s="61">
        <v>348209</v>
      </c>
      <c r="N879" s="61">
        <v>0</v>
      </c>
      <c r="O879" s="61">
        <v>0</v>
      </c>
      <c r="P879" s="61">
        <v>195888</v>
      </c>
      <c r="Q879" s="61">
        <v>1312</v>
      </c>
      <c r="R879" s="61">
        <v>197200</v>
      </c>
      <c r="S879" s="61">
        <v>0</v>
      </c>
      <c r="T879" s="61">
        <v>0</v>
      </c>
      <c r="U879" s="61">
        <v>0</v>
      </c>
      <c r="V879" s="61">
        <v>0</v>
      </c>
      <c r="W879" s="60">
        <v>57.185395400000004</v>
      </c>
      <c r="X879" s="60">
        <v>23.180212000000001</v>
      </c>
      <c r="Y879" s="60">
        <v>56.632654500000001</v>
      </c>
      <c r="Z879" s="60">
        <v>58.072397600000002</v>
      </c>
      <c r="AA879" s="60">
        <v>8.9466725</v>
      </c>
      <c r="AB879" s="60">
        <v>57.101634400000002</v>
      </c>
      <c r="AC879" s="60">
        <v>-0.46897990000000078</v>
      </c>
      <c r="AD879" s="61">
        <v>196698</v>
      </c>
      <c r="AE879" s="60">
        <v>0.25521359999999998</v>
      </c>
      <c r="AF879" s="60">
        <v>57.185395400000004</v>
      </c>
      <c r="AG879" s="60">
        <v>23.180212000000001</v>
      </c>
      <c r="AH879" s="60">
        <v>56.632654500000001</v>
      </c>
      <c r="AI879" s="61">
        <v>197200</v>
      </c>
      <c r="AJ879" s="60">
        <v>58.072397600000002</v>
      </c>
      <c r="AK879" s="60">
        <v>8.9466725</v>
      </c>
      <c r="AL879" s="60">
        <v>57.101634400000002</v>
      </c>
      <c r="AM879" s="60">
        <v>-0.46897990000000078</v>
      </c>
      <c r="AN879" s="61">
        <v>196698</v>
      </c>
      <c r="AO879" s="60">
        <v>0.25521359999999998</v>
      </c>
    </row>
    <row r="880" spans="1:41" x14ac:dyDescent="0.15">
      <c r="A880" s="56" t="s">
        <v>1765</v>
      </c>
      <c r="B880" s="56" t="s">
        <v>1333</v>
      </c>
      <c r="C880" s="56" t="s">
        <v>1671</v>
      </c>
      <c r="D880" s="56" t="s">
        <v>1482</v>
      </c>
      <c r="E880" s="56" t="s">
        <v>399</v>
      </c>
      <c r="F880" s="56" t="s">
        <v>2121</v>
      </c>
      <c r="G880" s="56" t="s">
        <v>2122</v>
      </c>
      <c r="H880" s="56" t="s">
        <v>930</v>
      </c>
      <c r="I880" s="56" t="s">
        <v>1831</v>
      </c>
      <c r="J880" s="61">
        <v>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1">
        <v>0</v>
      </c>
      <c r="S880" s="61">
        <v>0</v>
      </c>
      <c r="T880" s="61">
        <v>0</v>
      </c>
      <c r="U880" s="61">
        <v>0</v>
      </c>
      <c r="V880" s="61">
        <v>0</v>
      </c>
      <c r="W880" s="60">
        <v>0</v>
      </c>
      <c r="X880" s="60">
        <v>0</v>
      </c>
      <c r="Y880" s="60">
        <v>0</v>
      </c>
      <c r="Z880" s="60">
        <v>0</v>
      </c>
      <c r="AA880" s="60">
        <v>0</v>
      </c>
      <c r="AB880" s="60">
        <v>0</v>
      </c>
      <c r="AC880" s="60">
        <v>0</v>
      </c>
      <c r="AD880" s="61">
        <v>0</v>
      </c>
      <c r="AE880" s="60">
        <v>0</v>
      </c>
      <c r="AF880" s="60">
        <v>0</v>
      </c>
      <c r="AG880" s="60">
        <v>0</v>
      </c>
      <c r="AH880" s="60">
        <v>0</v>
      </c>
      <c r="AI880" s="61">
        <v>0</v>
      </c>
      <c r="AJ880" s="60">
        <v>0</v>
      </c>
      <c r="AK880" s="60">
        <v>0</v>
      </c>
      <c r="AL880" s="60">
        <v>0</v>
      </c>
      <c r="AM880" s="60">
        <v>0</v>
      </c>
      <c r="AN880" s="61">
        <v>0</v>
      </c>
      <c r="AO880" s="60">
        <v>0</v>
      </c>
    </row>
    <row r="881" spans="1:41" x14ac:dyDescent="0.15">
      <c r="A881" s="56" t="s">
        <v>1849</v>
      </c>
      <c r="B881" s="56" t="s">
        <v>1333</v>
      </c>
      <c r="C881" s="56" t="s">
        <v>1671</v>
      </c>
      <c r="D881" s="56" t="s">
        <v>1482</v>
      </c>
      <c r="E881" s="56" t="s">
        <v>399</v>
      </c>
      <c r="F881" s="56" t="s">
        <v>2121</v>
      </c>
      <c r="G881" s="56" t="s">
        <v>2122</v>
      </c>
      <c r="H881" s="56" t="s">
        <v>930</v>
      </c>
      <c r="I881" s="56" t="s">
        <v>1833</v>
      </c>
      <c r="J881" s="61">
        <v>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0">
        <v>0</v>
      </c>
      <c r="X881" s="60">
        <v>0</v>
      </c>
      <c r="Y881" s="60">
        <v>0</v>
      </c>
      <c r="Z881" s="60">
        <v>0</v>
      </c>
      <c r="AA881" s="60">
        <v>0</v>
      </c>
      <c r="AB881" s="60">
        <v>0</v>
      </c>
      <c r="AC881" s="60">
        <v>0</v>
      </c>
      <c r="AD881" s="61">
        <v>0</v>
      </c>
      <c r="AE881" s="60">
        <v>0</v>
      </c>
      <c r="AF881" s="60">
        <v>0</v>
      </c>
      <c r="AG881" s="60">
        <v>0</v>
      </c>
      <c r="AH881" s="60">
        <v>0</v>
      </c>
      <c r="AI881" s="61">
        <v>0</v>
      </c>
      <c r="AJ881" s="60">
        <v>0</v>
      </c>
      <c r="AK881" s="60">
        <v>0</v>
      </c>
      <c r="AL881" s="60">
        <v>0</v>
      </c>
      <c r="AM881" s="60">
        <v>0</v>
      </c>
      <c r="AN881" s="61">
        <v>0</v>
      </c>
      <c r="AO881" s="60">
        <v>0</v>
      </c>
    </row>
    <row r="882" spans="1:41" x14ac:dyDescent="0.15">
      <c r="A882" s="56" t="s">
        <v>377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2121</v>
      </c>
      <c r="G882" s="56" t="s">
        <v>2122</v>
      </c>
      <c r="H882" s="56" t="s">
        <v>951</v>
      </c>
      <c r="I882" s="56" t="s">
        <v>1875</v>
      </c>
      <c r="J882" s="61">
        <v>0</v>
      </c>
      <c r="K882" s="61">
        <v>4409442</v>
      </c>
      <c r="L882" s="61">
        <v>128614</v>
      </c>
      <c r="M882" s="61">
        <v>4538056</v>
      </c>
      <c r="N882" s="61">
        <v>0</v>
      </c>
      <c r="O882" s="61">
        <v>0</v>
      </c>
      <c r="P882" s="61">
        <v>1805561</v>
      </c>
      <c r="Q882" s="61">
        <v>26466</v>
      </c>
      <c r="R882" s="61">
        <v>1832027</v>
      </c>
      <c r="S882" s="61">
        <v>0</v>
      </c>
      <c r="T882" s="61">
        <v>0</v>
      </c>
      <c r="U882" s="61">
        <v>0</v>
      </c>
      <c r="V882" s="61">
        <v>0</v>
      </c>
      <c r="W882" s="60">
        <v>40.947607400000003</v>
      </c>
      <c r="X882" s="60">
        <v>20.577853099999999</v>
      </c>
      <c r="Y882" s="60">
        <v>40.370303899999996</v>
      </c>
      <c r="Z882" s="60">
        <v>40.2948162</v>
      </c>
      <c r="AA882" s="60">
        <v>18.435556000000002</v>
      </c>
      <c r="AB882" s="60">
        <v>39.568989700000003</v>
      </c>
      <c r="AC882" s="60">
        <v>0.80131419999999309</v>
      </c>
      <c r="AD882" s="61">
        <v>1747090</v>
      </c>
      <c r="AE882" s="60">
        <v>4.8616270000000004</v>
      </c>
      <c r="AF882" s="60">
        <v>40.947607400000003</v>
      </c>
      <c r="AG882" s="60">
        <v>20.577853099999999</v>
      </c>
      <c r="AH882" s="60">
        <v>40.370303899999996</v>
      </c>
      <c r="AI882" s="61">
        <v>1832027</v>
      </c>
      <c r="AJ882" s="60">
        <v>40.2948162</v>
      </c>
      <c r="AK882" s="60">
        <v>18.435556000000002</v>
      </c>
      <c r="AL882" s="60">
        <v>39.568989700000003</v>
      </c>
      <c r="AM882" s="60">
        <v>0.80131419999999309</v>
      </c>
      <c r="AN882" s="61">
        <v>1747090</v>
      </c>
      <c r="AO882" s="60">
        <v>4.8616270000000004</v>
      </c>
    </row>
    <row r="883" spans="1:41" x14ac:dyDescent="0.15">
      <c r="A883" s="56" t="s">
        <v>378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2121</v>
      </c>
      <c r="G883" s="56" t="s">
        <v>2122</v>
      </c>
      <c r="H883" s="56" t="s">
        <v>951</v>
      </c>
      <c r="I883" s="56" t="s">
        <v>1876</v>
      </c>
      <c r="J883" s="61">
        <v>0</v>
      </c>
      <c r="K883" s="61">
        <v>4409442</v>
      </c>
      <c r="L883" s="61">
        <v>128614</v>
      </c>
      <c r="M883" s="61">
        <v>4538056</v>
      </c>
      <c r="N883" s="61">
        <v>0</v>
      </c>
      <c r="O883" s="61">
        <v>0</v>
      </c>
      <c r="P883" s="61">
        <v>1805561</v>
      </c>
      <c r="Q883" s="61">
        <v>26466</v>
      </c>
      <c r="R883" s="61">
        <v>1832027</v>
      </c>
      <c r="S883" s="61">
        <v>0</v>
      </c>
      <c r="T883" s="61">
        <v>0</v>
      </c>
      <c r="U883" s="61">
        <v>0</v>
      </c>
      <c r="V883" s="61">
        <v>0</v>
      </c>
      <c r="W883" s="60">
        <v>40.947607400000003</v>
      </c>
      <c r="X883" s="60">
        <v>20.577853099999999</v>
      </c>
      <c r="Y883" s="60">
        <v>40.370303899999996</v>
      </c>
      <c r="Z883" s="60">
        <v>40.2948162</v>
      </c>
      <c r="AA883" s="60">
        <v>18.435556000000002</v>
      </c>
      <c r="AB883" s="60">
        <v>39.568989700000003</v>
      </c>
      <c r="AC883" s="60">
        <v>0.80131419999999309</v>
      </c>
      <c r="AD883" s="61">
        <v>1747090</v>
      </c>
      <c r="AE883" s="60">
        <v>4.8616270000000004</v>
      </c>
      <c r="AF883" s="60">
        <v>40.947607400000003</v>
      </c>
      <c r="AG883" s="60">
        <v>20.577853099999999</v>
      </c>
      <c r="AH883" s="60">
        <v>40.370303899999996</v>
      </c>
      <c r="AI883" s="61">
        <v>1832027</v>
      </c>
      <c r="AJ883" s="60">
        <v>40.2948162</v>
      </c>
      <c r="AK883" s="60">
        <v>18.435556000000002</v>
      </c>
      <c r="AL883" s="60">
        <v>39.568989700000003</v>
      </c>
      <c r="AM883" s="60">
        <v>0.80131419999999309</v>
      </c>
      <c r="AN883" s="61">
        <v>1747090</v>
      </c>
      <c r="AO883" s="60">
        <v>4.8616270000000004</v>
      </c>
    </row>
    <row r="884" spans="1:41" x14ac:dyDescent="0.15">
      <c r="A884" s="56" t="s">
        <v>379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2121</v>
      </c>
      <c r="G884" s="56" t="s">
        <v>2122</v>
      </c>
      <c r="H884" s="56" t="s">
        <v>951</v>
      </c>
      <c r="I884" s="56" t="s">
        <v>1877</v>
      </c>
      <c r="J884" s="61">
        <v>0</v>
      </c>
      <c r="K884" s="61">
        <v>1785890</v>
      </c>
      <c r="L884" s="61">
        <v>53666</v>
      </c>
      <c r="M884" s="61">
        <v>1839556</v>
      </c>
      <c r="N884" s="61">
        <v>0</v>
      </c>
      <c r="O884" s="61">
        <v>0</v>
      </c>
      <c r="P884" s="61">
        <v>311385</v>
      </c>
      <c r="Q884" s="61">
        <v>5250</v>
      </c>
      <c r="R884" s="61">
        <v>316635</v>
      </c>
      <c r="S884" s="61">
        <v>0</v>
      </c>
      <c r="T884" s="61">
        <v>0</v>
      </c>
      <c r="U884" s="61">
        <v>0</v>
      </c>
      <c r="V884" s="61">
        <v>0</v>
      </c>
      <c r="W884" s="60">
        <v>17.435844299999999</v>
      </c>
      <c r="X884" s="60">
        <v>9.7827301999999996</v>
      </c>
      <c r="Y884" s="60">
        <v>17.212577400000001</v>
      </c>
      <c r="Z884" s="60">
        <v>17.428994500000002</v>
      </c>
      <c r="AA884" s="60">
        <v>16.710485299999998</v>
      </c>
      <c r="AB884" s="60">
        <v>17.406005799999999</v>
      </c>
      <c r="AC884" s="60">
        <v>-0.19342839999999839</v>
      </c>
      <c r="AD884" s="61">
        <v>314522</v>
      </c>
      <c r="AE884" s="60">
        <v>0.67181309999999994</v>
      </c>
      <c r="AF884" s="60">
        <v>17.435844299999999</v>
      </c>
      <c r="AG884" s="60">
        <v>9.7827301999999996</v>
      </c>
      <c r="AH884" s="60">
        <v>17.212577400000001</v>
      </c>
      <c r="AI884" s="61">
        <v>316635</v>
      </c>
      <c r="AJ884" s="60">
        <v>17.428994500000002</v>
      </c>
      <c r="AK884" s="60">
        <v>16.710485299999998</v>
      </c>
      <c r="AL884" s="60">
        <v>17.406005799999999</v>
      </c>
      <c r="AM884" s="60">
        <v>-0.19342839999999839</v>
      </c>
      <c r="AN884" s="61">
        <v>314522</v>
      </c>
      <c r="AO884" s="60">
        <v>0.67181309999999994</v>
      </c>
    </row>
    <row r="885" spans="1:41" x14ac:dyDescent="0.15">
      <c r="A885" s="56" t="s">
        <v>380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2121</v>
      </c>
      <c r="G885" s="56" t="s">
        <v>2122</v>
      </c>
      <c r="H885" s="56" t="s">
        <v>951</v>
      </c>
      <c r="I885" s="56" t="s">
        <v>1878</v>
      </c>
      <c r="J885" s="61">
        <v>0</v>
      </c>
      <c r="K885" s="61">
        <v>1758169</v>
      </c>
      <c r="L885" s="61">
        <v>50727</v>
      </c>
      <c r="M885" s="61">
        <v>1808896</v>
      </c>
      <c r="N885" s="61">
        <v>0</v>
      </c>
      <c r="O885" s="61">
        <v>0</v>
      </c>
      <c r="P885" s="61">
        <v>275173</v>
      </c>
      <c r="Q885" s="61">
        <v>4332</v>
      </c>
      <c r="R885" s="61">
        <v>279505</v>
      </c>
      <c r="S885" s="61">
        <v>0</v>
      </c>
      <c r="T885" s="61">
        <v>0</v>
      </c>
      <c r="U885" s="61">
        <v>0</v>
      </c>
      <c r="V885" s="61">
        <v>0</v>
      </c>
      <c r="W885" s="60">
        <v>15.651112000000001</v>
      </c>
      <c r="X885" s="60">
        <v>8.5398309000000001</v>
      </c>
      <c r="Y885" s="60">
        <v>15.451689900000002</v>
      </c>
      <c r="Z885" s="60">
        <v>15.267385899999999</v>
      </c>
      <c r="AA885" s="60">
        <v>15.825323399999998</v>
      </c>
      <c r="AB885" s="60">
        <v>15.284960399999999</v>
      </c>
      <c r="AC885" s="60">
        <v>0.16672950000000242</v>
      </c>
      <c r="AD885" s="61">
        <v>268578</v>
      </c>
      <c r="AE885" s="60">
        <v>4.0684642999999996</v>
      </c>
      <c r="AF885" s="60">
        <v>15.651112000000001</v>
      </c>
      <c r="AG885" s="60">
        <v>8.5398309000000001</v>
      </c>
      <c r="AH885" s="60">
        <v>15.451689900000002</v>
      </c>
      <c r="AI885" s="61">
        <v>279505</v>
      </c>
      <c r="AJ885" s="60">
        <v>15.267385899999999</v>
      </c>
      <c r="AK885" s="60">
        <v>15.825323399999998</v>
      </c>
      <c r="AL885" s="60">
        <v>15.284960399999999</v>
      </c>
      <c r="AM885" s="60">
        <v>0.16672950000000242</v>
      </c>
      <c r="AN885" s="61">
        <v>268578</v>
      </c>
      <c r="AO885" s="60">
        <v>4.0684642999999996</v>
      </c>
    </row>
    <row r="886" spans="1:41" x14ac:dyDescent="0.15">
      <c r="A886" s="56" t="s">
        <v>381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2121</v>
      </c>
      <c r="G886" s="56" t="s">
        <v>2122</v>
      </c>
      <c r="H886" s="56" t="s">
        <v>951</v>
      </c>
      <c r="I886" s="56" t="s">
        <v>1879</v>
      </c>
      <c r="J886" s="61">
        <v>0</v>
      </c>
      <c r="K886" s="61">
        <v>70357</v>
      </c>
      <c r="L886" s="61">
        <v>2030</v>
      </c>
      <c r="M886" s="61">
        <v>72387</v>
      </c>
      <c r="N886" s="61">
        <v>0</v>
      </c>
      <c r="O886" s="61">
        <v>0</v>
      </c>
      <c r="P886" s="61">
        <v>11012</v>
      </c>
      <c r="Q886" s="61">
        <v>173</v>
      </c>
      <c r="R886" s="61">
        <v>11185</v>
      </c>
      <c r="S886" s="61">
        <v>0</v>
      </c>
      <c r="T886" s="61">
        <v>0</v>
      </c>
      <c r="U886" s="61">
        <v>0</v>
      </c>
      <c r="V886" s="61">
        <v>0</v>
      </c>
      <c r="W886" s="60">
        <v>15.651605399999999</v>
      </c>
      <c r="X886" s="60">
        <v>8.5221675000000001</v>
      </c>
      <c r="Y886" s="60">
        <v>15.451669500000001</v>
      </c>
      <c r="Z886" s="60">
        <v>15.267486099999999</v>
      </c>
      <c r="AA886" s="60">
        <v>15.817694400000001</v>
      </c>
      <c r="AB886" s="60">
        <v>15.284813699999999</v>
      </c>
      <c r="AC886" s="60">
        <v>0.16685580000000222</v>
      </c>
      <c r="AD886" s="61">
        <v>10862</v>
      </c>
      <c r="AE886" s="60">
        <v>2.9736696999999999</v>
      </c>
      <c r="AF886" s="60">
        <v>15.651605399999999</v>
      </c>
      <c r="AG886" s="60">
        <v>8.5221675000000001</v>
      </c>
      <c r="AH886" s="60">
        <v>15.451669500000001</v>
      </c>
      <c r="AI886" s="61">
        <v>11185</v>
      </c>
      <c r="AJ886" s="60">
        <v>15.267486099999999</v>
      </c>
      <c r="AK886" s="60">
        <v>15.817694400000001</v>
      </c>
      <c r="AL886" s="60">
        <v>15.284813699999999</v>
      </c>
      <c r="AM886" s="60">
        <v>0.16685580000000222</v>
      </c>
      <c r="AN886" s="61">
        <v>10862</v>
      </c>
      <c r="AO886" s="60">
        <v>2.9736696999999999</v>
      </c>
    </row>
    <row r="887" spans="1:41" x14ac:dyDescent="0.15">
      <c r="A887" s="56" t="s">
        <v>382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2121</v>
      </c>
      <c r="G887" s="56" t="s">
        <v>2122</v>
      </c>
      <c r="H887" s="56" t="s">
        <v>951</v>
      </c>
      <c r="I887" s="56" t="s">
        <v>1880</v>
      </c>
      <c r="J887" s="61">
        <v>0</v>
      </c>
      <c r="K887" s="61">
        <v>1687812</v>
      </c>
      <c r="L887" s="61">
        <v>48697</v>
      </c>
      <c r="M887" s="61">
        <v>1736509</v>
      </c>
      <c r="N887" s="61">
        <v>0</v>
      </c>
      <c r="O887" s="61">
        <v>0</v>
      </c>
      <c r="P887" s="61">
        <v>264161</v>
      </c>
      <c r="Q887" s="61">
        <v>4159</v>
      </c>
      <c r="R887" s="61">
        <v>268320</v>
      </c>
      <c r="S887" s="61">
        <v>0</v>
      </c>
      <c r="T887" s="61">
        <v>0</v>
      </c>
      <c r="U887" s="61">
        <v>0</v>
      </c>
      <c r="V887" s="61">
        <v>0</v>
      </c>
      <c r="W887" s="60">
        <v>15.6510915</v>
      </c>
      <c r="X887" s="60">
        <v>8.5405671999999999</v>
      </c>
      <c r="Y887" s="60">
        <v>15.4516907</v>
      </c>
      <c r="Z887" s="60">
        <v>15.2673817</v>
      </c>
      <c r="AA887" s="60">
        <v>15.825644899999999</v>
      </c>
      <c r="AB887" s="60">
        <v>15.284966599999999</v>
      </c>
      <c r="AC887" s="60">
        <v>0.16672410000000149</v>
      </c>
      <c r="AD887" s="61">
        <v>257716</v>
      </c>
      <c r="AE887" s="60">
        <v>4.1146067999999998</v>
      </c>
      <c r="AF887" s="60">
        <v>15.6510915</v>
      </c>
      <c r="AG887" s="60">
        <v>8.5405671999999999</v>
      </c>
      <c r="AH887" s="60">
        <v>15.4516907</v>
      </c>
      <c r="AI887" s="61">
        <v>268320</v>
      </c>
      <c r="AJ887" s="60">
        <v>15.2673817</v>
      </c>
      <c r="AK887" s="60">
        <v>15.825644899999999</v>
      </c>
      <c r="AL887" s="60">
        <v>15.284966599999999</v>
      </c>
      <c r="AM887" s="60">
        <v>0.16672410000000149</v>
      </c>
      <c r="AN887" s="61">
        <v>257716</v>
      </c>
      <c r="AO887" s="60">
        <v>4.1146067999999998</v>
      </c>
    </row>
    <row r="888" spans="1:41" x14ac:dyDescent="0.15">
      <c r="A888" s="56" t="s">
        <v>383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2121</v>
      </c>
      <c r="G888" s="56" t="s">
        <v>2122</v>
      </c>
      <c r="H888" s="56" t="s">
        <v>951</v>
      </c>
      <c r="I888" s="56" t="s">
        <v>1881</v>
      </c>
      <c r="J888" s="61">
        <v>0</v>
      </c>
      <c r="K888" s="61">
        <v>2755</v>
      </c>
      <c r="L888" s="61">
        <v>0</v>
      </c>
      <c r="M888" s="61">
        <v>2755</v>
      </c>
      <c r="N888" s="61">
        <v>0</v>
      </c>
      <c r="O888" s="61">
        <v>0</v>
      </c>
      <c r="P888" s="61">
        <v>2755</v>
      </c>
      <c r="Q888" s="61">
        <v>0</v>
      </c>
      <c r="R888" s="61">
        <v>2755</v>
      </c>
      <c r="S888" s="61">
        <v>0</v>
      </c>
      <c r="T888" s="61">
        <v>0</v>
      </c>
      <c r="U888" s="61">
        <v>0</v>
      </c>
      <c r="V888" s="61">
        <v>0</v>
      </c>
      <c r="W888" s="60">
        <v>100</v>
      </c>
      <c r="X888" s="60">
        <v>0</v>
      </c>
      <c r="Y888" s="60">
        <v>100</v>
      </c>
      <c r="Z888" s="60">
        <v>100</v>
      </c>
      <c r="AA888" s="60">
        <v>0</v>
      </c>
      <c r="AB888" s="60">
        <v>100</v>
      </c>
      <c r="AC888" s="60">
        <v>0</v>
      </c>
      <c r="AD888" s="61">
        <v>221</v>
      </c>
      <c r="AE888" s="60">
        <v>1146.6063348</v>
      </c>
      <c r="AF888" s="60">
        <v>100</v>
      </c>
      <c r="AG888" s="60">
        <v>0</v>
      </c>
      <c r="AH888" s="60">
        <v>100</v>
      </c>
      <c r="AI888" s="61">
        <v>2755</v>
      </c>
      <c r="AJ888" s="60">
        <v>100</v>
      </c>
      <c r="AK888" s="60">
        <v>0</v>
      </c>
      <c r="AL888" s="60">
        <v>100</v>
      </c>
      <c r="AM888" s="60">
        <v>0</v>
      </c>
      <c r="AN888" s="61">
        <v>221</v>
      </c>
      <c r="AO888" s="60">
        <v>1146.6063348</v>
      </c>
    </row>
    <row r="889" spans="1:41" x14ac:dyDescent="0.15">
      <c r="A889" s="56" t="s">
        <v>384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2121</v>
      </c>
      <c r="G889" s="56" t="s">
        <v>2122</v>
      </c>
      <c r="H889" s="56" t="s">
        <v>951</v>
      </c>
      <c r="I889" s="63" t="s">
        <v>1882</v>
      </c>
      <c r="J889" s="61">
        <v>0</v>
      </c>
      <c r="K889" s="61">
        <v>27721</v>
      </c>
      <c r="L889" s="61">
        <v>2939</v>
      </c>
      <c r="M889" s="61">
        <v>30660</v>
      </c>
      <c r="N889" s="61">
        <v>0</v>
      </c>
      <c r="O889" s="61">
        <v>0</v>
      </c>
      <c r="P889" s="61">
        <v>36212</v>
      </c>
      <c r="Q889" s="61">
        <v>918</v>
      </c>
      <c r="R889" s="61">
        <v>37130</v>
      </c>
      <c r="S889" s="61">
        <v>0</v>
      </c>
      <c r="T889" s="61">
        <v>0</v>
      </c>
      <c r="U889" s="61">
        <v>0</v>
      </c>
      <c r="V889" s="61">
        <v>0</v>
      </c>
      <c r="W889" s="60">
        <v>130.63020809999998</v>
      </c>
      <c r="X889" s="60">
        <v>31.235114000000003</v>
      </c>
      <c r="Y889" s="60">
        <v>121.10241360000001</v>
      </c>
      <c r="Z889" s="60">
        <v>95.087504499999994</v>
      </c>
      <c r="AA889" s="60">
        <v>36.577453399999996</v>
      </c>
      <c r="AB889" s="60">
        <v>92.19223439999999</v>
      </c>
      <c r="AC889" s="60">
        <v>28.910179200000016</v>
      </c>
      <c r="AD889" s="61">
        <v>45944</v>
      </c>
      <c r="AE889" s="60">
        <v>-19.1842243</v>
      </c>
      <c r="AF889" s="60">
        <v>130.63020809999998</v>
      </c>
      <c r="AG889" s="60">
        <v>31.235114000000003</v>
      </c>
      <c r="AH889" s="60">
        <v>121.10241360000001</v>
      </c>
      <c r="AI889" s="61">
        <v>37130</v>
      </c>
      <c r="AJ889" s="60">
        <v>95.087504499999994</v>
      </c>
      <c r="AK889" s="60">
        <v>36.577453399999996</v>
      </c>
      <c r="AL889" s="60">
        <v>92.19223439999999</v>
      </c>
      <c r="AM889" s="60">
        <v>28.910179200000016</v>
      </c>
      <c r="AN889" s="61">
        <v>45944</v>
      </c>
      <c r="AO889" s="60">
        <v>-19.1842243</v>
      </c>
    </row>
    <row r="890" spans="1:41" x14ac:dyDescent="0.15">
      <c r="A890" s="56" t="s">
        <v>385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2121</v>
      </c>
      <c r="G890" s="56" t="s">
        <v>2122</v>
      </c>
      <c r="H890" s="56" t="s">
        <v>951</v>
      </c>
      <c r="I890" s="56" t="s">
        <v>1883</v>
      </c>
      <c r="J890" s="61">
        <v>0</v>
      </c>
      <c r="K890" s="61">
        <v>12921</v>
      </c>
      <c r="L890" s="61">
        <v>1370</v>
      </c>
      <c r="M890" s="61">
        <v>14291</v>
      </c>
      <c r="N890" s="61">
        <v>0</v>
      </c>
      <c r="O890" s="61">
        <v>0</v>
      </c>
      <c r="P890" s="61">
        <v>16879</v>
      </c>
      <c r="Q890" s="61">
        <v>428</v>
      </c>
      <c r="R890" s="61">
        <v>17307</v>
      </c>
      <c r="S890" s="61">
        <v>0</v>
      </c>
      <c r="T890" s="61">
        <v>0</v>
      </c>
      <c r="U890" s="61">
        <v>0</v>
      </c>
      <c r="V890" s="61">
        <v>0</v>
      </c>
      <c r="W890" s="60">
        <v>130.632304</v>
      </c>
      <c r="X890" s="60">
        <v>31.240875899999999</v>
      </c>
      <c r="Y890" s="60">
        <v>121.10419139999999</v>
      </c>
      <c r="Z890" s="60">
        <v>95.087282900000005</v>
      </c>
      <c r="AA890" s="60">
        <v>36.604095599999994</v>
      </c>
      <c r="AB890" s="60">
        <v>92.19337130000001</v>
      </c>
      <c r="AC890" s="60">
        <v>28.910820099999981</v>
      </c>
      <c r="AD890" s="61">
        <v>21836</v>
      </c>
      <c r="AE890" s="60">
        <v>-20.740978199999997</v>
      </c>
      <c r="AF890" s="60">
        <v>130.632304</v>
      </c>
      <c r="AG890" s="60">
        <v>31.240875899999999</v>
      </c>
      <c r="AH890" s="60">
        <v>121.10419139999999</v>
      </c>
      <c r="AI890" s="61">
        <v>17307</v>
      </c>
      <c r="AJ890" s="60">
        <v>95.087282900000005</v>
      </c>
      <c r="AK890" s="60">
        <v>36.604095599999994</v>
      </c>
      <c r="AL890" s="60">
        <v>92.19337130000001</v>
      </c>
      <c r="AM890" s="60">
        <v>28.910820099999981</v>
      </c>
      <c r="AN890" s="61">
        <v>21836</v>
      </c>
      <c r="AO890" s="60">
        <v>-20.740978199999997</v>
      </c>
    </row>
    <row r="891" spans="1:41" x14ac:dyDescent="0.15">
      <c r="A891" s="56" t="s">
        <v>386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2121</v>
      </c>
      <c r="G891" s="56" t="s">
        <v>2122</v>
      </c>
      <c r="H891" s="56" t="s">
        <v>951</v>
      </c>
      <c r="I891" s="56" t="s">
        <v>1729</v>
      </c>
      <c r="J891" s="61">
        <v>0</v>
      </c>
      <c r="K891" s="61">
        <v>14800</v>
      </c>
      <c r="L891" s="61">
        <v>1569</v>
      </c>
      <c r="M891" s="61">
        <v>16369</v>
      </c>
      <c r="N891" s="61">
        <v>0</v>
      </c>
      <c r="O891" s="61">
        <v>0</v>
      </c>
      <c r="P891" s="61">
        <v>19333</v>
      </c>
      <c r="Q891" s="61">
        <v>490</v>
      </c>
      <c r="R891" s="61">
        <v>19823</v>
      </c>
      <c r="S891" s="61">
        <v>0</v>
      </c>
      <c r="T891" s="61">
        <v>0</v>
      </c>
      <c r="U891" s="61">
        <v>0</v>
      </c>
      <c r="V891" s="61">
        <v>0</v>
      </c>
      <c r="W891" s="60">
        <v>130.6283784</v>
      </c>
      <c r="X891" s="60">
        <v>31.230082899999999</v>
      </c>
      <c r="Y891" s="60">
        <v>121.1008614</v>
      </c>
      <c r="Z891" s="60">
        <v>95.087705199999988</v>
      </c>
      <c r="AA891" s="60">
        <v>36.553322999999999</v>
      </c>
      <c r="AB891" s="60">
        <v>92.191204599999992</v>
      </c>
      <c r="AC891" s="60">
        <v>28.909656800000008</v>
      </c>
      <c r="AD891" s="61">
        <v>24108</v>
      </c>
      <c r="AE891" s="60">
        <v>-17.774182799999998</v>
      </c>
      <c r="AF891" s="60">
        <v>130.6283784</v>
      </c>
      <c r="AG891" s="60">
        <v>31.230082899999999</v>
      </c>
      <c r="AH891" s="60">
        <v>121.1008614</v>
      </c>
      <c r="AI891" s="61">
        <v>19823</v>
      </c>
      <c r="AJ891" s="60">
        <v>95.087705199999988</v>
      </c>
      <c r="AK891" s="60">
        <v>36.553322999999999</v>
      </c>
      <c r="AL891" s="60">
        <v>92.191204599999992</v>
      </c>
      <c r="AM891" s="60">
        <v>28.909656800000008</v>
      </c>
      <c r="AN891" s="61">
        <v>24108</v>
      </c>
      <c r="AO891" s="60">
        <v>-17.774182799999998</v>
      </c>
    </row>
    <row r="892" spans="1:41" x14ac:dyDescent="0.15">
      <c r="A892" s="56" t="s">
        <v>387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2121</v>
      </c>
      <c r="G892" s="56" t="s">
        <v>2122</v>
      </c>
      <c r="H892" s="56" t="s">
        <v>951</v>
      </c>
      <c r="I892" s="56" t="s">
        <v>1884</v>
      </c>
      <c r="J892" s="61">
        <v>0</v>
      </c>
      <c r="K892" s="61">
        <v>2417242</v>
      </c>
      <c r="L892" s="61">
        <v>74225</v>
      </c>
      <c r="M892" s="61">
        <v>2491467</v>
      </c>
      <c r="N892" s="61">
        <v>0</v>
      </c>
      <c r="O892" s="61">
        <v>0</v>
      </c>
      <c r="P892" s="61">
        <v>1297190</v>
      </c>
      <c r="Q892" s="61">
        <v>19660</v>
      </c>
      <c r="R892" s="61">
        <v>1316850</v>
      </c>
      <c r="S892" s="61">
        <v>0</v>
      </c>
      <c r="T892" s="61">
        <v>0</v>
      </c>
      <c r="U892" s="61">
        <v>0</v>
      </c>
      <c r="V892" s="61">
        <v>0</v>
      </c>
      <c r="W892" s="60">
        <v>53.664051800000003</v>
      </c>
      <c r="X892" s="60">
        <v>26.4870327</v>
      </c>
      <c r="Y892" s="60">
        <v>52.854402599999993</v>
      </c>
      <c r="Z892" s="60">
        <v>53.072929000000002</v>
      </c>
      <c r="AA892" s="60">
        <v>19.945737599999998</v>
      </c>
      <c r="AB892" s="60">
        <v>51.9512505</v>
      </c>
      <c r="AC892" s="60">
        <v>0.90315209999999269</v>
      </c>
      <c r="AD892" s="61">
        <v>1249785</v>
      </c>
      <c r="AE892" s="60">
        <v>5.366123</v>
      </c>
      <c r="AF892" s="60">
        <v>53.664051800000003</v>
      </c>
      <c r="AG892" s="60">
        <v>26.4870327</v>
      </c>
      <c r="AH892" s="60">
        <v>52.854402599999993</v>
      </c>
      <c r="AI892" s="61">
        <v>1316850</v>
      </c>
      <c r="AJ892" s="60">
        <v>53.072929000000002</v>
      </c>
      <c r="AK892" s="60">
        <v>19.945737599999998</v>
      </c>
      <c r="AL892" s="60">
        <v>51.9512505</v>
      </c>
      <c r="AM892" s="60">
        <v>0.90315209999999269</v>
      </c>
      <c r="AN892" s="61">
        <v>1249785</v>
      </c>
      <c r="AO892" s="60">
        <v>5.366123</v>
      </c>
    </row>
    <row r="893" spans="1:41" x14ac:dyDescent="0.15">
      <c r="A893" s="56" t="s">
        <v>388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2121</v>
      </c>
      <c r="G893" s="56" t="s">
        <v>2122</v>
      </c>
      <c r="H893" s="56" t="s">
        <v>951</v>
      </c>
      <c r="I893" s="56" t="s">
        <v>1613</v>
      </c>
      <c r="J893" s="61">
        <v>0</v>
      </c>
      <c r="K893" s="61">
        <v>2409336</v>
      </c>
      <c r="L893" s="61">
        <v>74225</v>
      </c>
      <c r="M893" s="61">
        <v>2483561</v>
      </c>
      <c r="N893" s="61">
        <v>0</v>
      </c>
      <c r="O893" s="61">
        <v>0</v>
      </c>
      <c r="P893" s="61">
        <v>1289284</v>
      </c>
      <c r="Q893" s="61">
        <v>19660</v>
      </c>
      <c r="R893" s="61">
        <v>1308944</v>
      </c>
      <c r="S893" s="61">
        <v>0</v>
      </c>
      <c r="T893" s="61">
        <v>0</v>
      </c>
      <c r="U893" s="61">
        <v>0</v>
      </c>
      <c r="V893" s="61">
        <v>0</v>
      </c>
      <c r="W893" s="60">
        <v>53.512004999999995</v>
      </c>
      <c r="X893" s="60">
        <v>26.4870327</v>
      </c>
      <c r="Y893" s="60">
        <v>52.704322500000004</v>
      </c>
      <c r="Z893" s="60">
        <v>52.911783499999999</v>
      </c>
      <c r="AA893" s="60">
        <v>19.945737599999998</v>
      </c>
      <c r="AB893" s="60">
        <v>51.791858499999996</v>
      </c>
      <c r="AC893" s="60">
        <v>0.91246400000000705</v>
      </c>
      <c r="AD893" s="61">
        <v>1241831</v>
      </c>
      <c r="AE893" s="60">
        <v>5.4043586000000001</v>
      </c>
      <c r="AF893" s="60">
        <v>53.512004999999995</v>
      </c>
      <c r="AG893" s="60">
        <v>26.4870327</v>
      </c>
      <c r="AH893" s="60">
        <v>52.704322500000004</v>
      </c>
      <c r="AI893" s="61">
        <v>1308944</v>
      </c>
      <c r="AJ893" s="60">
        <v>52.911783499999999</v>
      </c>
      <c r="AK893" s="60">
        <v>19.945737599999998</v>
      </c>
      <c r="AL893" s="60">
        <v>51.791858499999996</v>
      </c>
      <c r="AM893" s="60">
        <v>0.91246400000000705</v>
      </c>
      <c r="AN893" s="61">
        <v>1241831</v>
      </c>
      <c r="AO893" s="60">
        <v>5.4043586000000001</v>
      </c>
    </row>
    <row r="894" spans="1:41" x14ac:dyDescent="0.15">
      <c r="A894" s="56" t="s">
        <v>389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2121</v>
      </c>
      <c r="G894" s="56" t="s">
        <v>2122</v>
      </c>
      <c r="H894" s="56" t="s">
        <v>951</v>
      </c>
      <c r="I894" s="56" t="s">
        <v>1614</v>
      </c>
      <c r="J894" s="61">
        <v>0</v>
      </c>
      <c r="K894" s="61">
        <v>1028121</v>
      </c>
      <c r="L894" s="61">
        <v>31674</v>
      </c>
      <c r="M894" s="61">
        <v>1059795</v>
      </c>
      <c r="N894" s="61">
        <v>0</v>
      </c>
      <c r="O894" s="61">
        <v>0</v>
      </c>
      <c r="P894" s="61">
        <v>550168</v>
      </c>
      <c r="Q894" s="61">
        <v>8389</v>
      </c>
      <c r="R894" s="61">
        <v>558557</v>
      </c>
      <c r="S894" s="61">
        <v>0</v>
      </c>
      <c r="T894" s="61">
        <v>0</v>
      </c>
      <c r="U894" s="61">
        <v>0</v>
      </c>
      <c r="V894" s="61">
        <v>0</v>
      </c>
      <c r="W894" s="60">
        <v>53.511989299999996</v>
      </c>
      <c r="X894" s="60">
        <v>26.485445499999997</v>
      </c>
      <c r="Y894" s="60">
        <v>52.704249400000002</v>
      </c>
      <c r="Z894" s="60">
        <v>52.9117885</v>
      </c>
      <c r="AA894" s="60">
        <v>19.944276800000001</v>
      </c>
      <c r="AB894" s="60">
        <v>51.791818399999997</v>
      </c>
      <c r="AC894" s="60">
        <v>0.9124310000000051</v>
      </c>
      <c r="AD894" s="61">
        <v>525298</v>
      </c>
      <c r="AE894" s="60">
        <v>6.3314538000000002</v>
      </c>
      <c r="AF894" s="60">
        <v>53.511989299999996</v>
      </c>
      <c r="AG894" s="60">
        <v>26.485445499999997</v>
      </c>
      <c r="AH894" s="60">
        <v>52.704249400000002</v>
      </c>
      <c r="AI894" s="61">
        <v>558557</v>
      </c>
      <c r="AJ894" s="60">
        <v>52.9117885</v>
      </c>
      <c r="AK894" s="60">
        <v>19.944276800000001</v>
      </c>
      <c r="AL894" s="60">
        <v>51.791818399999997</v>
      </c>
      <c r="AM894" s="60">
        <v>0.9124310000000051</v>
      </c>
      <c r="AN894" s="61">
        <v>525298</v>
      </c>
      <c r="AO894" s="60">
        <v>6.3314538000000002</v>
      </c>
    </row>
    <row r="895" spans="1:41" x14ac:dyDescent="0.15">
      <c r="A895" s="56" t="s">
        <v>390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2121</v>
      </c>
      <c r="G895" s="56" t="s">
        <v>2122</v>
      </c>
      <c r="H895" s="56" t="s">
        <v>951</v>
      </c>
      <c r="I895" s="56" t="s">
        <v>1615</v>
      </c>
      <c r="J895" s="61">
        <v>0</v>
      </c>
      <c r="K895" s="61">
        <v>1254122</v>
      </c>
      <c r="L895" s="61">
        <v>38636</v>
      </c>
      <c r="M895" s="61">
        <v>1292758</v>
      </c>
      <c r="N895" s="61">
        <v>0</v>
      </c>
      <c r="O895" s="61">
        <v>0</v>
      </c>
      <c r="P895" s="61">
        <v>671106</v>
      </c>
      <c r="Q895" s="61">
        <v>10234</v>
      </c>
      <c r="R895" s="61">
        <v>681340</v>
      </c>
      <c r="S895" s="61">
        <v>0</v>
      </c>
      <c r="T895" s="61">
        <v>0</v>
      </c>
      <c r="U895" s="61">
        <v>0</v>
      </c>
      <c r="V895" s="61">
        <v>0</v>
      </c>
      <c r="W895" s="60">
        <v>53.512018800000007</v>
      </c>
      <c r="X895" s="60">
        <v>26.4882493</v>
      </c>
      <c r="Y895" s="60">
        <v>52.704373099999998</v>
      </c>
      <c r="Z895" s="60">
        <v>52.911800399999997</v>
      </c>
      <c r="AA895" s="60">
        <v>19.947604800000001</v>
      </c>
      <c r="AB895" s="60">
        <v>51.791920999999995</v>
      </c>
      <c r="AC895" s="60">
        <v>0.91245210000000299</v>
      </c>
      <c r="AD895" s="61">
        <v>651763</v>
      </c>
      <c r="AE895" s="60">
        <v>4.5379991999999998</v>
      </c>
      <c r="AF895" s="60">
        <v>53.512018800000007</v>
      </c>
      <c r="AG895" s="60">
        <v>26.4882493</v>
      </c>
      <c r="AH895" s="60">
        <v>52.704373099999998</v>
      </c>
      <c r="AI895" s="61">
        <v>681340</v>
      </c>
      <c r="AJ895" s="60">
        <v>52.911800399999997</v>
      </c>
      <c r="AK895" s="60">
        <v>19.947604800000001</v>
      </c>
      <c r="AL895" s="60">
        <v>51.791920999999995</v>
      </c>
      <c r="AM895" s="60">
        <v>0.91245210000000299</v>
      </c>
      <c r="AN895" s="61">
        <v>651763</v>
      </c>
      <c r="AO895" s="60">
        <v>4.5379991999999998</v>
      </c>
    </row>
    <row r="896" spans="1:41" x14ac:dyDescent="0.15">
      <c r="A896" s="56" t="s">
        <v>391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2121</v>
      </c>
      <c r="G896" s="56" t="s">
        <v>2122</v>
      </c>
      <c r="H896" s="56" t="s">
        <v>951</v>
      </c>
      <c r="I896" s="56" t="s">
        <v>1616</v>
      </c>
      <c r="J896" s="61">
        <v>0</v>
      </c>
      <c r="K896" s="61">
        <v>127093</v>
      </c>
      <c r="L896" s="61">
        <v>3915</v>
      </c>
      <c r="M896" s="61">
        <v>131008</v>
      </c>
      <c r="N896" s="61">
        <v>0</v>
      </c>
      <c r="O896" s="61">
        <v>0</v>
      </c>
      <c r="P896" s="61">
        <v>68010</v>
      </c>
      <c r="Q896" s="61">
        <v>1037</v>
      </c>
      <c r="R896" s="61">
        <v>69047</v>
      </c>
      <c r="S896" s="61">
        <v>0</v>
      </c>
      <c r="T896" s="61">
        <v>0</v>
      </c>
      <c r="U896" s="61">
        <v>0</v>
      </c>
      <c r="V896" s="61">
        <v>0</v>
      </c>
      <c r="W896" s="60">
        <v>53.511995199999994</v>
      </c>
      <c r="X896" s="60">
        <v>26.487867199999997</v>
      </c>
      <c r="Y896" s="60">
        <v>52.704415000000004</v>
      </c>
      <c r="Z896" s="60">
        <v>52.9115726</v>
      </c>
      <c r="AA896" s="60">
        <v>19.938794700000003</v>
      </c>
      <c r="AB896" s="60">
        <v>51.791554399999995</v>
      </c>
      <c r="AC896" s="60">
        <v>0.91286060000000901</v>
      </c>
      <c r="AD896" s="61">
        <v>64770</v>
      </c>
      <c r="AE896" s="60">
        <v>6.6033657999999997</v>
      </c>
      <c r="AF896" s="60">
        <v>53.511995199999994</v>
      </c>
      <c r="AG896" s="60">
        <v>26.487867199999997</v>
      </c>
      <c r="AH896" s="60">
        <v>52.704415000000004</v>
      </c>
      <c r="AI896" s="61">
        <v>69047</v>
      </c>
      <c r="AJ896" s="60">
        <v>52.9115726</v>
      </c>
      <c r="AK896" s="60">
        <v>19.938794700000003</v>
      </c>
      <c r="AL896" s="60">
        <v>51.791554399999995</v>
      </c>
      <c r="AM896" s="60">
        <v>0.91286060000000901</v>
      </c>
      <c r="AN896" s="61">
        <v>64770</v>
      </c>
      <c r="AO896" s="60">
        <v>6.6033657999999997</v>
      </c>
    </row>
    <row r="897" spans="1:41" x14ac:dyDescent="0.15">
      <c r="A897" s="56" t="s">
        <v>392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2121</v>
      </c>
      <c r="G897" s="56" t="s">
        <v>2122</v>
      </c>
      <c r="H897" s="56" t="s">
        <v>951</v>
      </c>
      <c r="I897" s="56" t="s">
        <v>1617</v>
      </c>
      <c r="J897" s="61">
        <v>0</v>
      </c>
      <c r="K897" s="61">
        <v>7906</v>
      </c>
      <c r="L897" s="61">
        <v>0</v>
      </c>
      <c r="M897" s="61">
        <v>7906</v>
      </c>
      <c r="N897" s="61">
        <v>0</v>
      </c>
      <c r="O897" s="61">
        <v>0</v>
      </c>
      <c r="P897" s="61">
        <v>7906</v>
      </c>
      <c r="Q897" s="61">
        <v>0</v>
      </c>
      <c r="R897" s="61">
        <v>7906</v>
      </c>
      <c r="S897" s="61">
        <v>0</v>
      </c>
      <c r="T897" s="61">
        <v>0</v>
      </c>
      <c r="U897" s="61">
        <v>0</v>
      </c>
      <c r="V897" s="61">
        <v>0</v>
      </c>
      <c r="W897" s="60">
        <v>100</v>
      </c>
      <c r="X897" s="60">
        <v>0</v>
      </c>
      <c r="Y897" s="60">
        <v>100</v>
      </c>
      <c r="Z897" s="60">
        <v>100</v>
      </c>
      <c r="AA897" s="60">
        <v>0</v>
      </c>
      <c r="AB897" s="60">
        <v>100</v>
      </c>
      <c r="AC897" s="60">
        <v>0</v>
      </c>
      <c r="AD897" s="61">
        <v>7954</v>
      </c>
      <c r="AE897" s="60">
        <v>-0.60346999999999995</v>
      </c>
      <c r="AF897" s="60">
        <v>100</v>
      </c>
      <c r="AG897" s="60">
        <v>0</v>
      </c>
      <c r="AH897" s="60">
        <v>100</v>
      </c>
      <c r="AI897" s="61">
        <v>7906</v>
      </c>
      <c r="AJ897" s="60">
        <v>100</v>
      </c>
      <c r="AK897" s="60">
        <v>0</v>
      </c>
      <c r="AL897" s="60">
        <v>100</v>
      </c>
      <c r="AM897" s="60">
        <v>0</v>
      </c>
      <c r="AN897" s="61">
        <v>7954</v>
      </c>
      <c r="AO897" s="60">
        <v>-0.60346999999999995</v>
      </c>
    </row>
    <row r="898" spans="1:41" x14ac:dyDescent="0.15">
      <c r="A898" s="56" t="s">
        <v>393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2121</v>
      </c>
      <c r="G898" s="56" t="s">
        <v>2122</v>
      </c>
      <c r="H898" s="56" t="s">
        <v>951</v>
      </c>
      <c r="I898" s="56" t="s">
        <v>1618</v>
      </c>
      <c r="J898" s="61">
        <v>0</v>
      </c>
      <c r="K898" s="61">
        <v>155746</v>
      </c>
      <c r="L898" s="61">
        <v>723</v>
      </c>
      <c r="M898" s="61">
        <v>156469</v>
      </c>
      <c r="N898" s="61">
        <v>0</v>
      </c>
      <c r="O898" s="61">
        <v>0</v>
      </c>
      <c r="P898" s="61">
        <v>146422</v>
      </c>
      <c r="Q898" s="61">
        <v>1556</v>
      </c>
      <c r="R898" s="61">
        <v>147978</v>
      </c>
      <c r="S898" s="61">
        <v>0</v>
      </c>
      <c r="T898" s="61">
        <v>0</v>
      </c>
      <c r="U898" s="61">
        <v>0</v>
      </c>
      <c r="V898" s="61">
        <v>0</v>
      </c>
      <c r="W898" s="60">
        <v>94.013329400000003</v>
      </c>
      <c r="X898" s="60">
        <v>215.21438449999999</v>
      </c>
      <c r="Y898" s="60">
        <v>94.573366000000007</v>
      </c>
      <c r="Z898" s="60">
        <v>91.006271499999997</v>
      </c>
      <c r="AA898" s="60">
        <v>15.263014399999999</v>
      </c>
      <c r="AB898" s="60">
        <v>87.510142999999999</v>
      </c>
      <c r="AC898" s="60">
        <v>7.0632230000000078</v>
      </c>
      <c r="AD898" s="61">
        <v>139121</v>
      </c>
      <c r="AE898" s="60">
        <v>6.3664004999999992</v>
      </c>
      <c r="AF898" s="60">
        <v>94.013329400000003</v>
      </c>
      <c r="AG898" s="60">
        <v>215.21438449999999</v>
      </c>
      <c r="AH898" s="60">
        <v>94.573366000000007</v>
      </c>
      <c r="AI898" s="61">
        <v>147978</v>
      </c>
      <c r="AJ898" s="60">
        <v>91.006271499999997</v>
      </c>
      <c r="AK898" s="60">
        <v>15.263014399999999</v>
      </c>
      <c r="AL898" s="60">
        <v>87.510142999999999</v>
      </c>
      <c r="AM898" s="60">
        <v>7.0632230000000078</v>
      </c>
      <c r="AN898" s="61">
        <v>139121</v>
      </c>
      <c r="AO898" s="60">
        <v>6.3664004999999992</v>
      </c>
    </row>
    <row r="899" spans="1:41" x14ac:dyDescent="0.15">
      <c r="A899" s="56" t="s">
        <v>394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2121</v>
      </c>
      <c r="G899" s="56" t="s">
        <v>2122</v>
      </c>
      <c r="H899" s="56" t="s">
        <v>951</v>
      </c>
      <c r="I899" s="56" t="s">
        <v>1871</v>
      </c>
      <c r="J899" s="61">
        <v>0</v>
      </c>
      <c r="K899" s="61">
        <v>0</v>
      </c>
      <c r="L899" s="61">
        <v>723</v>
      </c>
      <c r="M899" s="61">
        <v>723</v>
      </c>
      <c r="N899" s="61">
        <v>0</v>
      </c>
      <c r="O899" s="61">
        <v>0</v>
      </c>
      <c r="P899" s="61">
        <v>0</v>
      </c>
      <c r="Q899" s="61">
        <v>1556</v>
      </c>
      <c r="R899" s="61">
        <v>1556</v>
      </c>
      <c r="S899" s="61">
        <v>0</v>
      </c>
      <c r="T899" s="61">
        <v>0</v>
      </c>
      <c r="U899" s="61">
        <v>0</v>
      </c>
      <c r="V899" s="61">
        <v>0</v>
      </c>
      <c r="W899" s="60">
        <v>0</v>
      </c>
      <c r="X899" s="60">
        <v>215.21438449999999</v>
      </c>
      <c r="Y899" s="60">
        <v>215.21438449999999</v>
      </c>
      <c r="Z899" s="60">
        <v>91.006271499999997</v>
      </c>
      <c r="AA899" s="60">
        <v>15.263014399999999</v>
      </c>
      <c r="AB899" s="60">
        <v>87.510142999999999</v>
      </c>
      <c r="AC899" s="60">
        <v>127.70424149999999</v>
      </c>
      <c r="AD899" s="61">
        <v>139121</v>
      </c>
      <c r="AE899" s="60">
        <v>-98.881549199999995</v>
      </c>
      <c r="AF899" s="60">
        <v>0</v>
      </c>
      <c r="AG899" s="60">
        <v>215.21438449999999</v>
      </c>
      <c r="AH899" s="60">
        <v>215.21438449999999</v>
      </c>
      <c r="AI899" s="61">
        <v>1556</v>
      </c>
      <c r="AJ899" s="60">
        <v>91.006271499999997</v>
      </c>
      <c r="AK899" s="60">
        <v>15.263014399999999</v>
      </c>
      <c r="AL899" s="60">
        <v>87.510142999999999</v>
      </c>
      <c r="AM899" s="60">
        <v>127.70424149999999</v>
      </c>
      <c r="AN899" s="61">
        <v>139121</v>
      </c>
      <c r="AO899" s="60">
        <v>-98.881549199999995</v>
      </c>
    </row>
    <row r="900" spans="1:41" x14ac:dyDescent="0.15">
      <c r="A900" s="56" t="s">
        <v>395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2121</v>
      </c>
      <c r="G900" s="56" t="s">
        <v>2122</v>
      </c>
      <c r="H900" s="56" t="s">
        <v>951</v>
      </c>
      <c r="I900" s="56" t="s">
        <v>1885</v>
      </c>
      <c r="J900" s="61">
        <v>0</v>
      </c>
      <c r="K900" s="61">
        <v>975</v>
      </c>
      <c r="L900" s="61">
        <v>0</v>
      </c>
      <c r="M900" s="61">
        <v>975</v>
      </c>
      <c r="N900" s="61">
        <v>0</v>
      </c>
      <c r="O900" s="61">
        <v>0</v>
      </c>
      <c r="P900" s="61">
        <v>624</v>
      </c>
      <c r="Q900" s="61">
        <v>0</v>
      </c>
      <c r="R900" s="61">
        <v>624</v>
      </c>
      <c r="S900" s="61">
        <v>0</v>
      </c>
      <c r="T900" s="61">
        <v>0</v>
      </c>
      <c r="U900" s="61">
        <v>0</v>
      </c>
      <c r="V900" s="61">
        <v>0</v>
      </c>
      <c r="W900" s="60">
        <v>64</v>
      </c>
      <c r="X900" s="60">
        <v>0</v>
      </c>
      <c r="Y900" s="60">
        <v>64</v>
      </c>
      <c r="Z900" s="60" t="s">
        <v>1984</v>
      </c>
      <c r="AA900" s="60" t="s">
        <v>1984</v>
      </c>
      <c r="AB900" s="60" t="s">
        <v>1984</v>
      </c>
      <c r="AC900" s="60" t="s">
        <v>1676</v>
      </c>
      <c r="AD900" s="61" t="s">
        <v>1984</v>
      </c>
      <c r="AE900" s="60" t="e">
        <v>#VALUE!</v>
      </c>
      <c r="AF900" s="60">
        <v>64</v>
      </c>
      <c r="AG900" s="60">
        <v>0</v>
      </c>
      <c r="AH900" s="60">
        <v>64</v>
      </c>
      <c r="AI900" s="61">
        <v>624</v>
      </c>
      <c r="AJ900" s="60" t="s">
        <v>1984</v>
      </c>
      <c r="AK900" s="60" t="s">
        <v>1984</v>
      </c>
      <c r="AL900" s="60" t="s">
        <v>1984</v>
      </c>
      <c r="AM900" s="60" t="e">
        <v>#VALUE!</v>
      </c>
      <c r="AN900" s="61" t="s">
        <v>1984</v>
      </c>
      <c r="AO900" s="60" t="e">
        <v>#VALUE!</v>
      </c>
    </row>
    <row r="901" spans="1:41" x14ac:dyDescent="0.15">
      <c r="A901" s="56" t="s">
        <v>421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2121</v>
      </c>
      <c r="G901" s="56" t="s">
        <v>2122</v>
      </c>
      <c r="H901" s="56" t="s">
        <v>951</v>
      </c>
      <c r="I901" s="56" t="s">
        <v>1808</v>
      </c>
      <c r="J901" s="61">
        <v>0</v>
      </c>
      <c r="K901" s="61">
        <v>154771</v>
      </c>
      <c r="L901" s="61">
        <v>0</v>
      </c>
      <c r="M901" s="61">
        <v>154771</v>
      </c>
      <c r="N901" s="61">
        <v>0</v>
      </c>
      <c r="O901" s="61">
        <v>0</v>
      </c>
      <c r="P901" s="61">
        <v>145798</v>
      </c>
      <c r="Q901" s="61">
        <v>0</v>
      </c>
      <c r="R901" s="61">
        <v>145798</v>
      </c>
      <c r="S901" s="61">
        <v>0</v>
      </c>
      <c r="T901" s="61">
        <v>0</v>
      </c>
      <c r="U901" s="61">
        <v>0</v>
      </c>
      <c r="V901" s="61">
        <v>0</v>
      </c>
      <c r="W901" s="60">
        <v>94.202402300000003</v>
      </c>
      <c r="X901" s="60">
        <v>0</v>
      </c>
      <c r="Y901" s="60">
        <v>94.202402300000003</v>
      </c>
      <c r="Z901" s="60" t="s">
        <v>1984</v>
      </c>
      <c r="AA901" s="60" t="s">
        <v>1984</v>
      </c>
      <c r="AB901" s="60" t="s">
        <v>1984</v>
      </c>
      <c r="AC901" s="60" t="s">
        <v>1676</v>
      </c>
      <c r="AD901" s="61" t="s">
        <v>1984</v>
      </c>
      <c r="AE901" s="60" t="e">
        <v>#VALUE!</v>
      </c>
      <c r="AF901" s="60">
        <v>94.202402300000003</v>
      </c>
      <c r="AG901" s="60">
        <v>0</v>
      </c>
      <c r="AH901" s="60">
        <v>94.202402300000003</v>
      </c>
      <c r="AI901" s="61">
        <v>145798</v>
      </c>
      <c r="AJ901" s="60" t="s">
        <v>1984</v>
      </c>
      <c r="AK901" s="60" t="s">
        <v>1984</v>
      </c>
      <c r="AL901" s="60" t="s">
        <v>1984</v>
      </c>
      <c r="AM901" s="60" t="e">
        <v>#VALUE!</v>
      </c>
      <c r="AN901" s="61" t="s">
        <v>1984</v>
      </c>
      <c r="AO901" s="60" t="e">
        <v>#VALUE!</v>
      </c>
    </row>
    <row r="902" spans="1:41" x14ac:dyDescent="0.15">
      <c r="A902" s="56" t="s">
        <v>422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2121</v>
      </c>
      <c r="G902" s="56" t="s">
        <v>2122</v>
      </c>
      <c r="H902" s="56" t="s">
        <v>951</v>
      </c>
      <c r="I902" s="56" t="s">
        <v>1809</v>
      </c>
      <c r="J902" s="61">
        <v>0</v>
      </c>
      <c r="K902" s="61">
        <v>50564</v>
      </c>
      <c r="L902" s="61">
        <v>0</v>
      </c>
      <c r="M902" s="61">
        <v>50564</v>
      </c>
      <c r="N902" s="61">
        <v>0</v>
      </c>
      <c r="O902" s="61">
        <v>0</v>
      </c>
      <c r="P902" s="61">
        <v>50564</v>
      </c>
      <c r="Q902" s="61">
        <v>0</v>
      </c>
      <c r="R902" s="61">
        <v>50564</v>
      </c>
      <c r="S902" s="61">
        <v>0</v>
      </c>
      <c r="T902" s="61">
        <v>0</v>
      </c>
      <c r="U902" s="61">
        <v>0</v>
      </c>
      <c r="V902" s="61">
        <v>0</v>
      </c>
      <c r="W902" s="60">
        <v>100</v>
      </c>
      <c r="X902" s="60">
        <v>0</v>
      </c>
      <c r="Y902" s="60">
        <v>100</v>
      </c>
      <c r="Z902" s="60">
        <v>100</v>
      </c>
      <c r="AA902" s="60">
        <v>0</v>
      </c>
      <c r="AB902" s="60">
        <v>100</v>
      </c>
      <c r="AC902" s="60">
        <v>0</v>
      </c>
      <c r="AD902" s="61">
        <v>43662</v>
      </c>
      <c r="AE902" s="60">
        <v>15.8077963</v>
      </c>
      <c r="AF902" s="60">
        <v>100</v>
      </c>
      <c r="AG902" s="60">
        <v>0</v>
      </c>
      <c r="AH902" s="60">
        <v>100</v>
      </c>
      <c r="AI902" s="61">
        <v>50564</v>
      </c>
      <c r="AJ902" s="60">
        <v>100</v>
      </c>
      <c r="AK902" s="60">
        <v>0</v>
      </c>
      <c r="AL902" s="60">
        <v>100</v>
      </c>
      <c r="AM902" s="60">
        <v>0</v>
      </c>
      <c r="AN902" s="61">
        <v>43662</v>
      </c>
      <c r="AO902" s="60">
        <v>15.8077963</v>
      </c>
    </row>
    <row r="903" spans="1:41" x14ac:dyDescent="0.15">
      <c r="A903" s="56" t="s">
        <v>952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2121</v>
      </c>
      <c r="G903" s="56" t="s">
        <v>2122</v>
      </c>
      <c r="H903" s="56" t="s">
        <v>951</v>
      </c>
      <c r="I903" s="56" t="s">
        <v>1810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953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2121</v>
      </c>
      <c r="G904" s="56" t="s">
        <v>2122</v>
      </c>
      <c r="H904" s="56" t="s">
        <v>951</v>
      </c>
      <c r="I904" s="56" t="s">
        <v>1811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954</v>
      </c>
      <c r="B905" s="56" t="s">
        <v>1333</v>
      </c>
      <c r="C905" s="56" t="s">
        <v>1671</v>
      </c>
      <c r="D905" s="56" t="s">
        <v>1482</v>
      </c>
      <c r="E905" s="56" t="s">
        <v>398</v>
      </c>
      <c r="F905" s="56" t="s">
        <v>2121</v>
      </c>
      <c r="G905" s="56" t="s">
        <v>2122</v>
      </c>
      <c r="H905" s="56" t="s">
        <v>951</v>
      </c>
      <c r="I905" s="56" t="s">
        <v>1812</v>
      </c>
      <c r="J905" s="61">
        <v>0</v>
      </c>
      <c r="K905" s="61">
        <v>0</v>
      </c>
      <c r="L905" s="61">
        <v>0</v>
      </c>
      <c r="M905" s="61">
        <v>0</v>
      </c>
      <c r="N905" s="61">
        <v>0</v>
      </c>
      <c r="O905" s="61">
        <v>0</v>
      </c>
      <c r="P905" s="61">
        <v>0</v>
      </c>
      <c r="Q905" s="61">
        <v>0</v>
      </c>
      <c r="R905" s="61">
        <v>0</v>
      </c>
      <c r="S905" s="61">
        <v>0</v>
      </c>
      <c r="T905" s="61">
        <v>0</v>
      </c>
      <c r="U905" s="61">
        <v>0</v>
      </c>
      <c r="V905" s="61">
        <v>0</v>
      </c>
      <c r="W905" s="60">
        <v>0</v>
      </c>
      <c r="X905" s="60">
        <v>0</v>
      </c>
      <c r="Y905" s="60">
        <v>0</v>
      </c>
      <c r="Z905" s="60">
        <v>0</v>
      </c>
      <c r="AA905" s="60">
        <v>0</v>
      </c>
      <c r="AB905" s="60">
        <v>0</v>
      </c>
      <c r="AC905" s="60">
        <v>0</v>
      </c>
      <c r="AD905" s="61">
        <v>0</v>
      </c>
      <c r="AE905" s="60">
        <v>0</v>
      </c>
      <c r="AF905" s="60">
        <v>0</v>
      </c>
      <c r="AG905" s="60">
        <v>0</v>
      </c>
      <c r="AH905" s="60">
        <v>0</v>
      </c>
      <c r="AI905" s="61">
        <v>0</v>
      </c>
      <c r="AJ905" s="60">
        <v>0</v>
      </c>
      <c r="AK905" s="60">
        <v>0</v>
      </c>
      <c r="AL905" s="60">
        <v>0</v>
      </c>
      <c r="AM905" s="60">
        <v>0</v>
      </c>
      <c r="AN905" s="61">
        <v>0</v>
      </c>
      <c r="AO905" s="60">
        <v>0</v>
      </c>
    </row>
    <row r="906" spans="1:41" x14ac:dyDescent="0.15">
      <c r="A906" s="56" t="s">
        <v>955</v>
      </c>
      <c r="B906" s="56" t="s">
        <v>1333</v>
      </c>
      <c r="C906" s="56" t="s">
        <v>1671</v>
      </c>
      <c r="D906" s="56" t="s">
        <v>1482</v>
      </c>
      <c r="E906" s="56" t="s">
        <v>398</v>
      </c>
      <c r="F906" s="56" t="s">
        <v>2121</v>
      </c>
      <c r="G906" s="56" t="s">
        <v>2122</v>
      </c>
      <c r="H906" s="56" t="s">
        <v>951</v>
      </c>
      <c r="I906" s="56" t="s">
        <v>1813</v>
      </c>
      <c r="J906" s="61">
        <v>0</v>
      </c>
      <c r="K906" s="61">
        <v>0</v>
      </c>
      <c r="L906" s="61">
        <v>0</v>
      </c>
      <c r="M906" s="61">
        <v>0</v>
      </c>
      <c r="N906" s="61">
        <v>0</v>
      </c>
      <c r="O906" s="61">
        <v>0</v>
      </c>
      <c r="P906" s="61">
        <v>0</v>
      </c>
      <c r="Q906" s="61">
        <v>0</v>
      </c>
      <c r="R906" s="61">
        <v>0</v>
      </c>
      <c r="S906" s="61">
        <v>0</v>
      </c>
      <c r="T906" s="61">
        <v>0</v>
      </c>
      <c r="U906" s="61">
        <v>0</v>
      </c>
      <c r="V906" s="61">
        <v>0</v>
      </c>
      <c r="W906" s="60">
        <v>0</v>
      </c>
      <c r="X906" s="60">
        <v>0</v>
      </c>
      <c r="Y906" s="60">
        <v>0</v>
      </c>
      <c r="Z906" s="60">
        <v>0</v>
      </c>
      <c r="AA906" s="60">
        <v>0</v>
      </c>
      <c r="AB906" s="60">
        <v>0</v>
      </c>
      <c r="AC906" s="60">
        <v>0</v>
      </c>
      <c r="AD906" s="61">
        <v>0</v>
      </c>
      <c r="AE906" s="60">
        <v>0</v>
      </c>
      <c r="AF906" s="60">
        <v>0</v>
      </c>
      <c r="AG906" s="60">
        <v>0</v>
      </c>
      <c r="AH906" s="60">
        <v>0</v>
      </c>
      <c r="AI906" s="61">
        <v>0</v>
      </c>
      <c r="AJ906" s="60">
        <v>0</v>
      </c>
      <c r="AK906" s="60">
        <v>0</v>
      </c>
      <c r="AL906" s="60">
        <v>0</v>
      </c>
      <c r="AM906" s="60">
        <v>0</v>
      </c>
      <c r="AN906" s="61">
        <v>0</v>
      </c>
      <c r="AO906" s="60">
        <v>0</v>
      </c>
    </row>
    <row r="907" spans="1:41" x14ac:dyDescent="0.15">
      <c r="A907" s="56" t="s">
        <v>956</v>
      </c>
      <c r="B907" s="56" t="s">
        <v>1333</v>
      </c>
      <c r="C907" s="56" t="s">
        <v>1671</v>
      </c>
      <c r="D907" s="56" t="s">
        <v>1482</v>
      </c>
      <c r="E907" s="56" t="s">
        <v>398</v>
      </c>
      <c r="F907" s="56" t="s">
        <v>2121</v>
      </c>
      <c r="G907" s="56" t="s">
        <v>2122</v>
      </c>
      <c r="H907" s="56" t="s">
        <v>951</v>
      </c>
      <c r="I907" s="56" t="s">
        <v>1814</v>
      </c>
      <c r="J907" s="61">
        <v>0</v>
      </c>
      <c r="K907" s="61">
        <v>0</v>
      </c>
      <c r="L907" s="61">
        <v>0</v>
      </c>
      <c r="M907" s="61">
        <v>0</v>
      </c>
      <c r="N907" s="61">
        <v>0</v>
      </c>
      <c r="O907" s="61">
        <v>0</v>
      </c>
      <c r="P907" s="61">
        <v>0</v>
      </c>
      <c r="Q907" s="61">
        <v>0</v>
      </c>
      <c r="R907" s="61">
        <v>0</v>
      </c>
      <c r="S907" s="61">
        <v>0</v>
      </c>
      <c r="T907" s="61">
        <v>0</v>
      </c>
      <c r="U907" s="61">
        <v>0</v>
      </c>
      <c r="V907" s="61">
        <v>0</v>
      </c>
      <c r="W907" s="60">
        <v>0</v>
      </c>
      <c r="X907" s="60">
        <v>0</v>
      </c>
      <c r="Y907" s="60">
        <v>0</v>
      </c>
      <c r="Z907" s="60">
        <v>0</v>
      </c>
      <c r="AA907" s="60">
        <v>0</v>
      </c>
      <c r="AB907" s="60">
        <v>0</v>
      </c>
      <c r="AC907" s="60">
        <v>0</v>
      </c>
      <c r="AD907" s="61">
        <v>0</v>
      </c>
      <c r="AE907" s="60">
        <v>0</v>
      </c>
      <c r="AF907" s="60">
        <v>0</v>
      </c>
      <c r="AG907" s="60">
        <v>0</v>
      </c>
      <c r="AH907" s="60">
        <v>0</v>
      </c>
      <c r="AI907" s="61">
        <v>0</v>
      </c>
      <c r="AJ907" s="60">
        <v>0</v>
      </c>
      <c r="AK907" s="60">
        <v>0</v>
      </c>
      <c r="AL907" s="60">
        <v>0</v>
      </c>
      <c r="AM907" s="60">
        <v>0</v>
      </c>
      <c r="AN907" s="61">
        <v>0</v>
      </c>
      <c r="AO907" s="60">
        <v>0</v>
      </c>
    </row>
    <row r="908" spans="1:41" x14ac:dyDescent="0.15">
      <c r="A908" s="56" t="s">
        <v>957</v>
      </c>
      <c r="B908" s="56" t="s">
        <v>1333</v>
      </c>
      <c r="C908" s="56" t="s">
        <v>1671</v>
      </c>
      <c r="D908" s="56" t="s">
        <v>1482</v>
      </c>
      <c r="E908" s="56" t="s">
        <v>398</v>
      </c>
      <c r="F908" s="56" t="s">
        <v>2121</v>
      </c>
      <c r="G908" s="56" t="s">
        <v>2122</v>
      </c>
      <c r="H908" s="56" t="s">
        <v>951</v>
      </c>
      <c r="I908" s="56" t="s">
        <v>1815</v>
      </c>
      <c r="J908" s="61">
        <v>0</v>
      </c>
      <c r="K908" s="61">
        <v>0</v>
      </c>
      <c r="L908" s="61">
        <v>0</v>
      </c>
      <c r="M908" s="61">
        <v>0</v>
      </c>
      <c r="N908" s="61">
        <v>0</v>
      </c>
      <c r="O908" s="61">
        <v>0</v>
      </c>
      <c r="P908" s="61">
        <v>0</v>
      </c>
      <c r="Q908" s="61">
        <v>0</v>
      </c>
      <c r="R908" s="61">
        <v>0</v>
      </c>
      <c r="S908" s="61">
        <v>0</v>
      </c>
      <c r="T908" s="61">
        <v>0</v>
      </c>
      <c r="U908" s="61">
        <v>0</v>
      </c>
      <c r="V908" s="61">
        <v>0</v>
      </c>
      <c r="W908" s="60">
        <v>0</v>
      </c>
      <c r="X908" s="60">
        <v>0</v>
      </c>
      <c r="Y908" s="60">
        <v>0</v>
      </c>
      <c r="Z908" s="60">
        <v>0</v>
      </c>
      <c r="AA908" s="60">
        <v>0</v>
      </c>
      <c r="AB908" s="60">
        <v>0</v>
      </c>
      <c r="AC908" s="60">
        <v>0</v>
      </c>
      <c r="AD908" s="61">
        <v>0</v>
      </c>
      <c r="AE908" s="60">
        <v>0</v>
      </c>
      <c r="AF908" s="60">
        <v>0</v>
      </c>
      <c r="AG908" s="60">
        <v>0</v>
      </c>
      <c r="AH908" s="60">
        <v>0</v>
      </c>
      <c r="AI908" s="61">
        <v>0</v>
      </c>
      <c r="AJ908" s="60">
        <v>0</v>
      </c>
      <c r="AK908" s="60">
        <v>0</v>
      </c>
      <c r="AL908" s="60">
        <v>0</v>
      </c>
      <c r="AM908" s="60">
        <v>0</v>
      </c>
      <c r="AN908" s="61">
        <v>0</v>
      </c>
      <c r="AO908" s="60">
        <v>0</v>
      </c>
    </row>
    <row r="909" spans="1:41" x14ac:dyDescent="0.15">
      <c r="A909" s="56" t="s">
        <v>958</v>
      </c>
      <c r="B909" s="56" t="s">
        <v>1333</v>
      </c>
      <c r="C909" s="56" t="s">
        <v>1671</v>
      </c>
      <c r="D909" s="56" t="s">
        <v>1482</v>
      </c>
      <c r="E909" s="56" t="s">
        <v>398</v>
      </c>
      <c r="F909" s="56" t="s">
        <v>2121</v>
      </c>
      <c r="G909" s="56" t="s">
        <v>2122</v>
      </c>
      <c r="H909" s="56" t="s">
        <v>951</v>
      </c>
      <c r="I909" s="56" t="s">
        <v>1816</v>
      </c>
      <c r="J909" s="61">
        <v>0</v>
      </c>
      <c r="K909" s="61">
        <v>0</v>
      </c>
      <c r="L909" s="61">
        <v>0</v>
      </c>
      <c r="M909" s="61">
        <v>0</v>
      </c>
      <c r="N909" s="61">
        <v>0</v>
      </c>
      <c r="O909" s="61">
        <v>0</v>
      </c>
      <c r="P909" s="61">
        <v>0</v>
      </c>
      <c r="Q909" s="61">
        <v>0</v>
      </c>
      <c r="R909" s="61">
        <v>0</v>
      </c>
      <c r="S909" s="61">
        <v>0</v>
      </c>
      <c r="T909" s="61">
        <v>0</v>
      </c>
      <c r="U909" s="61">
        <v>0</v>
      </c>
      <c r="V909" s="61">
        <v>0</v>
      </c>
      <c r="W909" s="60">
        <v>0</v>
      </c>
      <c r="X909" s="60">
        <v>0</v>
      </c>
      <c r="Y909" s="60">
        <v>0</v>
      </c>
      <c r="Z909" s="60">
        <v>0</v>
      </c>
      <c r="AA909" s="60">
        <v>0</v>
      </c>
      <c r="AB909" s="60">
        <v>0</v>
      </c>
      <c r="AC909" s="60">
        <v>0</v>
      </c>
      <c r="AD909" s="61">
        <v>0</v>
      </c>
      <c r="AE909" s="60">
        <v>0</v>
      </c>
      <c r="AF909" s="60">
        <v>0</v>
      </c>
      <c r="AG909" s="60">
        <v>0</v>
      </c>
      <c r="AH909" s="60">
        <v>0</v>
      </c>
      <c r="AI909" s="61">
        <v>0</v>
      </c>
      <c r="AJ909" s="60">
        <v>0</v>
      </c>
      <c r="AK909" s="60">
        <v>0</v>
      </c>
      <c r="AL909" s="60">
        <v>0</v>
      </c>
      <c r="AM909" s="60">
        <v>0</v>
      </c>
      <c r="AN909" s="61">
        <v>0</v>
      </c>
      <c r="AO909" s="60">
        <v>0</v>
      </c>
    </row>
    <row r="910" spans="1:41" x14ac:dyDescent="0.15">
      <c r="A910" s="56" t="s">
        <v>959</v>
      </c>
      <c r="B910" s="56" t="s">
        <v>1333</v>
      </c>
      <c r="C910" s="56" t="s">
        <v>1671</v>
      </c>
      <c r="D910" s="56" t="s">
        <v>1482</v>
      </c>
      <c r="E910" s="56" t="s">
        <v>398</v>
      </c>
      <c r="F910" s="56" t="s">
        <v>2121</v>
      </c>
      <c r="G910" s="56" t="s">
        <v>2122</v>
      </c>
      <c r="H910" s="56" t="s">
        <v>951</v>
      </c>
      <c r="I910" s="56" t="s">
        <v>1817</v>
      </c>
      <c r="J910" s="61">
        <v>0</v>
      </c>
      <c r="K910" s="61">
        <v>0</v>
      </c>
      <c r="L910" s="61">
        <v>0</v>
      </c>
      <c r="M910" s="61">
        <v>0</v>
      </c>
      <c r="N910" s="61">
        <v>0</v>
      </c>
      <c r="O910" s="61">
        <v>0</v>
      </c>
      <c r="P910" s="61">
        <v>0</v>
      </c>
      <c r="Q910" s="61">
        <v>0</v>
      </c>
      <c r="R910" s="61">
        <v>0</v>
      </c>
      <c r="S910" s="61">
        <v>0</v>
      </c>
      <c r="T910" s="61">
        <v>0</v>
      </c>
      <c r="U910" s="61">
        <v>0</v>
      </c>
      <c r="V910" s="61">
        <v>0</v>
      </c>
      <c r="W910" s="60">
        <v>0</v>
      </c>
      <c r="X910" s="60">
        <v>0</v>
      </c>
      <c r="Y910" s="60">
        <v>0</v>
      </c>
      <c r="Z910" s="60">
        <v>0</v>
      </c>
      <c r="AA910" s="60">
        <v>0</v>
      </c>
      <c r="AB910" s="60">
        <v>0</v>
      </c>
      <c r="AC910" s="60">
        <v>0</v>
      </c>
      <c r="AD910" s="61">
        <v>0</v>
      </c>
      <c r="AE910" s="60">
        <v>0</v>
      </c>
      <c r="AF910" s="60">
        <v>0</v>
      </c>
      <c r="AG910" s="60">
        <v>0</v>
      </c>
      <c r="AH910" s="60">
        <v>0</v>
      </c>
      <c r="AI910" s="61">
        <v>0</v>
      </c>
      <c r="AJ910" s="60">
        <v>0</v>
      </c>
      <c r="AK910" s="60">
        <v>0</v>
      </c>
      <c r="AL910" s="60">
        <v>0</v>
      </c>
      <c r="AM910" s="60">
        <v>0</v>
      </c>
      <c r="AN910" s="61">
        <v>0</v>
      </c>
      <c r="AO910" s="60">
        <v>0</v>
      </c>
    </row>
    <row r="911" spans="1:41" x14ac:dyDescent="0.15">
      <c r="A911" s="56" t="s">
        <v>960</v>
      </c>
      <c r="B911" s="56" t="s">
        <v>1333</v>
      </c>
      <c r="C911" s="56" t="s">
        <v>1671</v>
      </c>
      <c r="D911" s="56" t="s">
        <v>1482</v>
      </c>
      <c r="E911" s="56" t="s">
        <v>398</v>
      </c>
      <c r="F911" s="56" t="s">
        <v>2121</v>
      </c>
      <c r="G911" s="56" t="s">
        <v>2122</v>
      </c>
      <c r="H911" s="56" t="s">
        <v>951</v>
      </c>
      <c r="I911" s="56" t="s">
        <v>1818</v>
      </c>
      <c r="J911" s="61">
        <v>0</v>
      </c>
      <c r="K911" s="61">
        <v>0</v>
      </c>
      <c r="L911" s="61">
        <v>0</v>
      </c>
      <c r="M911" s="61">
        <v>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961</v>
      </c>
      <c r="B912" s="56" t="s">
        <v>1333</v>
      </c>
      <c r="C912" s="56" t="s">
        <v>1671</v>
      </c>
      <c r="D912" s="56" t="s">
        <v>1482</v>
      </c>
      <c r="E912" s="56" t="s">
        <v>398</v>
      </c>
      <c r="F912" s="56" t="s">
        <v>2121</v>
      </c>
      <c r="G912" s="56" t="s">
        <v>2122</v>
      </c>
      <c r="H912" s="56" t="s">
        <v>951</v>
      </c>
      <c r="I912" s="56" t="s">
        <v>1819</v>
      </c>
      <c r="J912" s="61">
        <v>0</v>
      </c>
      <c r="K912" s="61">
        <v>0</v>
      </c>
      <c r="L912" s="61">
        <v>0</v>
      </c>
      <c r="M912" s="61">
        <v>0</v>
      </c>
      <c r="N912" s="61">
        <v>0</v>
      </c>
      <c r="O912" s="61">
        <v>0</v>
      </c>
      <c r="P912" s="61">
        <v>0</v>
      </c>
      <c r="Q912" s="61">
        <v>0</v>
      </c>
      <c r="R912" s="61">
        <v>0</v>
      </c>
      <c r="S912" s="61">
        <v>0</v>
      </c>
      <c r="T912" s="61">
        <v>0</v>
      </c>
      <c r="U912" s="61">
        <v>0</v>
      </c>
      <c r="V912" s="61">
        <v>0</v>
      </c>
      <c r="W912" s="60">
        <v>0</v>
      </c>
      <c r="X912" s="60">
        <v>0</v>
      </c>
      <c r="Y912" s="60">
        <v>0</v>
      </c>
      <c r="Z912" s="60">
        <v>0</v>
      </c>
      <c r="AA912" s="60">
        <v>0</v>
      </c>
      <c r="AB912" s="60">
        <v>0</v>
      </c>
      <c r="AC912" s="60">
        <v>0</v>
      </c>
      <c r="AD912" s="61">
        <v>0</v>
      </c>
      <c r="AE912" s="60">
        <v>0</v>
      </c>
      <c r="AF912" s="60">
        <v>0</v>
      </c>
      <c r="AG912" s="60">
        <v>0</v>
      </c>
      <c r="AH912" s="60">
        <v>0</v>
      </c>
      <c r="AI912" s="61">
        <v>0</v>
      </c>
      <c r="AJ912" s="60">
        <v>0</v>
      </c>
      <c r="AK912" s="60">
        <v>0</v>
      </c>
      <c r="AL912" s="60">
        <v>0</v>
      </c>
      <c r="AM912" s="60">
        <v>0</v>
      </c>
      <c r="AN912" s="61">
        <v>0</v>
      </c>
      <c r="AO912" s="60">
        <v>0</v>
      </c>
    </row>
    <row r="913" spans="1:41" x14ac:dyDescent="0.15">
      <c r="A913" s="56" t="s">
        <v>962</v>
      </c>
      <c r="B913" s="56" t="s">
        <v>1333</v>
      </c>
      <c r="C913" s="56" t="s">
        <v>1671</v>
      </c>
      <c r="D913" s="56" t="s">
        <v>1482</v>
      </c>
      <c r="E913" s="56" t="s">
        <v>398</v>
      </c>
      <c r="F913" s="56" t="s">
        <v>2121</v>
      </c>
      <c r="G913" s="56" t="s">
        <v>2122</v>
      </c>
      <c r="H913" s="56" t="s">
        <v>951</v>
      </c>
      <c r="I913" s="56" t="s">
        <v>1820</v>
      </c>
      <c r="J913" s="61">
        <v>0</v>
      </c>
      <c r="K913" s="61">
        <v>0</v>
      </c>
      <c r="L913" s="61">
        <v>0</v>
      </c>
      <c r="M913" s="61">
        <v>0</v>
      </c>
      <c r="N913" s="61">
        <v>0</v>
      </c>
      <c r="O913" s="61">
        <v>0</v>
      </c>
      <c r="P913" s="61">
        <v>0</v>
      </c>
      <c r="Q913" s="61">
        <v>0</v>
      </c>
      <c r="R913" s="61">
        <v>0</v>
      </c>
      <c r="S913" s="61">
        <v>0</v>
      </c>
      <c r="T913" s="61">
        <v>0</v>
      </c>
      <c r="U913" s="61">
        <v>0</v>
      </c>
      <c r="V913" s="61">
        <v>0</v>
      </c>
      <c r="W913" s="60">
        <v>0</v>
      </c>
      <c r="X913" s="60">
        <v>0</v>
      </c>
      <c r="Y913" s="60">
        <v>0</v>
      </c>
      <c r="Z913" s="60">
        <v>0</v>
      </c>
      <c r="AA913" s="60">
        <v>0</v>
      </c>
      <c r="AB913" s="60">
        <v>0</v>
      </c>
      <c r="AC913" s="60">
        <v>0</v>
      </c>
      <c r="AD913" s="61">
        <v>0</v>
      </c>
      <c r="AE913" s="60">
        <v>0</v>
      </c>
      <c r="AF913" s="60">
        <v>0</v>
      </c>
      <c r="AG913" s="60">
        <v>0</v>
      </c>
      <c r="AH913" s="60">
        <v>0</v>
      </c>
      <c r="AI913" s="61">
        <v>0</v>
      </c>
      <c r="AJ913" s="60">
        <v>0</v>
      </c>
      <c r="AK913" s="60">
        <v>0</v>
      </c>
      <c r="AL913" s="60">
        <v>0</v>
      </c>
      <c r="AM913" s="60">
        <v>0</v>
      </c>
      <c r="AN913" s="61">
        <v>0</v>
      </c>
      <c r="AO913" s="60">
        <v>0</v>
      </c>
    </row>
    <row r="914" spans="1:41" x14ac:dyDescent="0.15">
      <c r="A914" s="56" t="s">
        <v>963</v>
      </c>
      <c r="B914" s="56" t="s">
        <v>1333</v>
      </c>
      <c r="C914" s="56" t="s">
        <v>1671</v>
      </c>
      <c r="D914" s="56" t="s">
        <v>1482</v>
      </c>
      <c r="E914" s="56" t="s">
        <v>398</v>
      </c>
      <c r="F914" s="56" t="s">
        <v>2121</v>
      </c>
      <c r="G914" s="56" t="s">
        <v>2122</v>
      </c>
      <c r="H914" s="56" t="s">
        <v>951</v>
      </c>
      <c r="I914" s="56" t="s">
        <v>1821</v>
      </c>
      <c r="J914" s="61">
        <v>0</v>
      </c>
      <c r="K914" s="61">
        <v>0</v>
      </c>
      <c r="L914" s="61">
        <v>0</v>
      </c>
      <c r="M914" s="61">
        <v>0</v>
      </c>
      <c r="N914" s="61">
        <v>0</v>
      </c>
      <c r="O914" s="61">
        <v>0</v>
      </c>
      <c r="P914" s="61">
        <v>0</v>
      </c>
      <c r="Q914" s="61">
        <v>0</v>
      </c>
      <c r="R914" s="61">
        <v>0</v>
      </c>
      <c r="S914" s="61">
        <v>0</v>
      </c>
      <c r="T914" s="61">
        <v>0</v>
      </c>
      <c r="U914" s="61">
        <v>0</v>
      </c>
      <c r="V914" s="61">
        <v>0</v>
      </c>
      <c r="W914" s="60">
        <v>0</v>
      </c>
      <c r="X914" s="60">
        <v>0</v>
      </c>
      <c r="Y914" s="60">
        <v>0</v>
      </c>
      <c r="Z914" s="60">
        <v>0</v>
      </c>
      <c r="AA914" s="60">
        <v>0</v>
      </c>
      <c r="AB914" s="60">
        <v>0</v>
      </c>
      <c r="AC914" s="60">
        <v>0</v>
      </c>
      <c r="AD914" s="61">
        <v>0</v>
      </c>
      <c r="AE914" s="60">
        <v>0</v>
      </c>
      <c r="AF914" s="60">
        <v>0</v>
      </c>
      <c r="AG914" s="60">
        <v>0</v>
      </c>
      <c r="AH914" s="60">
        <v>0</v>
      </c>
      <c r="AI914" s="61">
        <v>0</v>
      </c>
      <c r="AJ914" s="60">
        <v>0</v>
      </c>
      <c r="AK914" s="60">
        <v>0</v>
      </c>
      <c r="AL914" s="60">
        <v>0</v>
      </c>
      <c r="AM914" s="60">
        <v>0</v>
      </c>
      <c r="AN914" s="61">
        <v>0</v>
      </c>
      <c r="AO914" s="60">
        <v>0</v>
      </c>
    </row>
    <row r="915" spans="1:41" x14ac:dyDescent="0.15">
      <c r="A915" s="56" t="s">
        <v>964</v>
      </c>
      <c r="B915" s="56" t="s">
        <v>1333</v>
      </c>
      <c r="C915" s="56" t="s">
        <v>1671</v>
      </c>
      <c r="D915" s="56" t="s">
        <v>1482</v>
      </c>
      <c r="E915" s="56" t="s">
        <v>398</v>
      </c>
      <c r="F915" s="56" t="s">
        <v>2121</v>
      </c>
      <c r="G915" s="56" t="s">
        <v>2122</v>
      </c>
      <c r="H915" s="56" t="s">
        <v>951</v>
      </c>
      <c r="I915" s="56" t="s">
        <v>1822</v>
      </c>
      <c r="J915" s="61">
        <v>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0">
        <v>0</v>
      </c>
      <c r="X915" s="60">
        <v>0</v>
      </c>
      <c r="Y915" s="60">
        <v>0</v>
      </c>
      <c r="Z915" s="60">
        <v>0</v>
      </c>
      <c r="AA915" s="60">
        <v>0</v>
      </c>
      <c r="AB915" s="60">
        <v>0</v>
      </c>
      <c r="AC915" s="60">
        <v>0</v>
      </c>
      <c r="AD915" s="61">
        <v>0</v>
      </c>
      <c r="AE915" s="60">
        <v>0</v>
      </c>
      <c r="AF915" s="60">
        <v>0</v>
      </c>
      <c r="AG915" s="60">
        <v>0</v>
      </c>
      <c r="AH915" s="60">
        <v>0</v>
      </c>
      <c r="AI915" s="61">
        <v>0</v>
      </c>
      <c r="AJ915" s="60">
        <v>0</v>
      </c>
      <c r="AK915" s="60">
        <v>0</v>
      </c>
      <c r="AL915" s="60">
        <v>0</v>
      </c>
      <c r="AM915" s="60">
        <v>0</v>
      </c>
      <c r="AN915" s="61">
        <v>0</v>
      </c>
      <c r="AO915" s="60">
        <v>0</v>
      </c>
    </row>
    <row r="916" spans="1:41" x14ac:dyDescent="0.15">
      <c r="A916" s="56" t="s">
        <v>965</v>
      </c>
      <c r="B916" s="56" t="s">
        <v>1333</v>
      </c>
      <c r="C916" s="56" t="s">
        <v>1671</v>
      </c>
      <c r="D916" s="56" t="s">
        <v>1482</v>
      </c>
      <c r="E916" s="56" t="s">
        <v>398</v>
      </c>
      <c r="F916" s="56" t="s">
        <v>2121</v>
      </c>
      <c r="G916" s="56" t="s">
        <v>2122</v>
      </c>
      <c r="H916" s="56" t="s">
        <v>951</v>
      </c>
      <c r="I916" s="56" t="s">
        <v>1823</v>
      </c>
      <c r="J916" s="61">
        <v>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0">
        <v>0</v>
      </c>
      <c r="X916" s="60">
        <v>0</v>
      </c>
      <c r="Y916" s="60">
        <v>0</v>
      </c>
      <c r="Z916" s="60">
        <v>0</v>
      </c>
      <c r="AA916" s="60">
        <v>0</v>
      </c>
      <c r="AB916" s="60">
        <v>0</v>
      </c>
      <c r="AC916" s="60">
        <v>0</v>
      </c>
      <c r="AD916" s="61">
        <v>0</v>
      </c>
      <c r="AE916" s="60">
        <v>0</v>
      </c>
      <c r="AF916" s="60">
        <v>0</v>
      </c>
      <c r="AG916" s="60">
        <v>0</v>
      </c>
      <c r="AH916" s="60">
        <v>0</v>
      </c>
      <c r="AI916" s="61">
        <v>0</v>
      </c>
      <c r="AJ916" s="60">
        <v>0</v>
      </c>
      <c r="AK916" s="60">
        <v>0</v>
      </c>
      <c r="AL916" s="60">
        <v>0</v>
      </c>
      <c r="AM916" s="60">
        <v>0</v>
      </c>
      <c r="AN916" s="61">
        <v>0</v>
      </c>
      <c r="AO916" s="60">
        <v>0</v>
      </c>
    </row>
    <row r="917" spans="1:41" x14ac:dyDescent="0.15">
      <c r="A917" s="56" t="s">
        <v>966</v>
      </c>
      <c r="B917" s="56" t="s">
        <v>1333</v>
      </c>
      <c r="C917" s="56" t="s">
        <v>1671</v>
      </c>
      <c r="D917" s="56" t="s">
        <v>1482</v>
      </c>
      <c r="E917" s="56" t="s">
        <v>398</v>
      </c>
      <c r="F917" s="56" t="s">
        <v>2121</v>
      </c>
      <c r="G917" s="56" t="s">
        <v>2122</v>
      </c>
      <c r="H917" s="56" t="s">
        <v>951</v>
      </c>
      <c r="I917" s="56" t="s">
        <v>1824</v>
      </c>
      <c r="J917" s="61">
        <v>0</v>
      </c>
      <c r="K917" s="61">
        <v>0</v>
      </c>
      <c r="L917" s="61">
        <v>0</v>
      </c>
      <c r="M917" s="61">
        <v>0</v>
      </c>
      <c r="N917" s="61">
        <v>0</v>
      </c>
      <c r="O917" s="61">
        <v>0</v>
      </c>
      <c r="P917" s="61">
        <v>0</v>
      </c>
      <c r="Q917" s="61">
        <v>0</v>
      </c>
      <c r="R917" s="61">
        <v>0</v>
      </c>
      <c r="S917" s="61">
        <v>0</v>
      </c>
      <c r="T917" s="61">
        <v>0</v>
      </c>
      <c r="U917" s="61">
        <v>0</v>
      </c>
      <c r="V917" s="61">
        <v>0</v>
      </c>
      <c r="W917" s="60">
        <v>0</v>
      </c>
      <c r="X917" s="60">
        <v>0</v>
      </c>
      <c r="Y917" s="60">
        <v>0</v>
      </c>
      <c r="Z917" s="60">
        <v>0</v>
      </c>
      <c r="AA917" s="60">
        <v>0</v>
      </c>
      <c r="AB917" s="60">
        <v>0</v>
      </c>
      <c r="AC917" s="60">
        <v>0</v>
      </c>
      <c r="AD917" s="61">
        <v>0</v>
      </c>
      <c r="AE917" s="60">
        <v>0</v>
      </c>
      <c r="AF917" s="60">
        <v>0</v>
      </c>
      <c r="AG917" s="60">
        <v>0</v>
      </c>
      <c r="AH917" s="60">
        <v>0</v>
      </c>
      <c r="AI917" s="61">
        <v>0</v>
      </c>
      <c r="AJ917" s="60">
        <v>0</v>
      </c>
      <c r="AK917" s="60">
        <v>0</v>
      </c>
      <c r="AL917" s="60">
        <v>0</v>
      </c>
      <c r="AM917" s="60">
        <v>0</v>
      </c>
      <c r="AN917" s="61">
        <v>0</v>
      </c>
      <c r="AO917" s="60">
        <v>0</v>
      </c>
    </row>
    <row r="918" spans="1:41" x14ac:dyDescent="0.15">
      <c r="A918" s="56" t="s">
        <v>967</v>
      </c>
      <c r="B918" s="56" t="s">
        <v>1333</v>
      </c>
      <c r="C918" s="56" t="s">
        <v>1671</v>
      </c>
      <c r="D918" s="56" t="s">
        <v>1482</v>
      </c>
      <c r="E918" s="56" t="s">
        <v>398</v>
      </c>
      <c r="F918" s="56" t="s">
        <v>2121</v>
      </c>
      <c r="G918" s="56" t="s">
        <v>2122</v>
      </c>
      <c r="H918" s="56" t="s">
        <v>951</v>
      </c>
      <c r="I918" s="56" t="s">
        <v>1825</v>
      </c>
      <c r="J918" s="61">
        <v>0</v>
      </c>
      <c r="K918" s="61">
        <v>0</v>
      </c>
      <c r="L918" s="61">
        <v>0</v>
      </c>
      <c r="M918" s="61">
        <v>0</v>
      </c>
      <c r="N918" s="61">
        <v>0</v>
      </c>
      <c r="O918" s="61">
        <v>0</v>
      </c>
      <c r="P918" s="61">
        <v>0</v>
      </c>
      <c r="Q918" s="61">
        <v>0</v>
      </c>
      <c r="R918" s="61">
        <v>0</v>
      </c>
      <c r="S918" s="61">
        <v>0</v>
      </c>
      <c r="T918" s="61">
        <v>0</v>
      </c>
      <c r="U918" s="61">
        <v>0</v>
      </c>
      <c r="V918" s="61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1">
        <v>0</v>
      </c>
      <c r="AE918" s="60">
        <v>0</v>
      </c>
      <c r="AF918" s="60">
        <v>0</v>
      </c>
      <c r="AG918" s="60">
        <v>0</v>
      </c>
      <c r="AH918" s="60">
        <v>0</v>
      </c>
      <c r="AI918" s="61">
        <v>0</v>
      </c>
      <c r="AJ918" s="60">
        <v>0</v>
      </c>
      <c r="AK918" s="60">
        <v>0</v>
      </c>
      <c r="AL918" s="60">
        <v>0</v>
      </c>
      <c r="AM918" s="60">
        <v>0</v>
      </c>
      <c r="AN918" s="61">
        <v>0</v>
      </c>
      <c r="AO918" s="60">
        <v>0</v>
      </c>
    </row>
    <row r="919" spans="1:41" x14ac:dyDescent="0.15">
      <c r="A919" s="56" t="s">
        <v>968</v>
      </c>
      <c r="B919" s="56" t="s">
        <v>1333</v>
      </c>
      <c r="C919" s="56" t="s">
        <v>1671</v>
      </c>
      <c r="D919" s="56" t="s">
        <v>1482</v>
      </c>
      <c r="E919" s="56" t="s">
        <v>398</v>
      </c>
      <c r="F919" s="56" t="s">
        <v>2121</v>
      </c>
      <c r="G919" s="56" t="s">
        <v>2122</v>
      </c>
      <c r="H919" s="56" t="s">
        <v>951</v>
      </c>
      <c r="I919" s="56" t="s">
        <v>1826</v>
      </c>
      <c r="J919" s="61">
        <v>0</v>
      </c>
      <c r="K919" s="61">
        <v>0</v>
      </c>
      <c r="L919" s="61">
        <v>0</v>
      </c>
      <c r="M919" s="61">
        <v>0</v>
      </c>
      <c r="N919" s="61">
        <v>0</v>
      </c>
      <c r="O919" s="61">
        <v>0</v>
      </c>
      <c r="P919" s="61">
        <v>0</v>
      </c>
      <c r="Q919" s="61">
        <v>0</v>
      </c>
      <c r="R919" s="61">
        <v>0</v>
      </c>
      <c r="S919" s="61">
        <v>0</v>
      </c>
      <c r="T919" s="61">
        <v>0</v>
      </c>
      <c r="U919" s="61">
        <v>0</v>
      </c>
      <c r="V919" s="61">
        <v>0</v>
      </c>
      <c r="W919" s="60">
        <v>0</v>
      </c>
      <c r="X919" s="60">
        <v>0</v>
      </c>
      <c r="Y919" s="60">
        <v>0</v>
      </c>
      <c r="Z919" s="60">
        <v>0</v>
      </c>
      <c r="AA919" s="60">
        <v>0</v>
      </c>
      <c r="AB919" s="60">
        <v>0</v>
      </c>
      <c r="AC919" s="60">
        <v>0</v>
      </c>
      <c r="AD919" s="61">
        <v>0</v>
      </c>
      <c r="AE919" s="60">
        <v>0</v>
      </c>
      <c r="AF919" s="60">
        <v>0</v>
      </c>
      <c r="AG919" s="60">
        <v>0</v>
      </c>
      <c r="AH919" s="60">
        <v>0</v>
      </c>
      <c r="AI919" s="61">
        <v>0</v>
      </c>
      <c r="AJ919" s="60">
        <v>0</v>
      </c>
      <c r="AK919" s="60">
        <v>0</v>
      </c>
      <c r="AL919" s="60">
        <v>0</v>
      </c>
      <c r="AM919" s="60">
        <v>0</v>
      </c>
      <c r="AN919" s="61">
        <v>0</v>
      </c>
      <c r="AO919" s="60">
        <v>0</v>
      </c>
    </row>
    <row r="920" spans="1:41" x14ac:dyDescent="0.15">
      <c r="A920" s="56" t="s">
        <v>969</v>
      </c>
      <c r="B920" s="56" t="s">
        <v>1333</v>
      </c>
      <c r="C920" s="56" t="s">
        <v>1671</v>
      </c>
      <c r="D920" s="56" t="s">
        <v>1482</v>
      </c>
      <c r="E920" s="56" t="s">
        <v>398</v>
      </c>
      <c r="F920" s="56" t="s">
        <v>2121</v>
      </c>
      <c r="G920" s="56" t="s">
        <v>2122</v>
      </c>
      <c r="H920" s="56" t="s">
        <v>951</v>
      </c>
      <c r="I920" s="56" t="s">
        <v>1827</v>
      </c>
      <c r="J920" s="61">
        <v>0</v>
      </c>
      <c r="K920" s="61">
        <v>0</v>
      </c>
      <c r="L920" s="61">
        <v>0</v>
      </c>
      <c r="M920" s="61">
        <v>0</v>
      </c>
      <c r="N920" s="61">
        <v>0</v>
      </c>
      <c r="O920" s="61">
        <v>0</v>
      </c>
      <c r="P920" s="61">
        <v>0</v>
      </c>
      <c r="Q920" s="61">
        <v>0</v>
      </c>
      <c r="R920" s="61">
        <v>0</v>
      </c>
      <c r="S920" s="61">
        <v>0</v>
      </c>
      <c r="T920" s="61">
        <v>0</v>
      </c>
      <c r="U920" s="61">
        <v>0</v>
      </c>
      <c r="V920" s="61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1">
        <v>0</v>
      </c>
      <c r="AE920" s="60">
        <v>0</v>
      </c>
      <c r="AF920" s="60">
        <v>0</v>
      </c>
      <c r="AG920" s="60">
        <v>0</v>
      </c>
      <c r="AH920" s="60">
        <v>0</v>
      </c>
      <c r="AI920" s="61">
        <v>0</v>
      </c>
      <c r="AJ920" s="60">
        <v>0</v>
      </c>
      <c r="AK920" s="60">
        <v>0</v>
      </c>
      <c r="AL920" s="60">
        <v>0</v>
      </c>
      <c r="AM920" s="60">
        <v>0</v>
      </c>
      <c r="AN920" s="61">
        <v>0</v>
      </c>
      <c r="AO920" s="60">
        <v>0</v>
      </c>
    </row>
    <row r="921" spans="1:41" x14ac:dyDescent="0.15">
      <c r="A921" s="56" t="s">
        <v>970</v>
      </c>
      <c r="B921" s="56" t="s">
        <v>1333</v>
      </c>
      <c r="C921" s="56" t="s">
        <v>1671</v>
      </c>
      <c r="D921" s="56" t="s">
        <v>1482</v>
      </c>
      <c r="E921" s="56" t="s">
        <v>398</v>
      </c>
      <c r="F921" s="56" t="s">
        <v>2121</v>
      </c>
      <c r="G921" s="56" t="s">
        <v>2122</v>
      </c>
      <c r="H921" s="56" t="s">
        <v>951</v>
      </c>
      <c r="I921" s="56" t="s">
        <v>1828</v>
      </c>
      <c r="J921" s="61">
        <v>0</v>
      </c>
      <c r="K921" s="61">
        <v>0</v>
      </c>
      <c r="L921" s="61">
        <v>0</v>
      </c>
      <c r="M921" s="61">
        <v>0</v>
      </c>
      <c r="N921" s="61">
        <v>0</v>
      </c>
      <c r="O921" s="61">
        <v>0</v>
      </c>
      <c r="P921" s="61">
        <v>0</v>
      </c>
      <c r="Q921" s="61">
        <v>0</v>
      </c>
      <c r="R921" s="61">
        <v>0</v>
      </c>
      <c r="S921" s="61">
        <v>0</v>
      </c>
      <c r="T921" s="61">
        <v>0</v>
      </c>
      <c r="U921" s="61">
        <v>0</v>
      </c>
      <c r="V921" s="61">
        <v>0</v>
      </c>
      <c r="W921" s="60">
        <v>0</v>
      </c>
      <c r="X921" s="60">
        <v>0</v>
      </c>
      <c r="Y921" s="60">
        <v>0</v>
      </c>
      <c r="Z921" s="60">
        <v>0</v>
      </c>
      <c r="AA921" s="60">
        <v>0</v>
      </c>
      <c r="AB921" s="60">
        <v>0</v>
      </c>
      <c r="AC921" s="60">
        <v>0</v>
      </c>
      <c r="AD921" s="61">
        <v>0</v>
      </c>
      <c r="AE921" s="60">
        <v>0</v>
      </c>
      <c r="AF921" s="60">
        <v>0</v>
      </c>
      <c r="AG921" s="60">
        <v>0</v>
      </c>
      <c r="AH921" s="60">
        <v>0</v>
      </c>
      <c r="AI921" s="61">
        <v>0</v>
      </c>
      <c r="AJ921" s="60">
        <v>0</v>
      </c>
      <c r="AK921" s="60">
        <v>0</v>
      </c>
      <c r="AL921" s="60">
        <v>0</v>
      </c>
      <c r="AM921" s="60">
        <v>0</v>
      </c>
      <c r="AN921" s="61">
        <v>0</v>
      </c>
      <c r="AO921" s="60">
        <v>0</v>
      </c>
    </row>
    <row r="922" spans="1:41" x14ac:dyDescent="0.15">
      <c r="A922" s="56" t="s">
        <v>971</v>
      </c>
      <c r="B922" s="56" t="s">
        <v>1333</v>
      </c>
      <c r="C922" s="56" t="s">
        <v>1671</v>
      </c>
      <c r="D922" s="56" t="s">
        <v>1482</v>
      </c>
      <c r="E922" s="56" t="s">
        <v>398</v>
      </c>
      <c r="F922" s="56" t="s">
        <v>2121</v>
      </c>
      <c r="G922" s="56" t="s">
        <v>2122</v>
      </c>
      <c r="H922" s="56" t="s">
        <v>951</v>
      </c>
      <c r="I922" s="56" t="s">
        <v>1829</v>
      </c>
      <c r="J922" s="61">
        <v>0</v>
      </c>
      <c r="K922" s="61">
        <v>0</v>
      </c>
      <c r="L922" s="61">
        <v>0</v>
      </c>
      <c r="M922" s="61">
        <v>0</v>
      </c>
      <c r="N922" s="61">
        <v>0</v>
      </c>
      <c r="O922" s="61">
        <v>0</v>
      </c>
      <c r="P922" s="61">
        <v>0</v>
      </c>
      <c r="Q922" s="61">
        <v>0</v>
      </c>
      <c r="R922" s="61">
        <v>0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1">
        <v>0</v>
      </c>
      <c r="AE922" s="60">
        <v>0</v>
      </c>
      <c r="AF922" s="60">
        <v>0</v>
      </c>
      <c r="AG922" s="60">
        <v>0</v>
      </c>
      <c r="AH922" s="60">
        <v>0</v>
      </c>
      <c r="AI922" s="61">
        <v>0</v>
      </c>
      <c r="AJ922" s="60">
        <v>0</v>
      </c>
      <c r="AK922" s="60">
        <v>0</v>
      </c>
      <c r="AL922" s="60">
        <v>0</v>
      </c>
      <c r="AM922" s="60">
        <v>0</v>
      </c>
      <c r="AN922" s="61">
        <v>0</v>
      </c>
      <c r="AO922" s="60">
        <v>0</v>
      </c>
    </row>
    <row r="923" spans="1:41" x14ac:dyDescent="0.15">
      <c r="A923" s="56" t="s">
        <v>1766</v>
      </c>
      <c r="B923" s="56" t="s">
        <v>1333</v>
      </c>
      <c r="C923" s="56" t="s">
        <v>1671</v>
      </c>
      <c r="D923" s="56" t="s">
        <v>1482</v>
      </c>
      <c r="E923" s="56" t="s">
        <v>398</v>
      </c>
      <c r="F923" s="56" t="s">
        <v>2121</v>
      </c>
      <c r="G923" s="56" t="s">
        <v>2122</v>
      </c>
      <c r="H923" s="56" t="s">
        <v>951</v>
      </c>
      <c r="I923" s="56" t="s">
        <v>1830</v>
      </c>
      <c r="J923" s="61">
        <v>0</v>
      </c>
      <c r="K923" s="61">
        <v>4409442</v>
      </c>
      <c r="L923" s="61">
        <v>128614</v>
      </c>
      <c r="M923" s="61">
        <v>4538056</v>
      </c>
      <c r="N923" s="61">
        <v>0</v>
      </c>
      <c r="O923" s="61">
        <v>0</v>
      </c>
      <c r="P923" s="61">
        <v>1805561</v>
      </c>
      <c r="Q923" s="61">
        <v>26466</v>
      </c>
      <c r="R923" s="61">
        <v>1832027</v>
      </c>
      <c r="S923" s="61">
        <v>0</v>
      </c>
      <c r="T923" s="61">
        <v>0</v>
      </c>
      <c r="U923" s="61">
        <v>0</v>
      </c>
      <c r="V923" s="61">
        <v>0</v>
      </c>
      <c r="W923" s="60">
        <v>40.947607400000003</v>
      </c>
      <c r="X923" s="60">
        <v>20.577853099999999</v>
      </c>
      <c r="Y923" s="60">
        <v>40.370303899999996</v>
      </c>
      <c r="Z923" s="60">
        <v>40.2948162</v>
      </c>
      <c r="AA923" s="60">
        <v>18.435556000000002</v>
      </c>
      <c r="AB923" s="60">
        <v>39.568989700000003</v>
      </c>
      <c r="AC923" s="60">
        <v>0.80131419999999309</v>
      </c>
      <c r="AD923" s="61">
        <v>1747090</v>
      </c>
      <c r="AE923" s="60">
        <v>4.8616270000000004</v>
      </c>
      <c r="AF923" s="60">
        <v>40.947607400000003</v>
      </c>
      <c r="AG923" s="60">
        <v>20.577853099999999</v>
      </c>
      <c r="AH923" s="60">
        <v>40.370303899999996</v>
      </c>
      <c r="AI923" s="61">
        <v>1832027</v>
      </c>
      <c r="AJ923" s="60">
        <v>40.2948162</v>
      </c>
      <c r="AK923" s="60">
        <v>18.435556000000002</v>
      </c>
      <c r="AL923" s="60">
        <v>39.568989700000003</v>
      </c>
      <c r="AM923" s="60">
        <v>0.80131419999999309</v>
      </c>
      <c r="AN923" s="61">
        <v>1747090</v>
      </c>
      <c r="AO923" s="60">
        <v>4.8616270000000004</v>
      </c>
    </row>
    <row r="924" spans="1:41" x14ac:dyDescent="0.15">
      <c r="A924" s="56" t="s">
        <v>1767</v>
      </c>
      <c r="B924" s="56" t="s">
        <v>1333</v>
      </c>
      <c r="C924" s="56" t="s">
        <v>1671</v>
      </c>
      <c r="D924" s="56" t="s">
        <v>1482</v>
      </c>
      <c r="E924" s="56" t="s">
        <v>398</v>
      </c>
      <c r="F924" s="56" t="s">
        <v>2121</v>
      </c>
      <c r="G924" s="56" t="s">
        <v>2122</v>
      </c>
      <c r="H924" s="56" t="s">
        <v>951</v>
      </c>
      <c r="I924" s="56" t="s">
        <v>1831</v>
      </c>
      <c r="J924" s="61">
        <v>0</v>
      </c>
      <c r="K924" s="61">
        <v>0</v>
      </c>
      <c r="L924" s="61">
        <v>0</v>
      </c>
      <c r="M924" s="61">
        <v>0</v>
      </c>
      <c r="N924" s="61">
        <v>0</v>
      </c>
      <c r="O924" s="61">
        <v>0</v>
      </c>
      <c r="P924" s="61">
        <v>0</v>
      </c>
      <c r="Q924" s="61">
        <v>0</v>
      </c>
      <c r="R924" s="61">
        <v>0</v>
      </c>
      <c r="S924" s="61">
        <v>0</v>
      </c>
      <c r="T924" s="61">
        <v>0</v>
      </c>
      <c r="U924" s="61">
        <v>0</v>
      </c>
      <c r="V924" s="61">
        <v>0</v>
      </c>
      <c r="W924" s="60">
        <v>0</v>
      </c>
      <c r="X924" s="60">
        <v>0</v>
      </c>
      <c r="Y924" s="60">
        <v>0</v>
      </c>
      <c r="Z924" s="60">
        <v>0</v>
      </c>
      <c r="AA924" s="60">
        <v>0</v>
      </c>
      <c r="AB924" s="60">
        <v>0</v>
      </c>
      <c r="AC924" s="60">
        <v>0</v>
      </c>
      <c r="AD924" s="61">
        <v>0</v>
      </c>
      <c r="AE924" s="60">
        <v>0</v>
      </c>
      <c r="AF924" s="60">
        <v>0</v>
      </c>
      <c r="AG924" s="60">
        <v>0</v>
      </c>
      <c r="AH924" s="60">
        <v>0</v>
      </c>
      <c r="AI924" s="61">
        <v>0</v>
      </c>
      <c r="AJ924" s="60">
        <v>0</v>
      </c>
      <c r="AK924" s="60">
        <v>0</v>
      </c>
      <c r="AL924" s="60">
        <v>0</v>
      </c>
      <c r="AM924" s="60">
        <v>0</v>
      </c>
      <c r="AN924" s="61">
        <v>0</v>
      </c>
      <c r="AO924" s="60">
        <v>0</v>
      </c>
    </row>
    <row r="925" spans="1:41" x14ac:dyDescent="0.15">
      <c r="A925" s="56" t="s">
        <v>1850</v>
      </c>
      <c r="B925" s="56" t="s">
        <v>1333</v>
      </c>
      <c r="C925" s="56" t="s">
        <v>1671</v>
      </c>
      <c r="D925" s="56" t="s">
        <v>1482</v>
      </c>
      <c r="E925" s="56" t="s">
        <v>398</v>
      </c>
      <c r="F925" s="56" t="s">
        <v>2121</v>
      </c>
      <c r="G925" s="56" t="s">
        <v>2122</v>
      </c>
      <c r="H925" s="56" t="s">
        <v>951</v>
      </c>
      <c r="I925" s="56" t="s">
        <v>1833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 x14ac:dyDescent="0.15">
      <c r="A926" s="56" t="s">
        <v>423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2121</v>
      </c>
      <c r="G926" s="56" t="s">
        <v>2122</v>
      </c>
      <c r="H926" s="56" t="s">
        <v>972</v>
      </c>
      <c r="I926" s="56" t="s">
        <v>1875</v>
      </c>
      <c r="J926" s="61">
        <v>0</v>
      </c>
      <c r="K926" s="61">
        <v>2437683</v>
      </c>
      <c r="L926" s="61">
        <v>47607</v>
      </c>
      <c r="M926" s="61">
        <v>2485290</v>
      </c>
      <c r="N926" s="61">
        <v>0</v>
      </c>
      <c r="O926" s="61">
        <v>0</v>
      </c>
      <c r="P926" s="61">
        <v>1557503</v>
      </c>
      <c r="Q926" s="61">
        <v>12989</v>
      </c>
      <c r="R926" s="61">
        <v>1570492</v>
      </c>
      <c r="S926" s="61">
        <v>0</v>
      </c>
      <c r="T926" s="61">
        <v>0</v>
      </c>
      <c r="U926" s="61">
        <v>0</v>
      </c>
      <c r="V926" s="61">
        <v>0</v>
      </c>
      <c r="W926" s="60">
        <v>63.892762099999999</v>
      </c>
      <c r="X926" s="60">
        <v>27.2838028</v>
      </c>
      <c r="Y926" s="60">
        <v>63.191498799999998</v>
      </c>
      <c r="Z926" s="60">
        <v>64.218268399999999</v>
      </c>
      <c r="AA926" s="60">
        <v>16.187742499999999</v>
      </c>
      <c r="AB926" s="60">
        <v>63.161592600000006</v>
      </c>
      <c r="AC926" s="60">
        <v>2.9906199999992111E-2</v>
      </c>
      <c r="AD926" s="61">
        <v>1558094.4480000001</v>
      </c>
      <c r="AE926" s="60">
        <v>0.79568680000000003</v>
      </c>
      <c r="AF926" s="60">
        <v>63.892762099999999</v>
      </c>
      <c r="AG926" s="60">
        <v>27.2838028</v>
      </c>
      <c r="AH926" s="60">
        <v>63.191498799999998</v>
      </c>
      <c r="AI926" s="61">
        <v>1570492</v>
      </c>
      <c r="AJ926" s="60">
        <v>64.218268399999999</v>
      </c>
      <c r="AK926" s="60">
        <v>16.187742499999999</v>
      </c>
      <c r="AL926" s="60">
        <v>63.161592600000006</v>
      </c>
      <c r="AM926" s="60">
        <v>2.9906199999992111E-2</v>
      </c>
      <c r="AN926" s="61">
        <v>1558094.4480000001</v>
      </c>
      <c r="AO926" s="60">
        <v>0.79568680000000003</v>
      </c>
    </row>
    <row r="927" spans="1:41" x14ac:dyDescent="0.15">
      <c r="A927" s="56" t="s">
        <v>424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2121</v>
      </c>
      <c r="G927" s="56" t="s">
        <v>2122</v>
      </c>
      <c r="H927" s="56" t="s">
        <v>972</v>
      </c>
      <c r="I927" s="56" t="s">
        <v>1876</v>
      </c>
      <c r="J927" s="61">
        <v>0</v>
      </c>
      <c r="K927" s="61">
        <v>2437683</v>
      </c>
      <c r="L927" s="61">
        <v>47607</v>
      </c>
      <c r="M927" s="61">
        <v>2485290</v>
      </c>
      <c r="N927" s="61">
        <v>0</v>
      </c>
      <c r="O927" s="61">
        <v>0</v>
      </c>
      <c r="P927" s="61">
        <v>1557503</v>
      </c>
      <c r="Q927" s="61">
        <v>12989</v>
      </c>
      <c r="R927" s="61">
        <v>1570492</v>
      </c>
      <c r="S927" s="61">
        <v>0</v>
      </c>
      <c r="T927" s="61">
        <v>0</v>
      </c>
      <c r="U927" s="61">
        <v>0</v>
      </c>
      <c r="V927" s="61">
        <v>0</v>
      </c>
      <c r="W927" s="60">
        <v>63.892762099999999</v>
      </c>
      <c r="X927" s="60">
        <v>27.2838028</v>
      </c>
      <c r="Y927" s="60">
        <v>63.191498799999998</v>
      </c>
      <c r="Z927" s="60">
        <v>64.218268399999999</v>
      </c>
      <c r="AA927" s="60">
        <v>16.187742499999999</v>
      </c>
      <c r="AB927" s="60">
        <v>63.161592600000006</v>
      </c>
      <c r="AC927" s="60">
        <v>2.9906199999992111E-2</v>
      </c>
      <c r="AD927" s="61">
        <v>1558094.4480000001</v>
      </c>
      <c r="AE927" s="60">
        <v>0.79568680000000003</v>
      </c>
      <c r="AF927" s="60">
        <v>63.892762099999999</v>
      </c>
      <c r="AG927" s="60">
        <v>27.2838028</v>
      </c>
      <c r="AH927" s="60">
        <v>63.191498799999998</v>
      </c>
      <c r="AI927" s="61">
        <v>1570492</v>
      </c>
      <c r="AJ927" s="60">
        <v>64.218268399999999</v>
      </c>
      <c r="AK927" s="60">
        <v>16.187742499999999</v>
      </c>
      <c r="AL927" s="60">
        <v>63.161592600000006</v>
      </c>
      <c r="AM927" s="60">
        <v>2.9906199999992111E-2</v>
      </c>
      <c r="AN927" s="61">
        <v>1558094.4480000001</v>
      </c>
      <c r="AO927" s="60">
        <v>0.79568680000000003</v>
      </c>
    </row>
    <row r="928" spans="1:41" x14ac:dyDescent="0.15">
      <c r="A928" s="56" t="s">
        <v>425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2121</v>
      </c>
      <c r="G928" s="56" t="s">
        <v>2122</v>
      </c>
      <c r="H928" s="56" t="s">
        <v>972</v>
      </c>
      <c r="I928" s="56" t="s">
        <v>1877</v>
      </c>
      <c r="J928" s="61">
        <v>0</v>
      </c>
      <c r="K928" s="61">
        <v>708097</v>
      </c>
      <c r="L928" s="61">
        <v>17328</v>
      </c>
      <c r="M928" s="61">
        <v>725425</v>
      </c>
      <c r="N928" s="61">
        <v>0</v>
      </c>
      <c r="O928" s="61">
        <v>0</v>
      </c>
      <c r="P928" s="61">
        <v>423901</v>
      </c>
      <c r="Q928" s="61">
        <v>4964</v>
      </c>
      <c r="R928" s="61">
        <v>428865</v>
      </c>
      <c r="S928" s="61">
        <v>0</v>
      </c>
      <c r="T928" s="61">
        <v>0</v>
      </c>
      <c r="U928" s="61">
        <v>0</v>
      </c>
      <c r="V928" s="61">
        <v>0</v>
      </c>
      <c r="W928" s="60">
        <v>59.864820799999997</v>
      </c>
      <c r="X928" s="60">
        <v>28.647276100000003</v>
      </c>
      <c r="Y928" s="60">
        <v>59.119137099999996</v>
      </c>
      <c r="Z928" s="60">
        <v>58.623692500000004</v>
      </c>
      <c r="AA928" s="60">
        <v>19.619034899999999</v>
      </c>
      <c r="AB928" s="60">
        <v>57.533780700000001</v>
      </c>
      <c r="AC928" s="60">
        <v>1.5853563999999949</v>
      </c>
      <c r="AD928" s="61">
        <v>406533.33300000004</v>
      </c>
      <c r="AE928" s="60">
        <v>5.4931945999999998</v>
      </c>
      <c r="AF928" s="60">
        <v>59.864820799999997</v>
      </c>
      <c r="AG928" s="60">
        <v>28.647276100000003</v>
      </c>
      <c r="AH928" s="60">
        <v>59.119137099999996</v>
      </c>
      <c r="AI928" s="61">
        <v>428865</v>
      </c>
      <c r="AJ928" s="60">
        <v>58.623692500000004</v>
      </c>
      <c r="AK928" s="60">
        <v>19.619034899999999</v>
      </c>
      <c r="AL928" s="60">
        <v>57.533780700000001</v>
      </c>
      <c r="AM928" s="60">
        <v>1.5853563999999949</v>
      </c>
      <c r="AN928" s="61">
        <v>406533.33300000004</v>
      </c>
      <c r="AO928" s="60">
        <v>5.4931945999999998</v>
      </c>
    </row>
    <row r="929" spans="1:41" x14ac:dyDescent="0.15">
      <c r="A929" s="56" t="s">
        <v>426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2121</v>
      </c>
      <c r="G929" s="56" t="s">
        <v>2122</v>
      </c>
      <c r="H929" s="56" t="s">
        <v>972</v>
      </c>
      <c r="I929" s="56" t="s">
        <v>1878</v>
      </c>
      <c r="J929" s="61">
        <v>0</v>
      </c>
      <c r="K929" s="61">
        <v>677961</v>
      </c>
      <c r="L929" s="61">
        <v>16978</v>
      </c>
      <c r="M929" s="61">
        <v>694939</v>
      </c>
      <c r="N929" s="61">
        <v>0</v>
      </c>
      <c r="O929" s="61">
        <v>0</v>
      </c>
      <c r="P929" s="61">
        <v>389315</v>
      </c>
      <c r="Q929" s="61">
        <v>4964</v>
      </c>
      <c r="R929" s="61">
        <v>394279</v>
      </c>
      <c r="S929" s="61">
        <v>0</v>
      </c>
      <c r="T929" s="61">
        <v>0</v>
      </c>
      <c r="U929" s="61">
        <v>0</v>
      </c>
      <c r="V929" s="61">
        <v>0</v>
      </c>
      <c r="W929" s="60">
        <v>57.424394599999992</v>
      </c>
      <c r="X929" s="60">
        <v>29.237837200000001</v>
      </c>
      <c r="Y929" s="60">
        <v>56.735771100000001</v>
      </c>
      <c r="Z929" s="60">
        <v>57.204543399999999</v>
      </c>
      <c r="AA929" s="60">
        <v>19.990989299999999</v>
      </c>
      <c r="AB929" s="60">
        <v>56.161519299999995</v>
      </c>
      <c r="AC929" s="60">
        <v>0.57425180000000609</v>
      </c>
      <c r="AD929" s="61">
        <v>384353.83300000004</v>
      </c>
      <c r="AE929" s="60">
        <v>2.5822995</v>
      </c>
      <c r="AF929" s="60">
        <v>57.424394599999992</v>
      </c>
      <c r="AG929" s="60">
        <v>29.237837200000001</v>
      </c>
      <c r="AH929" s="60">
        <v>56.735771100000001</v>
      </c>
      <c r="AI929" s="61">
        <v>394279</v>
      </c>
      <c r="AJ929" s="60">
        <v>57.204543399999999</v>
      </c>
      <c r="AK929" s="60">
        <v>19.990989299999999</v>
      </c>
      <c r="AL929" s="60">
        <v>56.161519299999995</v>
      </c>
      <c r="AM929" s="60">
        <v>0.57425180000000609</v>
      </c>
      <c r="AN929" s="61">
        <v>384353.83300000004</v>
      </c>
      <c r="AO929" s="60">
        <v>2.5822995</v>
      </c>
    </row>
    <row r="930" spans="1:41" x14ac:dyDescent="0.15">
      <c r="A930" s="56" t="s">
        <v>427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2121</v>
      </c>
      <c r="G930" s="56" t="s">
        <v>2122</v>
      </c>
      <c r="H930" s="56" t="s">
        <v>972</v>
      </c>
      <c r="I930" s="63" t="s">
        <v>1879</v>
      </c>
      <c r="J930" s="61">
        <v>0</v>
      </c>
      <c r="K930" s="61">
        <v>20442</v>
      </c>
      <c r="L930" s="61">
        <v>512</v>
      </c>
      <c r="M930" s="61">
        <v>20954</v>
      </c>
      <c r="N930" s="61">
        <v>0</v>
      </c>
      <c r="O930" s="61">
        <v>0</v>
      </c>
      <c r="P930" s="61">
        <v>11739</v>
      </c>
      <c r="Q930" s="61">
        <v>150</v>
      </c>
      <c r="R930" s="61">
        <v>11889</v>
      </c>
      <c r="S930" s="61">
        <v>0</v>
      </c>
      <c r="T930" s="61">
        <v>0</v>
      </c>
      <c r="U930" s="61">
        <v>0</v>
      </c>
      <c r="V930" s="61">
        <v>0</v>
      </c>
      <c r="W930" s="60">
        <v>57.425887900000006</v>
      </c>
      <c r="X930" s="60">
        <v>29.296875</v>
      </c>
      <c r="Y930" s="60">
        <v>56.738570200000005</v>
      </c>
      <c r="Z930" s="60">
        <v>57.204543399999999</v>
      </c>
      <c r="AA930" s="60">
        <v>19.990989299999999</v>
      </c>
      <c r="AB930" s="60">
        <v>56.161519299999995</v>
      </c>
      <c r="AC930" s="60">
        <v>0.57705090000001036</v>
      </c>
      <c r="AD930" s="61">
        <v>11670.725700368017</v>
      </c>
      <c r="AE930" s="60">
        <v>1.8702718999999999</v>
      </c>
      <c r="AF930" s="60">
        <v>57.425887900000006</v>
      </c>
      <c r="AG930" s="60">
        <v>29.296875</v>
      </c>
      <c r="AH930" s="60">
        <v>56.738570200000005</v>
      </c>
      <c r="AI930" s="61">
        <v>11889</v>
      </c>
      <c r="AJ930" s="60">
        <v>57.204543399999999</v>
      </c>
      <c r="AK930" s="60">
        <v>19.990989299999999</v>
      </c>
      <c r="AL930" s="60">
        <v>56.161519299999995</v>
      </c>
      <c r="AM930" s="60">
        <v>0.57705090000001036</v>
      </c>
      <c r="AN930" s="61">
        <v>11670.725700368017</v>
      </c>
      <c r="AO930" s="60">
        <v>1.8702718999999999</v>
      </c>
    </row>
    <row r="931" spans="1:41" x14ac:dyDescent="0.15">
      <c r="A931" s="56" t="s">
        <v>428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2121</v>
      </c>
      <c r="G931" s="56" t="s">
        <v>2122</v>
      </c>
      <c r="H931" s="56" t="s">
        <v>972</v>
      </c>
      <c r="I931" s="56" t="s">
        <v>1880</v>
      </c>
      <c r="J931" s="61">
        <v>0</v>
      </c>
      <c r="K931" s="61">
        <v>657519</v>
      </c>
      <c r="L931" s="61">
        <v>16466</v>
      </c>
      <c r="M931" s="61">
        <v>673985</v>
      </c>
      <c r="N931" s="61">
        <v>0</v>
      </c>
      <c r="O931" s="61">
        <v>0</v>
      </c>
      <c r="P931" s="61">
        <v>377576</v>
      </c>
      <c r="Q931" s="61">
        <v>4814</v>
      </c>
      <c r="R931" s="61">
        <v>382390</v>
      </c>
      <c r="S931" s="61">
        <v>0</v>
      </c>
      <c r="T931" s="61">
        <v>0</v>
      </c>
      <c r="U931" s="61">
        <v>0</v>
      </c>
      <c r="V931" s="61">
        <v>0</v>
      </c>
      <c r="W931" s="60">
        <v>57.424348199999997</v>
      </c>
      <c r="X931" s="60">
        <v>29.236001499999997</v>
      </c>
      <c r="Y931" s="60">
        <v>56.735683999999999</v>
      </c>
      <c r="Z931" s="60">
        <v>57.204543399999999</v>
      </c>
      <c r="AA931" s="60">
        <v>19.990989299999999</v>
      </c>
      <c r="AB931" s="60">
        <v>56.161519299999995</v>
      </c>
      <c r="AC931" s="60">
        <v>0.5741647000000043</v>
      </c>
      <c r="AD931" s="61">
        <v>372683.10729963204</v>
      </c>
      <c r="AE931" s="60">
        <v>2.6045968999999998</v>
      </c>
      <c r="AF931" s="60">
        <v>57.424348199999997</v>
      </c>
      <c r="AG931" s="60">
        <v>29.236001499999997</v>
      </c>
      <c r="AH931" s="60">
        <v>56.735683999999999</v>
      </c>
      <c r="AI931" s="61">
        <v>382390</v>
      </c>
      <c r="AJ931" s="60">
        <v>57.204543399999999</v>
      </c>
      <c r="AK931" s="60">
        <v>19.990989299999999</v>
      </c>
      <c r="AL931" s="60">
        <v>56.161519299999995</v>
      </c>
      <c r="AM931" s="60">
        <v>0.5741647000000043</v>
      </c>
      <c r="AN931" s="61">
        <v>372683.10729963204</v>
      </c>
      <c r="AO931" s="60">
        <v>2.6045968999999998</v>
      </c>
    </row>
    <row r="932" spans="1:41" x14ac:dyDescent="0.15">
      <c r="A932" s="56" t="s">
        <v>429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2121</v>
      </c>
      <c r="G932" s="56" t="s">
        <v>2122</v>
      </c>
      <c r="H932" s="56" t="s">
        <v>972</v>
      </c>
      <c r="I932" s="56" t="s">
        <v>1881</v>
      </c>
      <c r="J932" s="61">
        <v>0</v>
      </c>
      <c r="K932" s="61">
        <v>782</v>
      </c>
      <c r="L932" s="61">
        <v>0</v>
      </c>
      <c r="M932" s="61">
        <v>782</v>
      </c>
      <c r="N932" s="61">
        <v>0</v>
      </c>
      <c r="O932" s="61">
        <v>0</v>
      </c>
      <c r="P932" s="61">
        <v>0</v>
      </c>
      <c r="Q932" s="61">
        <v>0</v>
      </c>
      <c r="R932" s="61">
        <v>0</v>
      </c>
      <c r="S932" s="61">
        <v>0</v>
      </c>
      <c r="T932" s="61">
        <v>0</v>
      </c>
      <c r="U932" s="61">
        <v>0</v>
      </c>
      <c r="V932" s="61">
        <v>0</v>
      </c>
      <c r="W932" s="60">
        <v>0</v>
      </c>
      <c r="X932" s="60">
        <v>0</v>
      </c>
      <c r="Y932" s="60">
        <v>0</v>
      </c>
      <c r="Z932" s="60">
        <v>100</v>
      </c>
      <c r="AA932" s="60">
        <v>0</v>
      </c>
      <c r="AB932" s="60">
        <v>100</v>
      </c>
      <c r="AC932" s="60">
        <v>-100</v>
      </c>
      <c r="AD932" s="61">
        <v>2788</v>
      </c>
      <c r="AE932" s="60">
        <v>0</v>
      </c>
      <c r="AF932" s="60">
        <v>0</v>
      </c>
      <c r="AG932" s="60">
        <v>0</v>
      </c>
      <c r="AH932" s="60">
        <v>0</v>
      </c>
      <c r="AI932" s="61">
        <v>0</v>
      </c>
      <c r="AJ932" s="60">
        <v>100</v>
      </c>
      <c r="AK932" s="60">
        <v>0</v>
      </c>
      <c r="AL932" s="60">
        <v>100</v>
      </c>
      <c r="AM932" s="60">
        <v>-100</v>
      </c>
      <c r="AN932" s="61">
        <v>2788</v>
      </c>
      <c r="AO932" s="60">
        <v>0</v>
      </c>
    </row>
    <row r="933" spans="1:41" x14ac:dyDescent="0.15">
      <c r="A933" s="56" t="s">
        <v>430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2121</v>
      </c>
      <c r="G933" s="56" t="s">
        <v>2122</v>
      </c>
      <c r="H933" s="56" t="s">
        <v>972</v>
      </c>
      <c r="I933" s="56" t="s">
        <v>1882</v>
      </c>
      <c r="J933" s="61">
        <v>0</v>
      </c>
      <c r="K933" s="61">
        <v>30136</v>
      </c>
      <c r="L933" s="61">
        <v>350</v>
      </c>
      <c r="M933" s="61">
        <v>30486</v>
      </c>
      <c r="N933" s="61">
        <v>0</v>
      </c>
      <c r="O933" s="61">
        <v>0</v>
      </c>
      <c r="P933" s="61">
        <v>34586</v>
      </c>
      <c r="Q933" s="61">
        <v>0</v>
      </c>
      <c r="R933" s="61">
        <v>34586</v>
      </c>
      <c r="S933" s="61">
        <v>0</v>
      </c>
      <c r="T933" s="61">
        <v>0</v>
      </c>
      <c r="U933" s="61">
        <v>0</v>
      </c>
      <c r="V933" s="61">
        <v>0</v>
      </c>
      <c r="W933" s="60">
        <v>114.7663924</v>
      </c>
      <c r="X933" s="60">
        <v>0</v>
      </c>
      <c r="Y933" s="60">
        <v>113.44879619999999</v>
      </c>
      <c r="Z933" s="60">
        <v>102.1980964</v>
      </c>
      <c r="AA933" s="60">
        <v>6.9454560000000001</v>
      </c>
      <c r="AB933" s="60">
        <v>99.785586600000002</v>
      </c>
      <c r="AC933" s="60">
        <v>13.663209599999988</v>
      </c>
      <c r="AD933" s="61">
        <v>22179.5</v>
      </c>
      <c r="AE933" s="60">
        <v>55.936788499999999</v>
      </c>
      <c r="AF933" s="60">
        <v>114.7663924</v>
      </c>
      <c r="AG933" s="60">
        <v>0</v>
      </c>
      <c r="AH933" s="60">
        <v>113.44879619999999</v>
      </c>
      <c r="AI933" s="61">
        <v>34586</v>
      </c>
      <c r="AJ933" s="60">
        <v>102.1980964</v>
      </c>
      <c r="AK933" s="60">
        <v>6.9454560000000001</v>
      </c>
      <c r="AL933" s="60">
        <v>99.785586600000002</v>
      </c>
      <c r="AM933" s="60">
        <v>13.663209599999988</v>
      </c>
      <c r="AN933" s="61">
        <v>22179.5</v>
      </c>
      <c r="AO933" s="60">
        <v>55.936788499999999</v>
      </c>
    </row>
    <row r="934" spans="1:41" x14ac:dyDescent="0.15">
      <c r="A934" s="56" t="s">
        <v>431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2121</v>
      </c>
      <c r="G934" s="56" t="s">
        <v>2122</v>
      </c>
      <c r="H934" s="56" t="s">
        <v>972</v>
      </c>
      <c r="I934" s="56" t="s">
        <v>1883</v>
      </c>
      <c r="J934" s="61">
        <v>0</v>
      </c>
      <c r="K934" s="61">
        <v>13588</v>
      </c>
      <c r="L934" s="61">
        <v>350</v>
      </c>
      <c r="M934" s="61">
        <v>13938</v>
      </c>
      <c r="N934" s="61">
        <v>0</v>
      </c>
      <c r="O934" s="61">
        <v>0</v>
      </c>
      <c r="P934" s="61">
        <v>22744</v>
      </c>
      <c r="Q934" s="61">
        <v>0</v>
      </c>
      <c r="R934" s="61">
        <v>22744</v>
      </c>
      <c r="S934" s="61">
        <v>0</v>
      </c>
      <c r="T934" s="61">
        <v>0</v>
      </c>
      <c r="U934" s="61">
        <v>0</v>
      </c>
      <c r="V934" s="61">
        <v>0</v>
      </c>
      <c r="W934" s="60">
        <v>167.38298499999999</v>
      </c>
      <c r="X934" s="60">
        <v>0</v>
      </c>
      <c r="Y934" s="60">
        <v>163.1797962</v>
      </c>
      <c r="Z934" s="60">
        <v>102.2498324</v>
      </c>
      <c r="AA934" s="60">
        <v>6.9851614000000009</v>
      </c>
      <c r="AB934" s="60">
        <v>97.592392599999997</v>
      </c>
      <c r="AC934" s="60">
        <v>65.587403600000002</v>
      </c>
      <c r="AD934" s="61">
        <v>11173.800000000001</v>
      </c>
      <c r="AE934" s="60">
        <v>103.54758449999999</v>
      </c>
      <c r="AF934" s="60">
        <v>167.38298499999999</v>
      </c>
      <c r="AG934" s="60">
        <v>0</v>
      </c>
      <c r="AH934" s="60">
        <v>163.1797962</v>
      </c>
      <c r="AI934" s="61">
        <v>22744</v>
      </c>
      <c r="AJ934" s="60">
        <v>102.2498324</v>
      </c>
      <c r="AK934" s="60">
        <v>6.9851614000000009</v>
      </c>
      <c r="AL934" s="60">
        <v>97.592392599999997</v>
      </c>
      <c r="AM934" s="60">
        <v>65.587403600000002</v>
      </c>
      <c r="AN934" s="61">
        <v>11173.800000000001</v>
      </c>
      <c r="AO934" s="60">
        <v>103.54758449999999</v>
      </c>
    </row>
    <row r="935" spans="1:41" x14ac:dyDescent="0.15">
      <c r="A935" s="56" t="s">
        <v>432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2121</v>
      </c>
      <c r="G935" s="56" t="s">
        <v>2122</v>
      </c>
      <c r="H935" s="56" t="s">
        <v>972</v>
      </c>
      <c r="I935" s="56" t="s">
        <v>1729</v>
      </c>
      <c r="J935" s="61">
        <v>0</v>
      </c>
      <c r="K935" s="61">
        <v>16548</v>
      </c>
      <c r="L935" s="61">
        <v>0</v>
      </c>
      <c r="M935" s="61">
        <v>16548</v>
      </c>
      <c r="N935" s="61">
        <v>0</v>
      </c>
      <c r="O935" s="61">
        <v>0</v>
      </c>
      <c r="P935" s="61">
        <v>11842</v>
      </c>
      <c r="Q935" s="61">
        <v>0</v>
      </c>
      <c r="R935" s="61">
        <v>11842</v>
      </c>
      <c r="S935" s="61">
        <v>0</v>
      </c>
      <c r="T935" s="61">
        <v>0</v>
      </c>
      <c r="U935" s="61">
        <v>0</v>
      </c>
      <c r="V935" s="61">
        <v>0</v>
      </c>
      <c r="W935" s="60">
        <v>71.561518000000007</v>
      </c>
      <c r="X935" s="60">
        <v>0</v>
      </c>
      <c r="Y935" s="60">
        <v>71.561518000000007</v>
      </c>
      <c r="Z935" s="60">
        <v>102.14580719999999</v>
      </c>
      <c r="AA935" s="60">
        <v>0</v>
      </c>
      <c r="AB935" s="60">
        <v>102.1154792</v>
      </c>
      <c r="AC935" s="60">
        <v>-30.553961199999989</v>
      </c>
      <c r="AD935" s="61">
        <v>11005.7</v>
      </c>
      <c r="AE935" s="60">
        <v>7.5987897000000002</v>
      </c>
      <c r="AF935" s="60">
        <v>71.561518000000007</v>
      </c>
      <c r="AG935" s="60">
        <v>0</v>
      </c>
      <c r="AH935" s="60">
        <v>71.561518000000007</v>
      </c>
      <c r="AI935" s="61">
        <v>11842</v>
      </c>
      <c r="AJ935" s="60">
        <v>102.14580719999999</v>
      </c>
      <c r="AK935" s="60">
        <v>0</v>
      </c>
      <c r="AL935" s="60">
        <v>102.1154792</v>
      </c>
      <c r="AM935" s="60">
        <v>-30.553961199999989</v>
      </c>
      <c r="AN935" s="61">
        <v>11005.7</v>
      </c>
      <c r="AO935" s="60">
        <v>7.5987897000000002</v>
      </c>
    </row>
    <row r="936" spans="1:41" x14ac:dyDescent="0.15">
      <c r="A936" s="56" t="s">
        <v>433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2121</v>
      </c>
      <c r="G936" s="56" t="s">
        <v>2122</v>
      </c>
      <c r="H936" s="56" t="s">
        <v>972</v>
      </c>
      <c r="I936" s="56" t="s">
        <v>1884</v>
      </c>
      <c r="J936" s="61">
        <v>0</v>
      </c>
      <c r="K936" s="61">
        <v>1659623</v>
      </c>
      <c r="L936" s="61">
        <v>28593</v>
      </c>
      <c r="M936" s="61">
        <v>1688216</v>
      </c>
      <c r="N936" s="61">
        <v>0</v>
      </c>
      <c r="O936" s="61">
        <v>0</v>
      </c>
      <c r="P936" s="61">
        <v>1066087</v>
      </c>
      <c r="Q936" s="61">
        <v>7702</v>
      </c>
      <c r="R936" s="61">
        <v>1073789</v>
      </c>
      <c r="S936" s="61">
        <v>0</v>
      </c>
      <c r="T936" s="61">
        <v>0</v>
      </c>
      <c r="U936" s="61">
        <v>0</v>
      </c>
      <c r="V936" s="61">
        <v>0</v>
      </c>
      <c r="W936" s="60">
        <v>64.236697100000001</v>
      </c>
      <c r="X936" s="60">
        <v>26.936662800000001</v>
      </c>
      <c r="Y936" s="60">
        <v>63.604953399999999</v>
      </c>
      <c r="Z936" s="60">
        <v>65.247566700000007</v>
      </c>
      <c r="AA936" s="60">
        <v>14.2554955</v>
      </c>
      <c r="AB936" s="60">
        <v>64.268438099999997</v>
      </c>
      <c r="AC936" s="60">
        <v>-0.66348469999999793</v>
      </c>
      <c r="AD936" s="61">
        <v>1083707.7779999999</v>
      </c>
      <c r="AE936" s="60">
        <v>-0.91526320000000005</v>
      </c>
      <c r="AF936" s="60">
        <v>64.236697100000001</v>
      </c>
      <c r="AG936" s="60">
        <v>26.936662800000001</v>
      </c>
      <c r="AH936" s="60">
        <v>63.604953399999999</v>
      </c>
      <c r="AI936" s="61">
        <v>1073789</v>
      </c>
      <c r="AJ936" s="60">
        <v>65.247566700000007</v>
      </c>
      <c r="AK936" s="60">
        <v>14.2554955</v>
      </c>
      <c r="AL936" s="60">
        <v>64.268438099999997</v>
      </c>
      <c r="AM936" s="60">
        <v>-0.66348469999999793</v>
      </c>
      <c r="AN936" s="61">
        <v>1083707.7779999999</v>
      </c>
      <c r="AO936" s="60">
        <v>-0.91526320000000005</v>
      </c>
    </row>
    <row r="937" spans="1:41" x14ac:dyDescent="0.15">
      <c r="A937" s="56" t="s">
        <v>434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2121</v>
      </c>
      <c r="G937" s="56" t="s">
        <v>2122</v>
      </c>
      <c r="H937" s="56" t="s">
        <v>972</v>
      </c>
      <c r="I937" s="56" t="s">
        <v>1613</v>
      </c>
      <c r="J937" s="61">
        <v>0</v>
      </c>
      <c r="K937" s="61">
        <v>1653126</v>
      </c>
      <c r="L937" s="61">
        <v>28593</v>
      </c>
      <c r="M937" s="61">
        <v>1681719</v>
      </c>
      <c r="N937" s="61">
        <v>0</v>
      </c>
      <c r="O937" s="61">
        <v>0</v>
      </c>
      <c r="P937" s="61">
        <v>1059590</v>
      </c>
      <c r="Q937" s="61">
        <v>7702</v>
      </c>
      <c r="R937" s="61">
        <v>1067292</v>
      </c>
      <c r="S937" s="61">
        <v>0</v>
      </c>
      <c r="T937" s="61">
        <v>0</v>
      </c>
      <c r="U937" s="61">
        <v>0</v>
      </c>
      <c r="V937" s="61">
        <v>0</v>
      </c>
      <c r="W937" s="60">
        <v>64.096142700000001</v>
      </c>
      <c r="X937" s="60">
        <v>26.936662800000001</v>
      </c>
      <c r="Y937" s="60">
        <v>63.464348100000002</v>
      </c>
      <c r="Z937" s="60">
        <v>65.108663100000001</v>
      </c>
      <c r="AA937" s="60">
        <v>14.2554955</v>
      </c>
      <c r="AB937" s="60">
        <v>64.12837420000001</v>
      </c>
      <c r="AC937" s="60">
        <v>-0.66402610000000806</v>
      </c>
      <c r="AD937" s="61">
        <v>1077123.7779999999</v>
      </c>
      <c r="AE937" s="60">
        <v>-0.9127807</v>
      </c>
      <c r="AF937" s="60">
        <v>64.096142700000001</v>
      </c>
      <c r="AG937" s="60">
        <v>26.936662800000001</v>
      </c>
      <c r="AH937" s="60">
        <v>63.464348100000002</v>
      </c>
      <c r="AI937" s="61">
        <v>1067292</v>
      </c>
      <c r="AJ937" s="60">
        <v>65.108663100000001</v>
      </c>
      <c r="AK937" s="60">
        <v>14.2554955</v>
      </c>
      <c r="AL937" s="60">
        <v>64.12837420000001</v>
      </c>
      <c r="AM937" s="60">
        <v>-0.66402610000000806</v>
      </c>
      <c r="AN937" s="61">
        <v>1077123.7779999999</v>
      </c>
      <c r="AO937" s="60">
        <v>-0.9127807</v>
      </c>
    </row>
    <row r="938" spans="1:41" x14ac:dyDescent="0.15">
      <c r="A938" s="56" t="s">
        <v>435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2121</v>
      </c>
      <c r="G938" s="56" t="s">
        <v>2122</v>
      </c>
      <c r="H938" s="56" t="s">
        <v>972</v>
      </c>
      <c r="I938" s="56" t="s">
        <v>1614</v>
      </c>
      <c r="J938" s="61">
        <v>0</v>
      </c>
      <c r="K938" s="61">
        <v>1302075</v>
      </c>
      <c r="L938" s="61">
        <v>22521</v>
      </c>
      <c r="M938" s="61">
        <v>1324596</v>
      </c>
      <c r="N938" s="61">
        <v>0</v>
      </c>
      <c r="O938" s="61">
        <v>0</v>
      </c>
      <c r="P938" s="61">
        <v>834580</v>
      </c>
      <c r="Q938" s="61">
        <v>6066</v>
      </c>
      <c r="R938" s="61">
        <v>840646</v>
      </c>
      <c r="S938" s="61">
        <v>0</v>
      </c>
      <c r="T938" s="61">
        <v>0</v>
      </c>
      <c r="U938" s="61">
        <v>0</v>
      </c>
      <c r="V938" s="61">
        <v>0</v>
      </c>
      <c r="W938" s="60">
        <v>64.096154200000001</v>
      </c>
      <c r="X938" s="60">
        <v>26.934860799999999</v>
      </c>
      <c r="Y938" s="60">
        <v>63.464331799999997</v>
      </c>
      <c r="Z938" s="60">
        <v>65.108663100000001</v>
      </c>
      <c r="AA938" s="60">
        <v>14.2554955</v>
      </c>
      <c r="AB938" s="60">
        <v>64.12837420000001</v>
      </c>
      <c r="AC938" s="60">
        <v>-0.6640424000000138</v>
      </c>
      <c r="AD938" s="61">
        <v>850897.28596793837</v>
      </c>
      <c r="AE938" s="60">
        <v>-1.2047619000000001</v>
      </c>
      <c r="AF938" s="60">
        <v>64.096154200000001</v>
      </c>
      <c r="AG938" s="60">
        <v>26.934860799999999</v>
      </c>
      <c r="AH938" s="60">
        <v>63.464331799999997</v>
      </c>
      <c r="AI938" s="61">
        <v>840646</v>
      </c>
      <c r="AJ938" s="60">
        <v>65.108663100000001</v>
      </c>
      <c r="AK938" s="60">
        <v>14.2554955</v>
      </c>
      <c r="AL938" s="60">
        <v>64.12837420000001</v>
      </c>
      <c r="AM938" s="60">
        <v>-0.6640424000000138</v>
      </c>
      <c r="AN938" s="61">
        <v>850897.28596793837</v>
      </c>
      <c r="AO938" s="60">
        <v>-1.2047619000000001</v>
      </c>
    </row>
    <row r="939" spans="1:41" x14ac:dyDescent="0.15">
      <c r="A939" s="56" t="s">
        <v>436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2121</v>
      </c>
      <c r="G939" s="56" t="s">
        <v>2122</v>
      </c>
      <c r="H939" s="56" t="s">
        <v>972</v>
      </c>
      <c r="I939" s="56" t="s">
        <v>1615</v>
      </c>
      <c r="J939" s="61">
        <v>0</v>
      </c>
      <c r="K939" s="61">
        <v>318021</v>
      </c>
      <c r="L939" s="61">
        <v>5501</v>
      </c>
      <c r="M939" s="61">
        <v>323522</v>
      </c>
      <c r="N939" s="61">
        <v>0</v>
      </c>
      <c r="O939" s="61">
        <v>0</v>
      </c>
      <c r="P939" s="61">
        <v>203839</v>
      </c>
      <c r="Q939" s="61">
        <v>1482</v>
      </c>
      <c r="R939" s="61">
        <v>205321</v>
      </c>
      <c r="S939" s="61">
        <v>0</v>
      </c>
      <c r="T939" s="61">
        <v>0</v>
      </c>
      <c r="U939" s="61">
        <v>0</v>
      </c>
      <c r="V939" s="61">
        <v>0</v>
      </c>
      <c r="W939" s="60">
        <v>64.096081699999999</v>
      </c>
      <c r="X939" s="60">
        <v>26.940556300000001</v>
      </c>
      <c r="Y939" s="60">
        <v>63.464308500000001</v>
      </c>
      <c r="Z939" s="60">
        <v>65.108663100000001</v>
      </c>
      <c r="AA939" s="60">
        <v>14.2554955</v>
      </c>
      <c r="AB939" s="60">
        <v>64.12837420000001</v>
      </c>
      <c r="AC939" s="60">
        <v>-0.66406570000000897</v>
      </c>
      <c r="AD939" s="61">
        <v>203840.77870494235</v>
      </c>
      <c r="AE939" s="60">
        <v>0.72616540000000007</v>
      </c>
      <c r="AF939" s="60">
        <v>64.096081699999999</v>
      </c>
      <c r="AG939" s="60">
        <v>26.940556300000001</v>
      </c>
      <c r="AH939" s="60">
        <v>63.464308500000001</v>
      </c>
      <c r="AI939" s="61">
        <v>205321</v>
      </c>
      <c r="AJ939" s="60">
        <v>65.108663100000001</v>
      </c>
      <c r="AK939" s="60">
        <v>14.2554955</v>
      </c>
      <c r="AL939" s="60">
        <v>64.12837420000001</v>
      </c>
      <c r="AM939" s="60">
        <v>-0.66406570000000897</v>
      </c>
      <c r="AN939" s="61">
        <v>203840.77870494235</v>
      </c>
      <c r="AO939" s="60">
        <v>0.72616540000000007</v>
      </c>
    </row>
    <row r="940" spans="1:41" x14ac:dyDescent="0.15">
      <c r="A940" s="56" t="s">
        <v>437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2121</v>
      </c>
      <c r="G940" s="56" t="s">
        <v>2122</v>
      </c>
      <c r="H940" s="56" t="s">
        <v>972</v>
      </c>
      <c r="I940" s="56" t="s">
        <v>1616</v>
      </c>
      <c r="J940" s="61">
        <v>0</v>
      </c>
      <c r="K940" s="61">
        <v>33030</v>
      </c>
      <c r="L940" s="61">
        <v>571</v>
      </c>
      <c r="M940" s="61">
        <v>33601</v>
      </c>
      <c r="N940" s="61">
        <v>0</v>
      </c>
      <c r="O940" s="61">
        <v>0</v>
      </c>
      <c r="P940" s="61">
        <v>21171</v>
      </c>
      <c r="Q940" s="61">
        <v>154</v>
      </c>
      <c r="R940" s="61">
        <v>21325</v>
      </c>
      <c r="S940" s="61">
        <v>0</v>
      </c>
      <c r="T940" s="61">
        <v>0</v>
      </c>
      <c r="U940" s="61">
        <v>0</v>
      </c>
      <c r="V940" s="61">
        <v>0</v>
      </c>
      <c r="W940" s="60">
        <v>64.096276100000011</v>
      </c>
      <c r="X940" s="60">
        <v>26.970227699999999</v>
      </c>
      <c r="Y940" s="60">
        <v>63.465373100000001</v>
      </c>
      <c r="Z940" s="60">
        <v>65.108663000000007</v>
      </c>
      <c r="AA940" s="60">
        <v>14.2554955</v>
      </c>
      <c r="AB940" s="60">
        <v>64.128373999999994</v>
      </c>
      <c r="AC940" s="60">
        <v>-0.66300089999999301</v>
      </c>
      <c r="AD940" s="61">
        <v>22385.713327119349</v>
      </c>
      <c r="AE940" s="60">
        <v>-4.7383495</v>
      </c>
      <c r="AF940" s="60">
        <v>64.096276100000011</v>
      </c>
      <c r="AG940" s="60">
        <v>26.970227699999999</v>
      </c>
      <c r="AH940" s="60">
        <v>63.465373100000001</v>
      </c>
      <c r="AI940" s="61">
        <v>21325</v>
      </c>
      <c r="AJ940" s="60">
        <v>65.108663000000007</v>
      </c>
      <c r="AK940" s="60">
        <v>14.2554955</v>
      </c>
      <c r="AL940" s="60">
        <v>64.128373999999994</v>
      </c>
      <c r="AM940" s="60">
        <v>-0.66300089999999301</v>
      </c>
      <c r="AN940" s="61">
        <v>22385.713327119349</v>
      </c>
      <c r="AO940" s="60">
        <v>-4.7383495</v>
      </c>
    </row>
    <row r="941" spans="1:41" x14ac:dyDescent="0.15">
      <c r="A941" s="56" t="s">
        <v>438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2121</v>
      </c>
      <c r="G941" s="56" t="s">
        <v>2122</v>
      </c>
      <c r="H941" s="56" t="s">
        <v>972</v>
      </c>
      <c r="I941" s="56" t="s">
        <v>1617</v>
      </c>
      <c r="J941" s="61">
        <v>0</v>
      </c>
      <c r="K941" s="61">
        <v>6497</v>
      </c>
      <c r="L941" s="61">
        <v>0</v>
      </c>
      <c r="M941" s="61">
        <v>6497</v>
      </c>
      <c r="N941" s="61">
        <v>0</v>
      </c>
      <c r="O941" s="61">
        <v>0</v>
      </c>
      <c r="P941" s="61">
        <v>6497</v>
      </c>
      <c r="Q941" s="61">
        <v>0</v>
      </c>
      <c r="R941" s="61">
        <v>6497</v>
      </c>
      <c r="S941" s="61">
        <v>0</v>
      </c>
      <c r="T941" s="61">
        <v>0</v>
      </c>
      <c r="U941" s="61">
        <v>0</v>
      </c>
      <c r="V941" s="61">
        <v>0</v>
      </c>
      <c r="W941" s="60">
        <v>100</v>
      </c>
      <c r="X941" s="60">
        <v>0</v>
      </c>
      <c r="Y941" s="60">
        <v>100</v>
      </c>
      <c r="Z941" s="60">
        <v>100</v>
      </c>
      <c r="AA941" s="60">
        <v>0</v>
      </c>
      <c r="AB941" s="60">
        <v>100</v>
      </c>
      <c r="AC941" s="60">
        <v>0</v>
      </c>
      <c r="AD941" s="61">
        <v>6584</v>
      </c>
      <c r="AE941" s="60">
        <v>-1.3213851999999999</v>
      </c>
      <c r="AF941" s="60">
        <v>100</v>
      </c>
      <c r="AG941" s="60">
        <v>0</v>
      </c>
      <c r="AH941" s="60">
        <v>100</v>
      </c>
      <c r="AI941" s="61">
        <v>6497</v>
      </c>
      <c r="AJ941" s="60">
        <v>100</v>
      </c>
      <c r="AK941" s="60">
        <v>0</v>
      </c>
      <c r="AL941" s="60">
        <v>100</v>
      </c>
      <c r="AM941" s="60">
        <v>0</v>
      </c>
      <c r="AN941" s="61">
        <v>6584</v>
      </c>
      <c r="AO941" s="60">
        <v>-1.3213851999999999</v>
      </c>
    </row>
    <row r="942" spans="1:41" x14ac:dyDescent="0.15">
      <c r="A942" s="56" t="s">
        <v>439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2121</v>
      </c>
      <c r="G942" s="56" t="s">
        <v>2122</v>
      </c>
      <c r="H942" s="56" t="s">
        <v>972</v>
      </c>
      <c r="I942" s="56" t="s">
        <v>1618</v>
      </c>
      <c r="J942" s="61">
        <v>0</v>
      </c>
      <c r="K942" s="61">
        <v>47913</v>
      </c>
      <c r="L942" s="61">
        <v>1686</v>
      </c>
      <c r="M942" s="61">
        <v>49599</v>
      </c>
      <c r="N942" s="61">
        <v>0</v>
      </c>
      <c r="O942" s="61">
        <v>0</v>
      </c>
      <c r="P942" s="61">
        <v>45465</v>
      </c>
      <c r="Q942" s="61">
        <v>323</v>
      </c>
      <c r="R942" s="61">
        <v>45788</v>
      </c>
      <c r="S942" s="61">
        <v>0</v>
      </c>
      <c r="T942" s="61">
        <v>0</v>
      </c>
      <c r="U942" s="61">
        <v>0</v>
      </c>
      <c r="V942" s="61">
        <v>0</v>
      </c>
      <c r="W942" s="60">
        <v>94.890739499999995</v>
      </c>
      <c r="X942" s="60">
        <v>19.157769899999998</v>
      </c>
      <c r="Y942" s="60">
        <v>92.316377299999999</v>
      </c>
      <c r="Z942" s="60">
        <v>90.837145200000009</v>
      </c>
      <c r="AA942" s="60">
        <v>13.772915899999999</v>
      </c>
      <c r="AB942" s="60">
        <v>87.47380489999999</v>
      </c>
      <c r="AC942" s="60">
        <v>4.8425724000000088</v>
      </c>
      <c r="AD942" s="61">
        <v>43051.337</v>
      </c>
      <c r="AE942" s="60">
        <v>6.3567433000000007</v>
      </c>
      <c r="AF942" s="60">
        <v>94.890739499999995</v>
      </c>
      <c r="AG942" s="60">
        <v>19.157769899999998</v>
      </c>
      <c r="AH942" s="60">
        <v>92.316377299999999</v>
      </c>
      <c r="AI942" s="61">
        <v>45788</v>
      </c>
      <c r="AJ942" s="60">
        <v>90.837145200000009</v>
      </c>
      <c r="AK942" s="60">
        <v>13.772915899999999</v>
      </c>
      <c r="AL942" s="60">
        <v>87.47380489999999</v>
      </c>
      <c r="AM942" s="60">
        <v>4.8425724000000088</v>
      </c>
      <c r="AN942" s="61">
        <v>43051.337</v>
      </c>
      <c r="AO942" s="60">
        <v>6.3567433000000007</v>
      </c>
    </row>
    <row r="943" spans="1:41" x14ac:dyDescent="0.15">
      <c r="A943" s="56" t="s">
        <v>440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2121</v>
      </c>
      <c r="G943" s="56" t="s">
        <v>2122</v>
      </c>
      <c r="H943" s="56" t="s">
        <v>972</v>
      </c>
      <c r="I943" s="56" t="s">
        <v>1871</v>
      </c>
      <c r="J943" s="61">
        <v>0</v>
      </c>
      <c r="K943" s="61">
        <v>0</v>
      </c>
      <c r="L943" s="61">
        <v>1686</v>
      </c>
      <c r="M943" s="61">
        <v>1686</v>
      </c>
      <c r="N943" s="61">
        <v>0</v>
      </c>
      <c r="O943" s="61">
        <v>0</v>
      </c>
      <c r="P943" s="61">
        <v>0</v>
      </c>
      <c r="Q943" s="61">
        <v>323</v>
      </c>
      <c r="R943" s="61">
        <v>323</v>
      </c>
      <c r="S943" s="61">
        <v>0</v>
      </c>
      <c r="T943" s="61">
        <v>0</v>
      </c>
      <c r="U943" s="61">
        <v>0</v>
      </c>
      <c r="V943" s="61">
        <v>0</v>
      </c>
      <c r="W943" s="60">
        <v>0</v>
      </c>
      <c r="X943" s="60">
        <v>19.157769899999998</v>
      </c>
      <c r="Y943" s="60">
        <v>19.157769899999998</v>
      </c>
      <c r="Z943" s="60">
        <v>90.837145200000009</v>
      </c>
      <c r="AA943" s="60">
        <v>13.772915899999999</v>
      </c>
      <c r="AB943" s="60">
        <v>87.47380489999999</v>
      </c>
      <c r="AC943" s="60">
        <v>-68.316034999999999</v>
      </c>
      <c r="AD943" s="61">
        <v>43051.337</v>
      </c>
      <c r="AE943" s="60">
        <v>-99.249732899999998</v>
      </c>
      <c r="AF943" s="60">
        <v>0</v>
      </c>
      <c r="AG943" s="60">
        <v>19.157769899999998</v>
      </c>
      <c r="AH943" s="60">
        <v>19.157769899999998</v>
      </c>
      <c r="AI943" s="61">
        <v>323</v>
      </c>
      <c r="AJ943" s="60">
        <v>90.837145200000009</v>
      </c>
      <c r="AK943" s="60">
        <v>13.772915899999999</v>
      </c>
      <c r="AL943" s="60">
        <v>87.47380489999999</v>
      </c>
      <c r="AM943" s="60">
        <v>-68.316034999999999</v>
      </c>
      <c r="AN943" s="61">
        <v>43051.337</v>
      </c>
      <c r="AO943" s="60">
        <v>-99.249732899999998</v>
      </c>
    </row>
    <row r="944" spans="1:41" x14ac:dyDescent="0.15">
      <c r="A944" s="56" t="s">
        <v>441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2121</v>
      </c>
      <c r="G944" s="56" t="s">
        <v>2122</v>
      </c>
      <c r="H944" s="56" t="s">
        <v>972</v>
      </c>
      <c r="I944" s="56" t="s">
        <v>1885</v>
      </c>
      <c r="J944" s="61">
        <v>0</v>
      </c>
      <c r="K944" s="61">
        <v>135</v>
      </c>
      <c r="L944" s="61">
        <v>0</v>
      </c>
      <c r="M944" s="61">
        <v>135</v>
      </c>
      <c r="N944" s="61">
        <v>0</v>
      </c>
      <c r="O944" s="61">
        <v>0</v>
      </c>
      <c r="P944" s="61">
        <v>95</v>
      </c>
      <c r="Q944" s="61">
        <v>0</v>
      </c>
      <c r="R944" s="61">
        <v>95</v>
      </c>
      <c r="S944" s="61">
        <v>0</v>
      </c>
      <c r="T944" s="61">
        <v>0</v>
      </c>
      <c r="U944" s="61">
        <v>0</v>
      </c>
      <c r="V944" s="61">
        <v>0</v>
      </c>
      <c r="W944" s="60">
        <v>70.370370399999999</v>
      </c>
      <c r="X944" s="60">
        <v>0</v>
      </c>
      <c r="Y944" s="60">
        <v>70.370370399999999</v>
      </c>
      <c r="Z944" s="60" t="s">
        <v>1984</v>
      </c>
      <c r="AA944" s="60" t="s">
        <v>1984</v>
      </c>
      <c r="AB944" s="60" t="s">
        <v>1984</v>
      </c>
      <c r="AC944" s="60" t="s">
        <v>1676</v>
      </c>
      <c r="AD944" s="61" t="s">
        <v>1984</v>
      </c>
      <c r="AE944" s="60" t="e">
        <v>#VALUE!</v>
      </c>
      <c r="AF944" s="60">
        <v>70.370370399999999</v>
      </c>
      <c r="AG944" s="60">
        <v>0</v>
      </c>
      <c r="AH944" s="60">
        <v>70.370370399999999</v>
      </c>
      <c r="AI944" s="61">
        <v>95</v>
      </c>
      <c r="AJ944" s="60" t="s">
        <v>1984</v>
      </c>
      <c r="AK944" s="60" t="s">
        <v>1984</v>
      </c>
      <c r="AL944" s="60" t="s">
        <v>1984</v>
      </c>
      <c r="AM944" s="60" t="e">
        <v>#VALUE!</v>
      </c>
      <c r="AN944" s="61" t="s">
        <v>1984</v>
      </c>
      <c r="AO944" s="60" t="e">
        <v>#VALUE!</v>
      </c>
    </row>
    <row r="945" spans="1:41" x14ac:dyDescent="0.15">
      <c r="A945" s="56" t="s">
        <v>442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2121</v>
      </c>
      <c r="G945" s="56" t="s">
        <v>2122</v>
      </c>
      <c r="H945" s="56" t="s">
        <v>972</v>
      </c>
      <c r="I945" s="56" t="s">
        <v>1808</v>
      </c>
      <c r="J945" s="61">
        <v>0</v>
      </c>
      <c r="K945" s="61">
        <v>47778</v>
      </c>
      <c r="L945" s="61">
        <v>0</v>
      </c>
      <c r="M945" s="61">
        <v>47778</v>
      </c>
      <c r="N945" s="61">
        <v>0</v>
      </c>
      <c r="O945" s="61">
        <v>0</v>
      </c>
      <c r="P945" s="61">
        <v>45370</v>
      </c>
      <c r="Q945" s="61">
        <v>0</v>
      </c>
      <c r="R945" s="61">
        <v>45370</v>
      </c>
      <c r="S945" s="61">
        <v>0</v>
      </c>
      <c r="T945" s="61">
        <v>0</v>
      </c>
      <c r="U945" s="61">
        <v>0</v>
      </c>
      <c r="V945" s="61">
        <v>0</v>
      </c>
      <c r="W945" s="60">
        <v>94.960023400000011</v>
      </c>
      <c r="X945" s="60">
        <v>0</v>
      </c>
      <c r="Y945" s="60">
        <v>94.960023400000011</v>
      </c>
      <c r="Z945" s="60" t="s">
        <v>1984</v>
      </c>
      <c r="AA945" s="60" t="s">
        <v>1984</v>
      </c>
      <c r="AB945" s="60" t="s">
        <v>1984</v>
      </c>
      <c r="AC945" s="60" t="s">
        <v>1676</v>
      </c>
      <c r="AD945" s="61" t="s">
        <v>1984</v>
      </c>
      <c r="AE945" s="60" t="e">
        <v>#VALUE!</v>
      </c>
      <c r="AF945" s="60">
        <v>94.960023400000011</v>
      </c>
      <c r="AG945" s="60">
        <v>0</v>
      </c>
      <c r="AH945" s="60">
        <v>94.960023400000011</v>
      </c>
      <c r="AI945" s="61">
        <v>45370</v>
      </c>
      <c r="AJ945" s="60" t="s">
        <v>1984</v>
      </c>
      <c r="AK945" s="60" t="s">
        <v>1984</v>
      </c>
      <c r="AL945" s="60" t="s">
        <v>1984</v>
      </c>
      <c r="AM945" s="60" t="e">
        <v>#VALUE!</v>
      </c>
      <c r="AN945" s="61" t="s">
        <v>1984</v>
      </c>
      <c r="AO945" s="60" t="e">
        <v>#VALUE!</v>
      </c>
    </row>
    <row r="946" spans="1:41" x14ac:dyDescent="0.15">
      <c r="A946" s="56" t="s">
        <v>443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2121</v>
      </c>
      <c r="G946" s="56" t="s">
        <v>2122</v>
      </c>
      <c r="H946" s="56" t="s">
        <v>972</v>
      </c>
      <c r="I946" s="56" t="s">
        <v>1809</v>
      </c>
      <c r="J946" s="61">
        <v>0</v>
      </c>
      <c r="K946" s="61">
        <v>22050</v>
      </c>
      <c r="L946" s="61">
        <v>0</v>
      </c>
      <c r="M946" s="61">
        <v>22050</v>
      </c>
      <c r="N946" s="61">
        <v>0</v>
      </c>
      <c r="O946" s="61">
        <v>0</v>
      </c>
      <c r="P946" s="61">
        <v>22050</v>
      </c>
      <c r="Q946" s="61">
        <v>0</v>
      </c>
      <c r="R946" s="61">
        <v>22050</v>
      </c>
      <c r="S946" s="61">
        <v>0</v>
      </c>
      <c r="T946" s="61">
        <v>0</v>
      </c>
      <c r="U946" s="61">
        <v>0</v>
      </c>
      <c r="V946" s="61">
        <v>0</v>
      </c>
      <c r="W946" s="60">
        <v>100</v>
      </c>
      <c r="X946" s="60">
        <v>0</v>
      </c>
      <c r="Y946" s="60">
        <v>100</v>
      </c>
      <c r="Z946" s="60">
        <v>100</v>
      </c>
      <c r="AA946" s="60">
        <v>0</v>
      </c>
      <c r="AB946" s="60">
        <v>100</v>
      </c>
      <c r="AC946" s="60">
        <v>0</v>
      </c>
      <c r="AD946" s="61">
        <v>24802</v>
      </c>
      <c r="AE946" s="60">
        <v>-11.095879399999999</v>
      </c>
      <c r="AF946" s="60">
        <v>100</v>
      </c>
      <c r="AG946" s="60">
        <v>0</v>
      </c>
      <c r="AH946" s="60">
        <v>100</v>
      </c>
      <c r="AI946" s="61">
        <v>22050</v>
      </c>
      <c r="AJ946" s="60">
        <v>100</v>
      </c>
      <c r="AK946" s="60">
        <v>0</v>
      </c>
      <c r="AL946" s="60">
        <v>100</v>
      </c>
      <c r="AM946" s="60">
        <v>0</v>
      </c>
      <c r="AN946" s="61">
        <v>24802</v>
      </c>
      <c r="AO946" s="60">
        <v>-11.095879399999999</v>
      </c>
    </row>
    <row r="947" spans="1:41" x14ac:dyDescent="0.15">
      <c r="A947" s="56" t="s">
        <v>973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2121</v>
      </c>
      <c r="G947" s="56" t="s">
        <v>2122</v>
      </c>
      <c r="H947" s="56" t="s">
        <v>972</v>
      </c>
      <c r="I947" s="56" t="s">
        <v>1810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974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2121</v>
      </c>
      <c r="G948" s="56" t="s">
        <v>2122</v>
      </c>
      <c r="H948" s="56" t="s">
        <v>972</v>
      </c>
      <c r="I948" s="56" t="s">
        <v>1811</v>
      </c>
      <c r="J948" s="61">
        <v>0</v>
      </c>
      <c r="K948" s="61">
        <v>0</v>
      </c>
      <c r="L948" s="61">
        <v>0</v>
      </c>
      <c r="M948" s="61">
        <v>0</v>
      </c>
      <c r="N948" s="61">
        <v>0</v>
      </c>
      <c r="O948" s="61">
        <v>0</v>
      </c>
      <c r="P948" s="61">
        <v>0</v>
      </c>
      <c r="Q948" s="61">
        <v>0</v>
      </c>
      <c r="R948" s="61">
        <v>0</v>
      </c>
      <c r="S948" s="61">
        <v>0</v>
      </c>
      <c r="T948" s="61">
        <v>0</v>
      </c>
      <c r="U948" s="61">
        <v>0</v>
      </c>
      <c r="V948" s="61">
        <v>0</v>
      </c>
      <c r="W948" s="60">
        <v>0</v>
      </c>
      <c r="X948" s="60">
        <v>0</v>
      </c>
      <c r="Y948" s="60">
        <v>0</v>
      </c>
      <c r="Z948" s="60">
        <v>0</v>
      </c>
      <c r="AA948" s="60">
        <v>0</v>
      </c>
      <c r="AB948" s="60">
        <v>0</v>
      </c>
      <c r="AC948" s="60">
        <v>0</v>
      </c>
      <c r="AD948" s="61">
        <v>0</v>
      </c>
      <c r="AE948" s="60">
        <v>0</v>
      </c>
      <c r="AF948" s="60">
        <v>0</v>
      </c>
      <c r="AG948" s="60">
        <v>0</v>
      </c>
      <c r="AH948" s="60">
        <v>0</v>
      </c>
      <c r="AI948" s="61">
        <v>0</v>
      </c>
      <c r="AJ948" s="60">
        <v>0</v>
      </c>
      <c r="AK948" s="60">
        <v>0</v>
      </c>
      <c r="AL948" s="60">
        <v>0</v>
      </c>
      <c r="AM948" s="60">
        <v>0</v>
      </c>
      <c r="AN948" s="61">
        <v>0</v>
      </c>
      <c r="AO948" s="60">
        <v>0</v>
      </c>
    </row>
    <row r="949" spans="1:41" x14ac:dyDescent="0.15">
      <c r="A949" s="56" t="s">
        <v>975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2121</v>
      </c>
      <c r="G949" s="56" t="s">
        <v>2122</v>
      </c>
      <c r="H949" s="56" t="s">
        <v>972</v>
      </c>
      <c r="I949" s="56" t="s">
        <v>1812</v>
      </c>
      <c r="J949" s="61">
        <v>0</v>
      </c>
      <c r="K949" s="61">
        <v>0</v>
      </c>
      <c r="L949" s="61">
        <v>0</v>
      </c>
      <c r="M949" s="61">
        <v>0</v>
      </c>
      <c r="N949" s="61">
        <v>0</v>
      </c>
      <c r="O949" s="61">
        <v>0</v>
      </c>
      <c r="P949" s="61">
        <v>0</v>
      </c>
      <c r="Q949" s="61">
        <v>0</v>
      </c>
      <c r="R949" s="61">
        <v>0</v>
      </c>
      <c r="S949" s="61">
        <v>0</v>
      </c>
      <c r="T949" s="61">
        <v>0</v>
      </c>
      <c r="U949" s="61">
        <v>0</v>
      </c>
      <c r="V949" s="61">
        <v>0</v>
      </c>
      <c r="W949" s="60">
        <v>0</v>
      </c>
      <c r="X949" s="60">
        <v>0</v>
      </c>
      <c r="Y949" s="60">
        <v>0</v>
      </c>
      <c r="Z949" s="60">
        <v>0</v>
      </c>
      <c r="AA949" s="60">
        <v>0</v>
      </c>
      <c r="AB949" s="60">
        <v>0</v>
      </c>
      <c r="AC949" s="60">
        <v>0</v>
      </c>
      <c r="AD949" s="61">
        <v>0</v>
      </c>
      <c r="AE949" s="60">
        <v>0</v>
      </c>
      <c r="AF949" s="60">
        <v>0</v>
      </c>
      <c r="AG949" s="60">
        <v>0</v>
      </c>
      <c r="AH949" s="60">
        <v>0</v>
      </c>
      <c r="AI949" s="61">
        <v>0</v>
      </c>
      <c r="AJ949" s="60">
        <v>0</v>
      </c>
      <c r="AK949" s="60">
        <v>0</v>
      </c>
      <c r="AL949" s="60">
        <v>0</v>
      </c>
      <c r="AM949" s="60">
        <v>0</v>
      </c>
      <c r="AN949" s="61">
        <v>0</v>
      </c>
      <c r="AO949" s="60">
        <v>0</v>
      </c>
    </row>
    <row r="950" spans="1:41" x14ac:dyDescent="0.15">
      <c r="A950" s="56" t="s">
        <v>976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2121</v>
      </c>
      <c r="G950" s="56" t="s">
        <v>2122</v>
      </c>
      <c r="H950" s="56" t="s">
        <v>972</v>
      </c>
      <c r="I950" s="56" t="s">
        <v>1813</v>
      </c>
      <c r="J950" s="61">
        <v>0</v>
      </c>
      <c r="K950" s="61">
        <v>0</v>
      </c>
      <c r="L950" s="61">
        <v>0</v>
      </c>
      <c r="M950" s="61">
        <v>0</v>
      </c>
      <c r="N950" s="61">
        <v>0</v>
      </c>
      <c r="O950" s="61">
        <v>0</v>
      </c>
      <c r="P950" s="61">
        <v>0</v>
      </c>
      <c r="Q950" s="61">
        <v>0</v>
      </c>
      <c r="R950" s="61">
        <v>0</v>
      </c>
      <c r="S950" s="61">
        <v>0</v>
      </c>
      <c r="T950" s="61">
        <v>0</v>
      </c>
      <c r="U950" s="61">
        <v>0</v>
      </c>
      <c r="V950" s="61">
        <v>0</v>
      </c>
      <c r="W950" s="60">
        <v>0</v>
      </c>
      <c r="X950" s="60">
        <v>0</v>
      </c>
      <c r="Y950" s="60">
        <v>0</v>
      </c>
      <c r="Z950" s="60">
        <v>0</v>
      </c>
      <c r="AA950" s="60">
        <v>0</v>
      </c>
      <c r="AB950" s="60">
        <v>0</v>
      </c>
      <c r="AC950" s="60">
        <v>0</v>
      </c>
      <c r="AD950" s="61">
        <v>0</v>
      </c>
      <c r="AE950" s="60">
        <v>0</v>
      </c>
      <c r="AF950" s="60">
        <v>0</v>
      </c>
      <c r="AG950" s="60">
        <v>0</v>
      </c>
      <c r="AH950" s="60">
        <v>0</v>
      </c>
      <c r="AI950" s="61">
        <v>0</v>
      </c>
      <c r="AJ950" s="60">
        <v>0</v>
      </c>
      <c r="AK950" s="60">
        <v>0</v>
      </c>
      <c r="AL950" s="60">
        <v>0</v>
      </c>
      <c r="AM950" s="60">
        <v>0</v>
      </c>
      <c r="AN950" s="61">
        <v>0</v>
      </c>
      <c r="AO950" s="60">
        <v>0</v>
      </c>
    </row>
    <row r="951" spans="1:41" x14ac:dyDescent="0.15">
      <c r="A951" s="56" t="s">
        <v>977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2121</v>
      </c>
      <c r="G951" s="56" t="s">
        <v>2122</v>
      </c>
      <c r="H951" s="56" t="s">
        <v>972</v>
      </c>
      <c r="I951" s="56" t="s">
        <v>1814</v>
      </c>
      <c r="J951" s="61">
        <v>0</v>
      </c>
      <c r="K951" s="61">
        <v>0</v>
      </c>
      <c r="L951" s="61">
        <v>0</v>
      </c>
      <c r="M951" s="61">
        <v>0</v>
      </c>
      <c r="N951" s="61">
        <v>0</v>
      </c>
      <c r="O951" s="61">
        <v>0</v>
      </c>
      <c r="P951" s="61">
        <v>0</v>
      </c>
      <c r="Q951" s="61">
        <v>0</v>
      </c>
      <c r="R951" s="61">
        <v>0</v>
      </c>
      <c r="S951" s="61">
        <v>0</v>
      </c>
      <c r="T951" s="61">
        <v>0</v>
      </c>
      <c r="U951" s="61">
        <v>0</v>
      </c>
      <c r="V951" s="61">
        <v>0</v>
      </c>
      <c r="W951" s="60">
        <v>0</v>
      </c>
      <c r="X951" s="60">
        <v>0</v>
      </c>
      <c r="Y951" s="60">
        <v>0</v>
      </c>
      <c r="Z951" s="60">
        <v>0</v>
      </c>
      <c r="AA951" s="60">
        <v>0</v>
      </c>
      <c r="AB951" s="60">
        <v>0</v>
      </c>
      <c r="AC951" s="60">
        <v>0</v>
      </c>
      <c r="AD951" s="61">
        <v>0</v>
      </c>
      <c r="AE951" s="60">
        <v>0</v>
      </c>
      <c r="AF951" s="60">
        <v>0</v>
      </c>
      <c r="AG951" s="60">
        <v>0</v>
      </c>
      <c r="AH951" s="60">
        <v>0</v>
      </c>
      <c r="AI951" s="61">
        <v>0</v>
      </c>
      <c r="AJ951" s="60">
        <v>0</v>
      </c>
      <c r="AK951" s="60">
        <v>0</v>
      </c>
      <c r="AL951" s="60">
        <v>0</v>
      </c>
      <c r="AM951" s="60">
        <v>0</v>
      </c>
      <c r="AN951" s="61">
        <v>0</v>
      </c>
      <c r="AO951" s="60">
        <v>0</v>
      </c>
    </row>
    <row r="952" spans="1:41" x14ac:dyDescent="0.15">
      <c r="A952" s="56" t="s">
        <v>978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2121</v>
      </c>
      <c r="G952" s="56" t="s">
        <v>2122</v>
      </c>
      <c r="H952" s="56" t="s">
        <v>972</v>
      </c>
      <c r="I952" s="56" t="s">
        <v>1815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0</v>
      </c>
      <c r="P952" s="61">
        <v>0</v>
      </c>
      <c r="Q952" s="61">
        <v>0</v>
      </c>
      <c r="R952" s="61">
        <v>0</v>
      </c>
      <c r="S952" s="61">
        <v>0</v>
      </c>
      <c r="T952" s="61">
        <v>0</v>
      </c>
      <c r="U952" s="61">
        <v>0</v>
      </c>
      <c r="V952" s="61">
        <v>0</v>
      </c>
      <c r="W952" s="60">
        <v>0</v>
      </c>
      <c r="X952" s="60">
        <v>0</v>
      </c>
      <c r="Y952" s="60">
        <v>0</v>
      </c>
      <c r="Z952" s="60">
        <v>0</v>
      </c>
      <c r="AA952" s="60">
        <v>0</v>
      </c>
      <c r="AB952" s="60">
        <v>0</v>
      </c>
      <c r="AC952" s="60">
        <v>0</v>
      </c>
      <c r="AD952" s="61">
        <v>0</v>
      </c>
      <c r="AE952" s="60">
        <v>0</v>
      </c>
      <c r="AF952" s="60">
        <v>0</v>
      </c>
      <c r="AG952" s="60">
        <v>0</v>
      </c>
      <c r="AH952" s="60">
        <v>0</v>
      </c>
      <c r="AI952" s="61">
        <v>0</v>
      </c>
      <c r="AJ952" s="60">
        <v>0</v>
      </c>
      <c r="AK952" s="60">
        <v>0</v>
      </c>
      <c r="AL952" s="60">
        <v>0</v>
      </c>
      <c r="AM952" s="60">
        <v>0</v>
      </c>
      <c r="AN952" s="61">
        <v>0</v>
      </c>
      <c r="AO952" s="60">
        <v>0</v>
      </c>
    </row>
    <row r="953" spans="1:41" x14ac:dyDescent="0.15">
      <c r="A953" s="56" t="s">
        <v>979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2121</v>
      </c>
      <c r="G953" s="56" t="s">
        <v>2122</v>
      </c>
      <c r="H953" s="56" t="s">
        <v>972</v>
      </c>
      <c r="I953" s="56" t="s">
        <v>1816</v>
      </c>
      <c r="J953" s="61">
        <v>0</v>
      </c>
      <c r="K953" s="61">
        <v>0</v>
      </c>
      <c r="L953" s="61">
        <v>0</v>
      </c>
      <c r="M953" s="61">
        <v>0</v>
      </c>
      <c r="N953" s="61">
        <v>0</v>
      </c>
      <c r="O953" s="61">
        <v>0</v>
      </c>
      <c r="P953" s="61">
        <v>0</v>
      </c>
      <c r="Q953" s="61">
        <v>0</v>
      </c>
      <c r="R953" s="61">
        <v>0</v>
      </c>
      <c r="S953" s="61">
        <v>0</v>
      </c>
      <c r="T953" s="61">
        <v>0</v>
      </c>
      <c r="U953" s="61">
        <v>0</v>
      </c>
      <c r="V953" s="61">
        <v>0</v>
      </c>
      <c r="W953" s="60">
        <v>0</v>
      </c>
      <c r="X953" s="60">
        <v>0</v>
      </c>
      <c r="Y953" s="60">
        <v>0</v>
      </c>
      <c r="Z953" s="60">
        <v>0</v>
      </c>
      <c r="AA953" s="60">
        <v>0</v>
      </c>
      <c r="AB953" s="60">
        <v>0</v>
      </c>
      <c r="AC953" s="60">
        <v>0</v>
      </c>
      <c r="AD953" s="61">
        <v>0</v>
      </c>
      <c r="AE953" s="60">
        <v>0</v>
      </c>
      <c r="AF953" s="60">
        <v>0</v>
      </c>
      <c r="AG953" s="60">
        <v>0</v>
      </c>
      <c r="AH953" s="60">
        <v>0</v>
      </c>
      <c r="AI953" s="61">
        <v>0</v>
      </c>
      <c r="AJ953" s="60">
        <v>0</v>
      </c>
      <c r="AK953" s="60">
        <v>0</v>
      </c>
      <c r="AL953" s="60">
        <v>0</v>
      </c>
      <c r="AM953" s="60">
        <v>0</v>
      </c>
      <c r="AN953" s="61">
        <v>0</v>
      </c>
      <c r="AO953" s="60">
        <v>0</v>
      </c>
    </row>
    <row r="954" spans="1:41" x14ac:dyDescent="0.15">
      <c r="A954" s="56" t="s">
        <v>980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2121</v>
      </c>
      <c r="G954" s="56" t="s">
        <v>2122</v>
      </c>
      <c r="H954" s="56" t="s">
        <v>972</v>
      </c>
      <c r="I954" s="56" t="s">
        <v>1817</v>
      </c>
      <c r="J954" s="61">
        <v>0</v>
      </c>
      <c r="K954" s="61">
        <v>0</v>
      </c>
      <c r="L954" s="61">
        <v>0</v>
      </c>
      <c r="M954" s="61">
        <v>0</v>
      </c>
      <c r="N954" s="61">
        <v>0</v>
      </c>
      <c r="O954" s="61">
        <v>0</v>
      </c>
      <c r="P954" s="61">
        <v>0</v>
      </c>
      <c r="Q954" s="61">
        <v>0</v>
      </c>
      <c r="R954" s="61">
        <v>0</v>
      </c>
      <c r="S954" s="61">
        <v>0</v>
      </c>
      <c r="T954" s="61">
        <v>0</v>
      </c>
      <c r="U954" s="61">
        <v>0</v>
      </c>
      <c r="V954" s="61">
        <v>0</v>
      </c>
      <c r="W954" s="60">
        <v>0</v>
      </c>
      <c r="X954" s="60">
        <v>0</v>
      </c>
      <c r="Y954" s="60">
        <v>0</v>
      </c>
      <c r="Z954" s="60">
        <v>0</v>
      </c>
      <c r="AA954" s="60">
        <v>0</v>
      </c>
      <c r="AB954" s="60">
        <v>0</v>
      </c>
      <c r="AC954" s="60">
        <v>0</v>
      </c>
      <c r="AD954" s="61">
        <v>0</v>
      </c>
      <c r="AE954" s="60">
        <v>0</v>
      </c>
      <c r="AF954" s="60">
        <v>0</v>
      </c>
      <c r="AG954" s="60">
        <v>0</v>
      </c>
      <c r="AH954" s="60">
        <v>0</v>
      </c>
      <c r="AI954" s="61">
        <v>0</v>
      </c>
      <c r="AJ954" s="60">
        <v>0</v>
      </c>
      <c r="AK954" s="60">
        <v>0</v>
      </c>
      <c r="AL954" s="60">
        <v>0</v>
      </c>
      <c r="AM954" s="60">
        <v>0</v>
      </c>
      <c r="AN954" s="61">
        <v>0</v>
      </c>
      <c r="AO954" s="60">
        <v>0</v>
      </c>
    </row>
    <row r="955" spans="1:41" x14ac:dyDescent="0.15">
      <c r="A955" s="56" t="s">
        <v>981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2121</v>
      </c>
      <c r="G955" s="56" t="s">
        <v>2122</v>
      </c>
      <c r="H955" s="56" t="s">
        <v>972</v>
      </c>
      <c r="I955" s="56" t="s">
        <v>1818</v>
      </c>
      <c r="J955" s="61">
        <v>0</v>
      </c>
      <c r="K955" s="61">
        <v>0</v>
      </c>
      <c r="L955" s="61">
        <v>0</v>
      </c>
      <c r="M955" s="61">
        <v>0</v>
      </c>
      <c r="N955" s="61">
        <v>0</v>
      </c>
      <c r="O955" s="61">
        <v>0</v>
      </c>
      <c r="P955" s="61">
        <v>0</v>
      </c>
      <c r="Q955" s="61">
        <v>0</v>
      </c>
      <c r="R955" s="61">
        <v>0</v>
      </c>
      <c r="S955" s="61">
        <v>0</v>
      </c>
      <c r="T955" s="61">
        <v>0</v>
      </c>
      <c r="U955" s="61">
        <v>0</v>
      </c>
      <c r="V955" s="61">
        <v>0</v>
      </c>
      <c r="W955" s="60">
        <v>0</v>
      </c>
      <c r="X955" s="60">
        <v>0</v>
      </c>
      <c r="Y955" s="60">
        <v>0</v>
      </c>
      <c r="Z955" s="60">
        <v>0</v>
      </c>
      <c r="AA955" s="60">
        <v>0</v>
      </c>
      <c r="AB955" s="60">
        <v>0</v>
      </c>
      <c r="AC955" s="60">
        <v>0</v>
      </c>
      <c r="AD955" s="61">
        <v>0</v>
      </c>
      <c r="AE955" s="60">
        <v>0</v>
      </c>
      <c r="AF955" s="60">
        <v>0</v>
      </c>
      <c r="AG955" s="60">
        <v>0</v>
      </c>
      <c r="AH955" s="60">
        <v>0</v>
      </c>
      <c r="AI955" s="61">
        <v>0</v>
      </c>
      <c r="AJ955" s="60">
        <v>0</v>
      </c>
      <c r="AK955" s="60">
        <v>0</v>
      </c>
      <c r="AL955" s="60">
        <v>0</v>
      </c>
      <c r="AM955" s="60">
        <v>0</v>
      </c>
      <c r="AN955" s="61">
        <v>0</v>
      </c>
      <c r="AO955" s="60">
        <v>0</v>
      </c>
    </row>
    <row r="956" spans="1:41" x14ac:dyDescent="0.15">
      <c r="A956" s="56" t="s">
        <v>982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2121</v>
      </c>
      <c r="G956" s="56" t="s">
        <v>2122</v>
      </c>
      <c r="H956" s="56" t="s">
        <v>972</v>
      </c>
      <c r="I956" s="56" t="s">
        <v>1819</v>
      </c>
      <c r="J956" s="61">
        <v>0</v>
      </c>
      <c r="K956" s="61">
        <v>0</v>
      </c>
      <c r="L956" s="61">
        <v>0</v>
      </c>
      <c r="M956" s="61">
        <v>0</v>
      </c>
      <c r="N956" s="61">
        <v>0</v>
      </c>
      <c r="O956" s="61">
        <v>0</v>
      </c>
      <c r="P956" s="61">
        <v>0</v>
      </c>
      <c r="Q956" s="61">
        <v>0</v>
      </c>
      <c r="R956" s="61">
        <v>0</v>
      </c>
      <c r="S956" s="61">
        <v>0</v>
      </c>
      <c r="T956" s="61">
        <v>0</v>
      </c>
      <c r="U956" s="61">
        <v>0</v>
      </c>
      <c r="V956" s="61">
        <v>0</v>
      </c>
      <c r="W956" s="60">
        <v>0</v>
      </c>
      <c r="X956" s="60">
        <v>0</v>
      </c>
      <c r="Y956" s="60">
        <v>0</v>
      </c>
      <c r="Z956" s="60">
        <v>0</v>
      </c>
      <c r="AA956" s="60">
        <v>0</v>
      </c>
      <c r="AB956" s="60">
        <v>0</v>
      </c>
      <c r="AC956" s="60">
        <v>0</v>
      </c>
      <c r="AD956" s="61">
        <v>0</v>
      </c>
      <c r="AE956" s="60">
        <v>0</v>
      </c>
      <c r="AF956" s="60">
        <v>0</v>
      </c>
      <c r="AG956" s="60">
        <v>0</v>
      </c>
      <c r="AH956" s="60">
        <v>0</v>
      </c>
      <c r="AI956" s="61">
        <v>0</v>
      </c>
      <c r="AJ956" s="60">
        <v>0</v>
      </c>
      <c r="AK956" s="60">
        <v>0</v>
      </c>
      <c r="AL956" s="60">
        <v>0</v>
      </c>
      <c r="AM956" s="60">
        <v>0</v>
      </c>
      <c r="AN956" s="61">
        <v>0</v>
      </c>
      <c r="AO956" s="60">
        <v>0</v>
      </c>
    </row>
    <row r="957" spans="1:41" x14ac:dyDescent="0.15">
      <c r="A957" s="56" t="s">
        <v>983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2121</v>
      </c>
      <c r="G957" s="56" t="s">
        <v>2122</v>
      </c>
      <c r="H957" s="56" t="s">
        <v>972</v>
      </c>
      <c r="I957" s="56" t="s">
        <v>1820</v>
      </c>
      <c r="J957" s="61">
        <v>0</v>
      </c>
      <c r="K957" s="61">
        <v>0</v>
      </c>
      <c r="L957" s="61">
        <v>0</v>
      </c>
      <c r="M957" s="61">
        <v>0</v>
      </c>
      <c r="N957" s="61">
        <v>0</v>
      </c>
      <c r="O957" s="61">
        <v>0</v>
      </c>
      <c r="P957" s="61">
        <v>0</v>
      </c>
      <c r="Q957" s="61">
        <v>0</v>
      </c>
      <c r="R957" s="61">
        <v>0</v>
      </c>
      <c r="S957" s="61">
        <v>0</v>
      </c>
      <c r="T957" s="61">
        <v>0</v>
      </c>
      <c r="U957" s="61">
        <v>0</v>
      </c>
      <c r="V957" s="61">
        <v>0</v>
      </c>
      <c r="W957" s="60">
        <v>0</v>
      </c>
      <c r="X957" s="60">
        <v>0</v>
      </c>
      <c r="Y957" s="60">
        <v>0</v>
      </c>
      <c r="Z957" s="60">
        <v>0</v>
      </c>
      <c r="AA957" s="60">
        <v>0</v>
      </c>
      <c r="AB957" s="60">
        <v>0</v>
      </c>
      <c r="AC957" s="60">
        <v>0</v>
      </c>
      <c r="AD957" s="61">
        <v>0</v>
      </c>
      <c r="AE957" s="60">
        <v>0</v>
      </c>
      <c r="AF957" s="60">
        <v>0</v>
      </c>
      <c r="AG957" s="60">
        <v>0</v>
      </c>
      <c r="AH957" s="60">
        <v>0</v>
      </c>
      <c r="AI957" s="61">
        <v>0</v>
      </c>
      <c r="AJ957" s="60">
        <v>0</v>
      </c>
      <c r="AK957" s="60">
        <v>0</v>
      </c>
      <c r="AL957" s="60">
        <v>0</v>
      </c>
      <c r="AM957" s="60">
        <v>0</v>
      </c>
      <c r="AN957" s="61">
        <v>0</v>
      </c>
      <c r="AO957" s="60">
        <v>0</v>
      </c>
    </row>
    <row r="958" spans="1:41" x14ac:dyDescent="0.15">
      <c r="A958" s="56" t="s">
        <v>984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2121</v>
      </c>
      <c r="G958" s="56" t="s">
        <v>2122</v>
      </c>
      <c r="H958" s="56" t="s">
        <v>972</v>
      </c>
      <c r="I958" s="56" t="s">
        <v>1821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0</v>
      </c>
      <c r="P958" s="61">
        <v>0</v>
      </c>
      <c r="Q958" s="61">
        <v>0</v>
      </c>
      <c r="R958" s="61">
        <v>0</v>
      </c>
      <c r="S958" s="61">
        <v>0</v>
      </c>
      <c r="T958" s="61">
        <v>0</v>
      </c>
      <c r="U958" s="61">
        <v>0</v>
      </c>
      <c r="V958" s="61">
        <v>0</v>
      </c>
      <c r="W958" s="60">
        <v>0</v>
      </c>
      <c r="X958" s="60">
        <v>0</v>
      </c>
      <c r="Y958" s="60">
        <v>0</v>
      </c>
      <c r="Z958" s="60">
        <v>0</v>
      </c>
      <c r="AA958" s="60">
        <v>0</v>
      </c>
      <c r="AB958" s="60">
        <v>0</v>
      </c>
      <c r="AC958" s="60">
        <v>0</v>
      </c>
      <c r="AD958" s="61">
        <v>0</v>
      </c>
      <c r="AE958" s="60">
        <v>0</v>
      </c>
      <c r="AF958" s="60">
        <v>0</v>
      </c>
      <c r="AG958" s="60">
        <v>0</v>
      </c>
      <c r="AH958" s="60">
        <v>0</v>
      </c>
      <c r="AI958" s="61">
        <v>0</v>
      </c>
      <c r="AJ958" s="60">
        <v>0</v>
      </c>
      <c r="AK958" s="60">
        <v>0</v>
      </c>
      <c r="AL958" s="60">
        <v>0</v>
      </c>
      <c r="AM958" s="60">
        <v>0</v>
      </c>
      <c r="AN958" s="61">
        <v>0</v>
      </c>
      <c r="AO958" s="60">
        <v>0</v>
      </c>
    </row>
    <row r="959" spans="1:41" x14ac:dyDescent="0.15">
      <c r="A959" s="56" t="s">
        <v>985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2121</v>
      </c>
      <c r="G959" s="56" t="s">
        <v>2122</v>
      </c>
      <c r="H959" s="56" t="s">
        <v>972</v>
      </c>
      <c r="I959" s="56" t="s">
        <v>1822</v>
      </c>
      <c r="J959" s="61">
        <v>0</v>
      </c>
      <c r="K959" s="61">
        <v>0</v>
      </c>
      <c r="L959" s="61">
        <v>0</v>
      </c>
      <c r="M959" s="61">
        <v>0</v>
      </c>
      <c r="N959" s="61">
        <v>0</v>
      </c>
      <c r="O959" s="61">
        <v>0</v>
      </c>
      <c r="P959" s="61">
        <v>0</v>
      </c>
      <c r="Q959" s="61">
        <v>0</v>
      </c>
      <c r="R959" s="61">
        <v>0</v>
      </c>
      <c r="S959" s="61">
        <v>0</v>
      </c>
      <c r="T959" s="61">
        <v>0</v>
      </c>
      <c r="U959" s="61">
        <v>0</v>
      </c>
      <c r="V959" s="61">
        <v>0</v>
      </c>
      <c r="W959" s="60">
        <v>0</v>
      </c>
      <c r="X959" s="60">
        <v>0</v>
      </c>
      <c r="Y959" s="60">
        <v>0</v>
      </c>
      <c r="Z959" s="60">
        <v>0</v>
      </c>
      <c r="AA959" s="60">
        <v>0</v>
      </c>
      <c r="AB959" s="60">
        <v>0</v>
      </c>
      <c r="AC959" s="60">
        <v>0</v>
      </c>
      <c r="AD959" s="61">
        <v>0</v>
      </c>
      <c r="AE959" s="60">
        <v>0</v>
      </c>
      <c r="AF959" s="60">
        <v>0</v>
      </c>
      <c r="AG959" s="60">
        <v>0</v>
      </c>
      <c r="AH959" s="60">
        <v>0</v>
      </c>
      <c r="AI959" s="61">
        <v>0</v>
      </c>
      <c r="AJ959" s="60">
        <v>0</v>
      </c>
      <c r="AK959" s="60">
        <v>0</v>
      </c>
      <c r="AL959" s="60">
        <v>0</v>
      </c>
      <c r="AM959" s="60">
        <v>0</v>
      </c>
      <c r="AN959" s="61">
        <v>0</v>
      </c>
      <c r="AO959" s="60">
        <v>0</v>
      </c>
    </row>
    <row r="960" spans="1:41" x14ac:dyDescent="0.15">
      <c r="A960" s="56" t="s">
        <v>986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2121</v>
      </c>
      <c r="G960" s="56" t="s">
        <v>2122</v>
      </c>
      <c r="H960" s="56" t="s">
        <v>972</v>
      </c>
      <c r="I960" s="56" t="s">
        <v>1823</v>
      </c>
      <c r="J960" s="61">
        <v>0</v>
      </c>
      <c r="K960" s="61">
        <v>0</v>
      </c>
      <c r="L960" s="61">
        <v>0</v>
      </c>
      <c r="M960" s="61">
        <v>0</v>
      </c>
      <c r="N960" s="61">
        <v>0</v>
      </c>
      <c r="O960" s="61">
        <v>0</v>
      </c>
      <c r="P960" s="61">
        <v>0</v>
      </c>
      <c r="Q960" s="61">
        <v>0</v>
      </c>
      <c r="R960" s="61">
        <v>0</v>
      </c>
      <c r="S960" s="61">
        <v>0</v>
      </c>
      <c r="T960" s="61">
        <v>0</v>
      </c>
      <c r="U960" s="61">
        <v>0</v>
      </c>
      <c r="V960" s="61">
        <v>0</v>
      </c>
      <c r="W960" s="60">
        <v>0</v>
      </c>
      <c r="X960" s="60">
        <v>0</v>
      </c>
      <c r="Y960" s="60">
        <v>0</v>
      </c>
      <c r="Z960" s="60">
        <v>0</v>
      </c>
      <c r="AA960" s="60">
        <v>0</v>
      </c>
      <c r="AB960" s="60">
        <v>0</v>
      </c>
      <c r="AC960" s="60">
        <v>0</v>
      </c>
      <c r="AD960" s="61">
        <v>0</v>
      </c>
      <c r="AE960" s="60">
        <v>0</v>
      </c>
      <c r="AF960" s="60">
        <v>0</v>
      </c>
      <c r="AG960" s="60">
        <v>0</v>
      </c>
      <c r="AH960" s="60">
        <v>0</v>
      </c>
      <c r="AI960" s="61">
        <v>0</v>
      </c>
      <c r="AJ960" s="60">
        <v>0</v>
      </c>
      <c r="AK960" s="60">
        <v>0</v>
      </c>
      <c r="AL960" s="60">
        <v>0</v>
      </c>
      <c r="AM960" s="60">
        <v>0</v>
      </c>
      <c r="AN960" s="61">
        <v>0</v>
      </c>
      <c r="AO960" s="60">
        <v>0</v>
      </c>
    </row>
    <row r="961" spans="1:41" x14ac:dyDescent="0.15">
      <c r="A961" s="56" t="s">
        <v>987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2121</v>
      </c>
      <c r="G961" s="56" t="s">
        <v>2122</v>
      </c>
      <c r="H961" s="56" t="s">
        <v>972</v>
      </c>
      <c r="I961" s="56" t="s">
        <v>1824</v>
      </c>
      <c r="J961" s="61">
        <v>0</v>
      </c>
      <c r="K961" s="61">
        <v>0</v>
      </c>
      <c r="L961" s="61">
        <v>0</v>
      </c>
      <c r="M961" s="61">
        <v>0</v>
      </c>
      <c r="N961" s="61">
        <v>0</v>
      </c>
      <c r="O961" s="61">
        <v>0</v>
      </c>
      <c r="P961" s="61">
        <v>0</v>
      </c>
      <c r="Q961" s="61">
        <v>0</v>
      </c>
      <c r="R961" s="61">
        <v>0</v>
      </c>
      <c r="S961" s="61">
        <v>0</v>
      </c>
      <c r="T961" s="61">
        <v>0</v>
      </c>
      <c r="U961" s="61">
        <v>0</v>
      </c>
      <c r="V961" s="61">
        <v>0</v>
      </c>
      <c r="W961" s="60">
        <v>0</v>
      </c>
      <c r="X961" s="60">
        <v>0</v>
      </c>
      <c r="Y961" s="60">
        <v>0</v>
      </c>
      <c r="Z961" s="60">
        <v>0</v>
      </c>
      <c r="AA961" s="60">
        <v>0</v>
      </c>
      <c r="AB961" s="60">
        <v>0</v>
      </c>
      <c r="AC961" s="60">
        <v>0</v>
      </c>
      <c r="AD961" s="61">
        <v>0</v>
      </c>
      <c r="AE961" s="60">
        <v>0</v>
      </c>
      <c r="AF961" s="60">
        <v>0</v>
      </c>
      <c r="AG961" s="60">
        <v>0</v>
      </c>
      <c r="AH961" s="60">
        <v>0</v>
      </c>
      <c r="AI961" s="61">
        <v>0</v>
      </c>
      <c r="AJ961" s="60">
        <v>0</v>
      </c>
      <c r="AK961" s="60">
        <v>0</v>
      </c>
      <c r="AL961" s="60">
        <v>0</v>
      </c>
      <c r="AM961" s="60">
        <v>0</v>
      </c>
      <c r="AN961" s="61">
        <v>0</v>
      </c>
      <c r="AO961" s="60">
        <v>0</v>
      </c>
    </row>
    <row r="962" spans="1:41" x14ac:dyDescent="0.15">
      <c r="A962" s="56" t="s">
        <v>988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2121</v>
      </c>
      <c r="G962" s="56" t="s">
        <v>2122</v>
      </c>
      <c r="H962" s="56" t="s">
        <v>972</v>
      </c>
      <c r="I962" s="56" t="s">
        <v>1825</v>
      </c>
      <c r="J962" s="61">
        <v>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0">
        <v>0</v>
      </c>
      <c r="X962" s="60">
        <v>0</v>
      </c>
      <c r="Y962" s="60">
        <v>0</v>
      </c>
      <c r="Z962" s="60">
        <v>0</v>
      </c>
      <c r="AA962" s="60">
        <v>0</v>
      </c>
      <c r="AB962" s="60">
        <v>0</v>
      </c>
      <c r="AC962" s="60">
        <v>0</v>
      </c>
      <c r="AD962" s="61">
        <v>0</v>
      </c>
      <c r="AE962" s="60">
        <v>0</v>
      </c>
      <c r="AF962" s="60">
        <v>0</v>
      </c>
      <c r="AG962" s="60">
        <v>0</v>
      </c>
      <c r="AH962" s="60">
        <v>0</v>
      </c>
      <c r="AI962" s="61">
        <v>0</v>
      </c>
      <c r="AJ962" s="60">
        <v>0</v>
      </c>
      <c r="AK962" s="60">
        <v>0</v>
      </c>
      <c r="AL962" s="60">
        <v>0</v>
      </c>
      <c r="AM962" s="60">
        <v>0</v>
      </c>
      <c r="AN962" s="61">
        <v>0</v>
      </c>
      <c r="AO962" s="60">
        <v>0</v>
      </c>
    </row>
    <row r="963" spans="1:41" x14ac:dyDescent="0.15">
      <c r="A963" s="56" t="s">
        <v>989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2121</v>
      </c>
      <c r="G963" s="56" t="s">
        <v>2122</v>
      </c>
      <c r="H963" s="56" t="s">
        <v>972</v>
      </c>
      <c r="I963" s="56" t="s">
        <v>1826</v>
      </c>
      <c r="J963" s="61">
        <v>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0">
        <v>0</v>
      </c>
      <c r="X963" s="60">
        <v>0</v>
      </c>
      <c r="Y963" s="60">
        <v>0</v>
      </c>
      <c r="Z963" s="60">
        <v>0</v>
      </c>
      <c r="AA963" s="60">
        <v>0</v>
      </c>
      <c r="AB963" s="60">
        <v>0</v>
      </c>
      <c r="AC963" s="60">
        <v>0</v>
      </c>
      <c r="AD963" s="61">
        <v>0</v>
      </c>
      <c r="AE963" s="60">
        <v>0</v>
      </c>
      <c r="AF963" s="60">
        <v>0</v>
      </c>
      <c r="AG963" s="60">
        <v>0</v>
      </c>
      <c r="AH963" s="60">
        <v>0</v>
      </c>
      <c r="AI963" s="61">
        <v>0</v>
      </c>
      <c r="AJ963" s="60">
        <v>0</v>
      </c>
      <c r="AK963" s="60">
        <v>0</v>
      </c>
      <c r="AL963" s="60">
        <v>0</v>
      </c>
      <c r="AM963" s="60">
        <v>0</v>
      </c>
      <c r="AN963" s="61">
        <v>0</v>
      </c>
      <c r="AO963" s="60">
        <v>0</v>
      </c>
    </row>
    <row r="964" spans="1:41" x14ac:dyDescent="0.15">
      <c r="A964" s="56" t="s">
        <v>990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2121</v>
      </c>
      <c r="G964" s="56" t="s">
        <v>2122</v>
      </c>
      <c r="H964" s="56" t="s">
        <v>972</v>
      </c>
      <c r="I964" s="56" t="s">
        <v>1827</v>
      </c>
      <c r="J964" s="61">
        <v>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0">
        <v>0</v>
      </c>
      <c r="X964" s="60">
        <v>0</v>
      </c>
      <c r="Y964" s="60">
        <v>0</v>
      </c>
      <c r="Z964" s="60">
        <v>0</v>
      </c>
      <c r="AA964" s="60">
        <v>0</v>
      </c>
      <c r="AB964" s="60">
        <v>0</v>
      </c>
      <c r="AC964" s="60">
        <v>0</v>
      </c>
      <c r="AD964" s="61">
        <v>0</v>
      </c>
      <c r="AE964" s="60">
        <v>0</v>
      </c>
      <c r="AF964" s="60">
        <v>0</v>
      </c>
      <c r="AG964" s="60">
        <v>0</v>
      </c>
      <c r="AH964" s="60">
        <v>0</v>
      </c>
      <c r="AI964" s="61">
        <v>0</v>
      </c>
      <c r="AJ964" s="60">
        <v>0</v>
      </c>
      <c r="AK964" s="60">
        <v>0</v>
      </c>
      <c r="AL964" s="60">
        <v>0</v>
      </c>
      <c r="AM964" s="60">
        <v>0</v>
      </c>
      <c r="AN964" s="61">
        <v>0</v>
      </c>
      <c r="AO964" s="60">
        <v>0</v>
      </c>
    </row>
    <row r="965" spans="1:41" x14ac:dyDescent="0.15">
      <c r="A965" s="56" t="s">
        <v>991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2121</v>
      </c>
      <c r="G965" s="56" t="s">
        <v>2122</v>
      </c>
      <c r="H965" s="56" t="s">
        <v>972</v>
      </c>
      <c r="I965" s="56" t="s">
        <v>1828</v>
      </c>
      <c r="J965" s="61">
        <v>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0">
        <v>0</v>
      </c>
      <c r="X965" s="60">
        <v>0</v>
      </c>
      <c r="Y965" s="60">
        <v>0</v>
      </c>
      <c r="Z965" s="60">
        <v>0</v>
      </c>
      <c r="AA965" s="60">
        <v>0</v>
      </c>
      <c r="AB965" s="60">
        <v>0</v>
      </c>
      <c r="AC965" s="60">
        <v>0</v>
      </c>
      <c r="AD965" s="61">
        <v>0</v>
      </c>
      <c r="AE965" s="60">
        <v>0</v>
      </c>
      <c r="AF965" s="60">
        <v>0</v>
      </c>
      <c r="AG965" s="60">
        <v>0</v>
      </c>
      <c r="AH965" s="60">
        <v>0</v>
      </c>
      <c r="AI965" s="61">
        <v>0</v>
      </c>
      <c r="AJ965" s="60">
        <v>0</v>
      </c>
      <c r="AK965" s="60">
        <v>0</v>
      </c>
      <c r="AL965" s="60">
        <v>0</v>
      </c>
      <c r="AM965" s="60">
        <v>0</v>
      </c>
      <c r="AN965" s="61">
        <v>0</v>
      </c>
      <c r="AO965" s="60">
        <v>0</v>
      </c>
    </row>
    <row r="966" spans="1:41" x14ac:dyDescent="0.15">
      <c r="A966" s="56" t="s">
        <v>992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2121</v>
      </c>
      <c r="G966" s="56" t="s">
        <v>2122</v>
      </c>
      <c r="H966" s="56" t="s">
        <v>972</v>
      </c>
      <c r="I966" s="56" t="s">
        <v>1829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0">
        <v>0</v>
      </c>
      <c r="X966" s="60">
        <v>0</v>
      </c>
      <c r="Y966" s="60">
        <v>0</v>
      </c>
      <c r="Z966" s="60">
        <v>0</v>
      </c>
      <c r="AA966" s="60">
        <v>0</v>
      </c>
      <c r="AB966" s="60">
        <v>0</v>
      </c>
      <c r="AC966" s="60">
        <v>0</v>
      </c>
      <c r="AD966" s="61">
        <v>0</v>
      </c>
      <c r="AE966" s="60">
        <v>0</v>
      </c>
      <c r="AF966" s="60">
        <v>0</v>
      </c>
      <c r="AG966" s="60">
        <v>0</v>
      </c>
      <c r="AH966" s="60">
        <v>0</v>
      </c>
      <c r="AI966" s="61">
        <v>0</v>
      </c>
      <c r="AJ966" s="60">
        <v>0</v>
      </c>
      <c r="AK966" s="60">
        <v>0</v>
      </c>
      <c r="AL966" s="60">
        <v>0</v>
      </c>
      <c r="AM966" s="60">
        <v>0</v>
      </c>
      <c r="AN966" s="61">
        <v>0</v>
      </c>
      <c r="AO966" s="60">
        <v>0</v>
      </c>
    </row>
    <row r="967" spans="1:41" x14ac:dyDescent="0.15">
      <c r="A967" s="56" t="s">
        <v>1768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2121</v>
      </c>
      <c r="G967" s="56" t="s">
        <v>2122</v>
      </c>
      <c r="H967" s="56" t="s">
        <v>972</v>
      </c>
      <c r="I967" s="56" t="s">
        <v>1830</v>
      </c>
      <c r="J967" s="61">
        <v>0</v>
      </c>
      <c r="K967" s="61">
        <v>2437683</v>
      </c>
      <c r="L967" s="61">
        <v>47607</v>
      </c>
      <c r="M967" s="61">
        <v>2485290</v>
      </c>
      <c r="N967" s="61">
        <v>0</v>
      </c>
      <c r="O967" s="61">
        <v>0</v>
      </c>
      <c r="P967" s="61">
        <v>1557503</v>
      </c>
      <c r="Q967" s="61">
        <v>12989</v>
      </c>
      <c r="R967" s="61">
        <v>1570492</v>
      </c>
      <c r="S967" s="61">
        <v>0</v>
      </c>
      <c r="T967" s="61">
        <v>0</v>
      </c>
      <c r="U967" s="61">
        <v>0</v>
      </c>
      <c r="V967" s="61">
        <v>0</v>
      </c>
      <c r="W967" s="60">
        <v>63.892762099999999</v>
      </c>
      <c r="X967" s="60">
        <v>27.2838028</v>
      </c>
      <c r="Y967" s="60">
        <v>63.191498799999998</v>
      </c>
      <c r="Z967" s="60">
        <v>64.218268399999999</v>
      </c>
      <c r="AA967" s="60">
        <v>16.187742499999999</v>
      </c>
      <c r="AB967" s="60">
        <v>63.161592600000006</v>
      </c>
      <c r="AC967" s="60">
        <v>2.9906199999992111E-2</v>
      </c>
      <c r="AD967" s="61">
        <v>1558094.4480000001</v>
      </c>
      <c r="AE967" s="60">
        <v>0.79568680000000003</v>
      </c>
      <c r="AF967" s="60">
        <v>63.892762099999999</v>
      </c>
      <c r="AG967" s="60">
        <v>27.2838028</v>
      </c>
      <c r="AH967" s="60">
        <v>63.191498799999998</v>
      </c>
      <c r="AI967" s="61">
        <v>1570492</v>
      </c>
      <c r="AJ967" s="60">
        <v>64.218268399999999</v>
      </c>
      <c r="AK967" s="60">
        <v>16.187742499999999</v>
      </c>
      <c r="AL967" s="60">
        <v>63.161592600000006</v>
      </c>
      <c r="AM967" s="60">
        <v>2.9906199999992111E-2</v>
      </c>
      <c r="AN967" s="61">
        <v>1558094.4480000001</v>
      </c>
      <c r="AO967" s="60">
        <v>0.79568680000000003</v>
      </c>
    </row>
    <row r="968" spans="1:41" x14ac:dyDescent="0.15">
      <c r="A968" s="56" t="s">
        <v>1769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2121</v>
      </c>
      <c r="G968" s="56" t="s">
        <v>2122</v>
      </c>
      <c r="H968" s="56" t="s">
        <v>972</v>
      </c>
      <c r="I968" s="56" t="s">
        <v>1831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 x14ac:dyDescent="0.15">
      <c r="A969" s="56" t="s">
        <v>1851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2121</v>
      </c>
      <c r="G969" s="56" t="s">
        <v>2122</v>
      </c>
      <c r="H969" s="56" t="s">
        <v>972</v>
      </c>
      <c r="I969" s="56" t="s">
        <v>1833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993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2121</v>
      </c>
      <c r="G970" s="56" t="s">
        <v>2122</v>
      </c>
      <c r="H970" s="56" t="s">
        <v>994</v>
      </c>
      <c r="I970" s="56" t="s">
        <v>1875</v>
      </c>
      <c r="J970" s="61">
        <v>0</v>
      </c>
      <c r="K970" s="61">
        <v>5270971</v>
      </c>
      <c r="L970" s="61">
        <v>198949</v>
      </c>
      <c r="M970" s="61">
        <v>5469920</v>
      </c>
      <c r="N970" s="61">
        <v>0</v>
      </c>
      <c r="O970" s="61">
        <v>0</v>
      </c>
      <c r="P970" s="61">
        <v>2516861</v>
      </c>
      <c r="Q970" s="61">
        <v>25146</v>
      </c>
      <c r="R970" s="61">
        <v>2542007</v>
      </c>
      <c r="S970" s="61">
        <v>0</v>
      </c>
      <c r="T970" s="61">
        <v>0</v>
      </c>
      <c r="U970" s="61">
        <v>0</v>
      </c>
      <c r="V970" s="61">
        <v>0</v>
      </c>
      <c r="W970" s="60">
        <v>47.749475400000001</v>
      </c>
      <c r="X970" s="60">
        <v>12.639420200000002</v>
      </c>
      <c r="Y970" s="60">
        <v>46.472471300000002</v>
      </c>
      <c r="Z970" s="60">
        <v>48.5988604</v>
      </c>
      <c r="AA970" s="60">
        <v>11.4736528</v>
      </c>
      <c r="AB970" s="60">
        <v>47.2521828</v>
      </c>
      <c r="AC970" s="60">
        <v>-0.77971149999999767</v>
      </c>
      <c r="AD970" s="61">
        <v>2527945</v>
      </c>
      <c r="AE970" s="60">
        <v>0.55626209999999998</v>
      </c>
      <c r="AF970" s="60">
        <v>47.749475400000001</v>
      </c>
      <c r="AG970" s="60">
        <v>12.639420200000002</v>
      </c>
      <c r="AH970" s="60">
        <v>46.472471300000002</v>
      </c>
      <c r="AI970" s="61">
        <v>2542007</v>
      </c>
      <c r="AJ970" s="60">
        <v>48.5988604</v>
      </c>
      <c r="AK970" s="60">
        <v>11.4736528</v>
      </c>
      <c r="AL970" s="60">
        <v>47.2521828</v>
      </c>
      <c r="AM970" s="60">
        <v>-0.77971149999999767</v>
      </c>
      <c r="AN970" s="61">
        <v>2527945</v>
      </c>
      <c r="AO970" s="60">
        <v>0.55626209999999998</v>
      </c>
    </row>
    <row r="971" spans="1:41" x14ac:dyDescent="0.15">
      <c r="A971" s="56" t="s">
        <v>444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2121</v>
      </c>
      <c r="G971" s="56" t="s">
        <v>2122</v>
      </c>
      <c r="H971" s="56" t="s">
        <v>994</v>
      </c>
      <c r="I971" s="63" t="s">
        <v>1876</v>
      </c>
      <c r="J971" s="61">
        <v>0</v>
      </c>
      <c r="K971" s="61">
        <v>5270971</v>
      </c>
      <c r="L971" s="61">
        <v>198949</v>
      </c>
      <c r="M971" s="61">
        <v>5469920</v>
      </c>
      <c r="N971" s="61">
        <v>0</v>
      </c>
      <c r="O971" s="61">
        <v>0</v>
      </c>
      <c r="P971" s="61">
        <v>2516861</v>
      </c>
      <c r="Q971" s="61">
        <v>25146</v>
      </c>
      <c r="R971" s="61">
        <v>2542007</v>
      </c>
      <c r="S971" s="61">
        <v>0</v>
      </c>
      <c r="T971" s="61">
        <v>0</v>
      </c>
      <c r="U971" s="61">
        <v>0</v>
      </c>
      <c r="V971" s="61">
        <v>0</v>
      </c>
      <c r="W971" s="60">
        <v>47.749475400000001</v>
      </c>
      <c r="X971" s="60">
        <v>12.639420200000002</v>
      </c>
      <c r="Y971" s="60">
        <v>46.472471300000002</v>
      </c>
      <c r="Z971" s="60">
        <v>48.5988604</v>
      </c>
      <c r="AA971" s="60">
        <v>11.4736528</v>
      </c>
      <c r="AB971" s="60">
        <v>47.2521828</v>
      </c>
      <c r="AC971" s="60">
        <v>-0.77971149999999767</v>
      </c>
      <c r="AD971" s="61">
        <v>2527945</v>
      </c>
      <c r="AE971" s="60">
        <v>0.55626209999999998</v>
      </c>
      <c r="AF971" s="60">
        <v>47.749475400000001</v>
      </c>
      <c r="AG971" s="60">
        <v>12.639420200000002</v>
      </c>
      <c r="AH971" s="60">
        <v>46.472471300000002</v>
      </c>
      <c r="AI971" s="61">
        <v>2542007</v>
      </c>
      <c r="AJ971" s="60">
        <v>48.5988604</v>
      </c>
      <c r="AK971" s="60">
        <v>11.4736528</v>
      </c>
      <c r="AL971" s="60">
        <v>47.2521828</v>
      </c>
      <c r="AM971" s="60">
        <v>-0.77971149999999767</v>
      </c>
      <c r="AN971" s="61">
        <v>2527945</v>
      </c>
      <c r="AO971" s="60">
        <v>0.55626209999999998</v>
      </c>
    </row>
    <row r="972" spans="1:41" x14ac:dyDescent="0.15">
      <c r="A972" s="56" t="s">
        <v>445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2121</v>
      </c>
      <c r="G972" s="56" t="s">
        <v>2122</v>
      </c>
      <c r="H972" s="56" t="s">
        <v>994</v>
      </c>
      <c r="I972" s="56" t="s">
        <v>1877</v>
      </c>
      <c r="J972" s="61">
        <v>0</v>
      </c>
      <c r="K972" s="61">
        <v>1590731</v>
      </c>
      <c r="L972" s="61">
        <v>77440</v>
      </c>
      <c r="M972" s="61">
        <v>1668171</v>
      </c>
      <c r="N972" s="61">
        <v>0</v>
      </c>
      <c r="O972" s="61">
        <v>0</v>
      </c>
      <c r="P972" s="61">
        <v>610376</v>
      </c>
      <c r="Q972" s="61">
        <v>7263</v>
      </c>
      <c r="R972" s="61">
        <v>617639</v>
      </c>
      <c r="S972" s="61">
        <v>0</v>
      </c>
      <c r="T972" s="61">
        <v>0</v>
      </c>
      <c r="U972" s="61">
        <v>0</v>
      </c>
      <c r="V972" s="61">
        <v>0</v>
      </c>
      <c r="W972" s="60">
        <v>38.370786799999998</v>
      </c>
      <c r="X972" s="60">
        <v>9.3788739999999997</v>
      </c>
      <c r="Y972" s="60">
        <v>37.024921300000003</v>
      </c>
      <c r="Z972" s="60">
        <v>37.832158100000001</v>
      </c>
      <c r="AA972" s="60">
        <v>10.0212331</v>
      </c>
      <c r="AB972" s="60">
        <v>36.5760869</v>
      </c>
      <c r="AC972" s="60">
        <v>0.44883440000000263</v>
      </c>
      <c r="AD972" s="61">
        <v>602617</v>
      </c>
      <c r="AE972" s="60">
        <v>2.4927939000000001</v>
      </c>
      <c r="AF972" s="60">
        <v>38.370786799999998</v>
      </c>
      <c r="AG972" s="60">
        <v>9.3788739999999997</v>
      </c>
      <c r="AH972" s="60">
        <v>37.024921300000003</v>
      </c>
      <c r="AI972" s="61">
        <v>617639</v>
      </c>
      <c r="AJ972" s="60">
        <v>37.832158100000001</v>
      </c>
      <c r="AK972" s="60">
        <v>10.0212331</v>
      </c>
      <c r="AL972" s="60">
        <v>36.5760869</v>
      </c>
      <c r="AM972" s="60">
        <v>0.44883440000000263</v>
      </c>
      <c r="AN972" s="61">
        <v>602617</v>
      </c>
      <c r="AO972" s="60">
        <v>2.4927939000000001</v>
      </c>
    </row>
    <row r="973" spans="1:41" x14ac:dyDescent="0.15">
      <c r="A973" s="56" t="s">
        <v>446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2121</v>
      </c>
      <c r="G973" s="56" t="s">
        <v>2122</v>
      </c>
      <c r="H973" s="56" t="s">
        <v>994</v>
      </c>
      <c r="I973" s="56" t="s">
        <v>1878</v>
      </c>
      <c r="J973" s="61">
        <v>0</v>
      </c>
      <c r="K973" s="61">
        <v>1484011</v>
      </c>
      <c r="L973" s="61">
        <v>74837</v>
      </c>
      <c r="M973" s="61">
        <v>1558848</v>
      </c>
      <c r="N973" s="61">
        <v>0</v>
      </c>
      <c r="O973" s="61">
        <v>0</v>
      </c>
      <c r="P973" s="61">
        <v>512265</v>
      </c>
      <c r="Q973" s="61">
        <v>6821</v>
      </c>
      <c r="R973" s="61">
        <v>519086</v>
      </c>
      <c r="S973" s="61">
        <v>0</v>
      </c>
      <c r="T973" s="61">
        <v>0</v>
      </c>
      <c r="U973" s="61">
        <v>0</v>
      </c>
      <c r="V973" s="61">
        <v>0</v>
      </c>
      <c r="W973" s="60">
        <v>34.518948999999999</v>
      </c>
      <c r="X973" s="60">
        <v>9.1144754999999993</v>
      </c>
      <c r="Y973" s="60">
        <v>33.299333900000001</v>
      </c>
      <c r="Z973" s="60">
        <v>33.504807700000001</v>
      </c>
      <c r="AA973" s="60">
        <v>9.3401960000000006</v>
      </c>
      <c r="AB973" s="60">
        <v>32.418970200000004</v>
      </c>
      <c r="AC973" s="60">
        <v>0.88036369999999664</v>
      </c>
      <c r="AD973" s="61">
        <v>496208</v>
      </c>
      <c r="AE973" s="60">
        <v>4.6105665</v>
      </c>
      <c r="AF973" s="60">
        <v>34.518948999999999</v>
      </c>
      <c r="AG973" s="60">
        <v>9.1144754999999993</v>
      </c>
      <c r="AH973" s="60">
        <v>33.299333900000001</v>
      </c>
      <c r="AI973" s="61">
        <v>519086</v>
      </c>
      <c r="AJ973" s="60">
        <v>33.504807700000001</v>
      </c>
      <c r="AK973" s="60">
        <v>9.3401960000000006</v>
      </c>
      <c r="AL973" s="60">
        <v>32.418970200000004</v>
      </c>
      <c r="AM973" s="60">
        <v>0.88036369999999664</v>
      </c>
      <c r="AN973" s="61">
        <v>496208</v>
      </c>
      <c r="AO973" s="60">
        <v>4.6105665</v>
      </c>
    </row>
    <row r="974" spans="1:41" x14ac:dyDescent="0.15">
      <c r="A974" s="56" t="s">
        <v>447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2121</v>
      </c>
      <c r="G974" s="56" t="s">
        <v>2122</v>
      </c>
      <c r="H974" s="56" t="s">
        <v>994</v>
      </c>
      <c r="I974" s="56" t="s">
        <v>1879</v>
      </c>
      <c r="J974" s="61">
        <v>0</v>
      </c>
      <c r="K974" s="61">
        <v>44813</v>
      </c>
      <c r="L974" s="61">
        <v>2260</v>
      </c>
      <c r="M974" s="61">
        <v>47073</v>
      </c>
      <c r="N974" s="61">
        <v>0</v>
      </c>
      <c r="O974" s="61">
        <v>0</v>
      </c>
      <c r="P974" s="61">
        <v>15469</v>
      </c>
      <c r="Q974" s="61">
        <v>206</v>
      </c>
      <c r="R974" s="61">
        <v>15675</v>
      </c>
      <c r="S974" s="61">
        <v>0</v>
      </c>
      <c r="T974" s="61">
        <v>0</v>
      </c>
      <c r="U974" s="61">
        <v>0</v>
      </c>
      <c r="V974" s="61">
        <v>0</v>
      </c>
      <c r="W974" s="60">
        <v>34.519001199999998</v>
      </c>
      <c r="X974" s="60">
        <v>9.1150441999999998</v>
      </c>
      <c r="Y974" s="60">
        <v>33.2993436</v>
      </c>
      <c r="Z974" s="60">
        <v>33.506411400000005</v>
      </c>
      <c r="AA974" s="60">
        <v>9.3570057999999996</v>
      </c>
      <c r="AB974" s="60">
        <v>32.421302300000001</v>
      </c>
      <c r="AC974" s="60">
        <v>0.87804129999999958</v>
      </c>
      <c r="AD974" s="61">
        <v>15037</v>
      </c>
      <c r="AE974" s="60">
        <v>4.2428676000000003</v>
      </c>
      <c r="AF974" s="60">
        <v>34.519001199999998</v>
      </c>
      <c r="AG974" s="60">
        <v>9.1150441999999998</v>
      </c>
      <c r="AH974" s="60">
        <v>33.2993436</v>
      </c>
      <c r="AI974" s="61">
        <v>15675</v>
      </c>
      <c r="AJ974" s="60">
        <v>33.506411400000005</v>
      </c>
      <c r="AK974" s="60">
        <v>9.3570057999999996</v>
      </c>
      <c r="AL974" s="60">
        <v>32.421302300000001</v>
      </c>
      <c r="AM974" s="60">
        <v>0.87804129999999958</v>
      </c>
      <c r="AN974" s="61">
        <v>15037</v>
      </c>
      <c r="AO974" s="60">
        <v>4.2428676000000003</v>
      </c>
    </row>
    <row r="975" spans="1:41" x14ac:dyDescent="0.15">
      <c r="A975" s="56" t="s">
        <v>448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2121</v>
      </c>
      <c r="G975" s="56" t="s">
        <v>2122</v>
      </c>
      <c r="H975" s="56" t="s">
        <v>994</v>
      </c>
      <c r="I975" s="56" t="s">
        <v>1880</v>
      </c>
      <c r="J975" s="61">
        <v>0</v>
      </c>
      <c r="K975" s="61">
        <v>1439198</v>
      </c>
      <c r="L975" s="61">
        <v>72577</v>
      </c>
      <c r="M975" s="61">
        <v>1511775</v>
      </c>
      <c r="N975" s="61">
        <v>0</v>
      </c>
      <c r="O975" s="61">
        <v>0</v>
      </c>
      <c r="P975" s="61">
        <v>496796</v>
      </c>
      <c r="Q975" s="61">
        <v>6615</v>
      </c>
      <c r="R975" s="61">
        <v>503411</v>
      </c>
      <c r="S975" s="61">
        <v>0</v>
      </c>
      <c r="T975" s="61">
        <v>0</v>
      </c>
      <c r="U975" s="61">
        <v>0</v>
      </c>
      <c r="V975" s="61">
        <v>0</v>
      </c>
      <c r="W975" s="60">
        <v>34.518947400000002</v>
      </c>
      <c r="X975" s="60">
        <v>9.1144577000000009</v>
      </c>
      <c r="Y975" s="60">
        <v>33.299333599999997</v>
      </c>
      <c r="Z975" s="60">
        <v>33.504757600000005</v>
      </c>
      <c r="AA975" s="60">
        <v>9.3396706999999992</v>
      </c>
      <c r="AB975" s="60">
        <v>32.418897299999998</v>
      </c>
      <c r="AC975" s="60">
        <v>0.88043629999999951</v>
      </c>
      <c r="AD975" s="61">
        <v>481171</v>
      </c>
      <c r="AE975" s="60">
        <v>4.6220574000000001</v>
      </c>
      <c r="AF975" s="60">
        <v>34.518947400000002</v>
      </c>
      <c r="AG975" s="60">
        <v>9.1144577000000009</v>
      </c>
      <c r="AH975" s="60">
        <v>33.299333599999997</v>
      </c>
      <c r="AI975" s="61">
        <v>503411</v>
      </c>
      <c r="AJ975" s="60">
        <v>33.504757600000005</v>
      </c>
      <c r="AK975" s="60">
        <v>9.3396706999999992</v>
      </c>
      <c r="AL975" s="60">
        <v>32.418897299999998</v>
      </c>
      <c r="AM975" s="60">
        <v>0.88043629999999951</v>
      </c>
      <c r="AN975" s="61">
        <v>481171</v>
      </c>
      <c r="AO975" s="60">
        <v>4.6220574000000001</v>
      </c>
    </row>
    <row r="976" spans="1:41" x14ac:dyDescent="0.15">
      <c r="A976" s="56" t="s">
        <v>449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2121</v>
      </c>
      <c r="G976" s="56" t="s">
        <v>2122</v>
      </c>
      <c r="H976" s="56" t="s">
        <v>994</v>
      </c>
      <c r="I976" s="56" t="s">
        <v>1881</v>
      </c>
      <c r="J976" s="61">
        <v>0</v>
      </c>
      <c r="K976" s="61">
        <v>2066</v>
      </c>
      <c r="L976" s="61">
        <v>0</v>
      </c>
      <c r="M976" s="61">
        <v>2066</v>
      </c>
      <c r="N976" s="61">
        <v>0</v>
      </c>
      <c r="O976" s="61">
        <v>0</v>
      </c>
      <c r="P976" s="61">
        <v>2066</v>
      </c>
      <c r="Q976" s="61">
        <v>0</v>
      </c>
      <c r="R976" s="61">
        <v>2066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8624</v>
      </c>
      <c r="AE976" s="60">
        <v>-76.043599299999997</v>
      </c>
      <c r="AF976" s="60">
        <v>100</v>
      </c>
      <c r="AG976" s="60">
        <v>0</v>
      </c>
      <c r="AH976" s="60">
        <v>100</v>
      </c>
      <c r="AI976" s="61">
        <v>2066</v>
      </c>
      <c r="AJ976" s="60">
        <v>100</v>
      </c>
      <c r="AK976" s="60">
        <v>0</v>
      </c>
      <c r="AL976" s="60">
        <v>100</v>
      </c>
      <c r="AM976" s="60">
        <v>0</v>
      </c>
      <c r="AN976" s="61">
        <v>8624</v>
      </c>
      <c r="AO976" s="60">
        <v>-76.043599299999997</v>
      </c>
    </row>
    <row r="977" spans="1:41" x14ac:dyDescent="0.15">
      <c r="A977" s="56" t="s">
        <v>450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2121</v>
      </c>
      <c r="G977" s="56" t="s">
        <v>2122</v>
      </c>
      <c r="H977" s="56" t="s">
        <v>994</v>
      </c>
      <c r="I977" s="56" t="s">
        <v>1882</v>
      </c>
      <c r="J977" s="61">
        <v>0</v>
      </c>
      <c r="K977" s="61">
        <v>106720</v>
      </c>
      <c r="L977" s="61">
        <v>2603</v>
      </c>
      <c r="M977" s="61">
        <v>109323</v>
      </c>
      <c r="N977" s="61">
        <v>0</v>
      </c>
      <c r="O977" s="61">
        <v>0</v>
      </c>
      <c r="P977" s="61">
        <v>98111</v>
      </c>
      <c r="Q977" s="61">
        <v>442</v>
      </c>
      <c r="R977" s="61">
        <v>98553</v>
      </c>
      <c r="S977" s="61">
        <v>0</v>
      </c>
      <c r="T977" s="61">
        <v>0</v>
      </c>
      <c r="U977" s="61">
        <v>0</v>
      </c>
      <c r="V977" s="61">
        <v>0</v>
      </c>
      <c r="W977" s="60">
        <v>91.933096000000006</v>
      </c>
      <c r="X977" s="60">
        <v>16.980407199999998</v>
      </c>
      <c r="Y977" s="60">
        <v>90.148459199999991</v>
      </c>
      <c r="Z977" s="60">
        <v>94.654486300000002</v>
      </c>
      <c r="AA977" s="60">
        <v>18.335108299999998</v>
      </c>
      <c r="AB977" s="60">
        <v>90.978189299999997</v>
      </c>
      <c r="AC977" s="60">
        <v>-0.82973010000000613</v>
      </c>
      <c r="AD977" s="61">
        <v>106409</v>
      </c>
      <c r="AE977" s="60">
        <v>-7.3828342000000005</v>
      </c>
      <c r="AF977" s="60">
        <v>91.933096000000006</v>
      </c>
      <c r="AG977" s="60">
        <v>16.980407199999998</v>
      </c>
      <c r="AH977" s="60">
        <v>90.148459199999991</v>
      </c>
      <c r="AI977" s="61">
        <v>98553</v>
      </c>
      <c r="AJ977" s="60">
        <v>94.654486300000002</v>
      </c>
      <c r="AK977" s="60">
        <v>18.335108299999998</v>
      </c>
      <c r="AL977" s="60">
        <v>90.978189299999997</v>
      </c>
      <c r="AM977" s="60">
        <v>-0.82973010000000613</v>
      </c>
      <c r="AN977" s="61">
        <v>106409</v>
      </c>
      <c r="AO977" s="60">
        <v>-7.3828342000000005</v>
      </c>
    </row>
    <row r="978" spans="1:41" x14ac:dyDescent="0.15">
      <c r="A978" s="56" t="s">
        <v>451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2121</v>
      </c>
      <c r="G978" s="56" t="s">
        <v>2122</v>
      </c>
      <c r="H978" s="56" t="s">
        <v>994</v>
      </c>
      <c r="I978" s="56" t="s">
        <v>1883</v>
      </c>
      <c r="J978" s="61">
        <v>0</v>
      </c>
      <c r="K978" s="61">
        <v>43055</v>
      </c>
      <c r="L978" s="61">
        <v>1050</v>
      </c>
      <c r="M978" s="61">
        <v>44105</v>
      </c>
      <c r="N978" s="61">
        <v>0</v>
      </c>
      <c r="O978" s="61">
        <v>0</v>
      </c>
      <c r="P978" s="61">
        <v>37611</v>
      </c>
      <c r="Q978" s="61">
        <v>169</v>
      </c>
      <c r="R978" s="61">
        <v>37780</v>
      </c>
      <c r="S978" s="61">
        <v>0</v>
      </c>
      <c r="T978" s="61">
        <v>0</v>
      </c>
      <c r="U978" s="61">
        <v>0</v>
      </c>
      <c r="V978" s="61">
        <v>0</v>
      </c>
      <c r="W978" s="60">
        <v>87.355707800000005</v>
      </c>
      <c r="X978" s="60">
        <v>16.0952381</v>
      </c>
      <c r="Y978" s="60">
        <v>85.65922230000001</v>
      </c>
      <c r="Z978" s="60">
        <v>92.265576100000004</v>
      </c>
      <c r="AA978" s="60">
        <v>17.880794699999999</v>
      </c>
      <c r="AB978" s="60">
        <v>88.681854000000001</v>
      </c>
      <c r="AC978" s="60">
        <v>-3.0226316999999909</v>
      </c>
      <c r="AD978" s="61">
        <v>41692</v>
      </c>
      <c r="AE978" s="60">
        <v>-9.3830951000000002</v>
      </c>
      <c r="AF978" s="60">
        <v>87.355707800000005</v>
      </c>
      <c r="AG978" s="60">
        <v>16.0952381</v>
      </c>
      <c r="AH978" s="60">
        <v>85.65922230000001</v>
      </c>
      <c r="AI978" s="61">
        <v>37780</v>
      </c>
      <c r="AJ978" s="60">
        <v>92.265576100000004</v>
      </c>
      <c r="AK978" s="60">
        <v>17.880794699999999</v>
      </c>
      <c r="AL978" s="60">
        <v>88.681854000000001</v>
      </c>
      <c r="AM978" s="60">
        <v>-3.0226316999999909</v>
      </c>
      <c r="AN978" s="61">
        <v>41692</v>
      </c>
      <c r="AO978" s="60">
        <v>-9.3830951000000002</v>
      </c>
    </row>
    <row r="979" spans="1:41" x14ac:dyDescent="0.15">
      <c r="A979" s="56" t="s">
        <v>452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2121</v>
      </c>
      <c r="G979" s="56" t="s">
        <v>2122</v>
      </c>
      <c r="H979" s="56" t="s">
        <v>994</v>
      </c>
      <c r="I979" s="56" t="s">
        <v>1729</v>
      </c>
      <c r="J979" s="61">
        <v>0</v>
      </c>
      <c r="K979" s="61">
        <v>63665</v>
      </c>
      <c r="L979" s="61">
        <v>1553</v>
      </c>
      <c r="M979" s="61">
        <v>65218</v>
      </c>
      <c r="N979" s="61">
        <v>0</v>
      </c>
      <c r="O979" s="61">
        <v>0</v>
      </c>
      <c r="P979" s="61">
        <v>60500</v>
      </c>
      <c r="Q979" s="61">
        <v>273</v>
      </c>
      <c r="R979" s="61">
        <v>60773</v>
      </c>
      <c r="S979" s="61">
        <v>0</v>
      </c>
      <c r="T979" s="61">
        <v>0</v>
      </c>
      <c r="U979" s="61">
        <v>0</v>
      </c>
      <c r="V979" s="61">
        <v>0</v>
      </c>
      <c r="W979" s="60">
        <v>95.028665700000005</v>
      </c>
      <c r="X979" s="60">
        <v>17.5788796</v>
      </c>
      <c r="Y979" s="60">
        <v>93.184396899999996</v>
      </c>
      <c r="Z979" s="60">
        <v>96.260081999999997</v>
      </c>
      <c r="AA979" s="60">
        <v>18.640546199999999</v>
      </c>
      <c r="AB979" s="60">
        <v>92.521587499999995</v>
      </c>
      <c r="AC979" s="60">
        <v>0.66280940000000044</v>
      </c>
      <c r="AD979" s="61">
        <v>64717</v>
      </c>
      <c r="AE979" s="60">
        <v>-6.0942255999999997</v>
      </c>
      <c r="AF979" s="60">
        <v>95.028665700000005</v>
      </c>
      <c r="AG979" s="60">
        <v>17.5788796</v>
      </c>
      <c r="AH979" s="60">
        <v>93.184396899999996</v>
      </c>
      <c r="AI979" s="61">
        <v>60773</v>
      </c>
      <c r="AJ979" s="60">
        <v>96.260081999999997</v>
      </c>
      <c r="AK979" s="60">
        <v>18.640546199999999</v>
      </c>
      <c r="AL979" s="60">
        <v>92.521587499999995</v>
      </c>
      <c r="AM979" s="60">
        <v>0.66280940000000044</v>
      </c>
      <c r="AN979" s="61">
        <v>64717</v>
      </c>
      <c r="AO979" s="60">
        <v>-6.0942255999999997</v>
      </c>
    </row>
    <row r="980" spans="1:41" x14ac:dyDescent="0.15">
      <c r="A980" s="56" t="s">
        <v>453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2121</v>
      </c>
      <c r="G980" s="56" t="s">
        <v>2122</v>
      </c>
      <c r="H980" s="56" t="s">
        <v>994</v>
      </c>
      <c r="I980" s="56" t="s">
        <v>1884</v>
      </c>
      <c r="J980" s="61">
        <v>0</v>
      </c>
      <c r="K980" s="61">
        <v>3545239</v>
      </c>
      <c r="L980" s="61">
        <v>108308</v>
      </c>
      <c r="M980" s="61">
        <v>3653547</v>
      </c>
      <c r="N980" s="61">
        <v>0</v>
      </c>
      <c r="O980" s="61">
        <v>0</v>
      </c>
      <c r="P980" s="61">
        <v>1779919</v>
      </c>
      <c r="Q980" s="61">
        <v>16612</v>
      </c>
      <c r="R980" s="61">
        <v>1796531</v>
      </c>
      <c r="S980" s="61">
        <v>0</v>
      </c>
      <c r="T980" s="61">
        <v>0</v>
      </c>
      <c r="U980" s="61">
        <v>0</v>
      </c>
      <c r="V980" s="61">
        <v>0</v>
      </c>
      <c r="W980" s="60">
        <v>50.205895899999994</v>
      </c>
      <c r="X980" s="60">
        <v>15.337740499999999</v>
      </c>
      <c r="Y980" s="60">
        <v>49.172242799999999</v>
      </c>
      <c r="Z980" s="60">
        <v>51.646507700000001</v>
      </c>
      <c r="AA980" s="60">
        <v>12.883787399999999</v>
      </c>
      <c r="AB980" s="60">
        <v>50.483189399999993</v>
      </c>
      <c r="AC980" s="60">
        <v>-1.3109465999999941</v>
      </c>
      <c r="AD980" s="61">
        <v>1789361</v>
      </c>
      <c r="AE980" s="60">
        <v>0.40070169999999999</v>
      </c>
      <c r="AF980" s="60">
        <v>50.205895899999994</v>
      </c>
      <c r="AG980" s="60">
        <v>15.337740499999999</v>
      </c>
      <c r="AH980" s="60">
        <v>49.172242799999999</v>
      </c>
      <c r="AI980" s="61">
        <v>1796531</v>
      </c>
      <c r="AJ980" s="60">
        <v>51.646507700000001</v>
      </c>
      <c r="AK980" s="60">
        <v>12.883787399999999</v>
      </c>
      <c r="AL980" s="60">
        <v>50.483189399999993</v>
      </c>
      <c r="AM980" s="60">
        <v>-1.3109465999999941</v>
      </c>
      <c r="AN980" s="61">
        <v>1789361</v>
      </c>
      <c r="AO980" s="60">
        <v>0.40070169999999999</v>
      </c>
    </row>
    <row r="981" spans="1:41" x14ac:dyDescent="0.15">
      <c r="A981" s="56" t="s">
        <v>454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2121</v>
      </c>
      <c r="G981" s="56" t="s">
        <v>2122</v>
      </c>
      <c r="H981" s="56" t="s">
        <v>994</v>
      </c>
      <c r="I981" s="56" t="s">
        <v>1613</v>
      </c>
      <c r="J981" s="61">
        <v>0</v>
      </c>
      <c r="K981" s="61">
        <v>3495443</v>
      </c>
      <c r="L981" s="61">
        <v>108308</v>
      </c>
      <c r="M981" s="61">
        <v>3603751</v>
      </c>
      <c r="N981" s="61">
        <v>0</v>
      </c>
      <c r="O981" s="61">
        <v>0</v>
      </c>
      <c r="P981" s="61">
        <v>1730123</v>
      </c>
      <c r="Q981" s="61">
        <v>16612</v>
      </c>
      <c r="R981" s="61">
        <v>1746735</v>
      </c>
      <c r="S981" s="61">
        <v>0</v>
      </c>
      <c r="T981" s="61">
        <v>0</v>
      </c>
      <c r="U981" s="61">
        <v>0</v>
      </c>
      <c r="V981" s="61">
        <v>0</v>
      </c>
      <c r="W981" s="60">
        <v>49.496530200000002</v>
      </c>
      <c r="X981" s="60">
        <v>15.337740499999999</v>
      </c>
      <c r="Y981" s="60">
        <v>48.469913699999999</v>
      </c>
      <c r="Z981" s="60">
        <v>50.940197399999995</v>
      </c>
      <c r="AA981" s="60">
        <v>12.883787399999999</v>
      </c>
      <c r="AB981" s="60">
        <v>49.781900899999997</v>
      </c>
      <c r="AC981" s="60">
        <v>-1.3119871999999972</v>
      </c>
      <c r="AD981" s="61">
        <v>1739863</v>
      </c>
      <c r="AE981" s="60">
        <v>0.39497359999999998</v>
      </c>
      <c r="AF981" s="60">
        <v>49.496530200000002</v>
      </c>
      <c r="AG981" s="60">
        <v>15.337740499999999</v>
      </c>
      <c r="AH981" s="60">
        <v>48.469913699999999</v>
      </c>
      <c r="AI981" s="61">
        <v>1746735</v>
      </c>
      <c r="AJ981" s="60">
        <v>50.940197399999995</v>
      </c>
      <c r="AK981" s="60">
        <v>12.883787399999999</v>
      </c>
      <c r="AL981" s="60">
        <v>49.781900899999997</v>
      </c>
      <c r="AM981" s="60">
        <v>-1.3119871999999972</v>
      </c>
      <c r="AN981" s="61">
        <v>1739863</v>
      </c>
      <c r="AO981" s="60">
        <v>0.39497359999999998</v>
      </c>
    </row>
    <row r="982" spans="1:41" x14ac:dyDescent="0.15">
      <c r="A982" s="56" t="s">
        <v>455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2121</v>
      </c>
      <c r="G982" s="56" t="s">
        <v>2122</v>
      </c>
      <c r="H982" s="56" t="s">
        <v>994</v>
      </c>
      <c r="I982" s="56" t="s">
        <v>1614</v>
      </c>
      <c r="J982" s="61">
        <v>0</v>
      </c>
      <c r="K982" s="61">
        <v>1949126</v>
      </c>
      <c r="L982" s="61">
        <v>60394</v>
      </c>
      <c r="M982" s="61">
        <v>2009520</v>
      </c>
      <c r="N982" s="61">
        <v>0</v>
      </c>
      <c r="O982" s="61">
        <v>0</v>
      </c>
      <c r="P982" s="61">
        <v>964749</v>
      </c>
      <c r="Q982" s="61">
        <v>9263</v>
      </c>
      <c r="R982" s="61">
        <v>974012</v>
      </c>
      <c r="S982" s="61">
        <v>0</v>
      </c>
      <c r="T982" s="61">
        <v>0</v>
      </c>
      <c r="U982" s="61">
        <v>0</v>
      </c>
      <c r="V982" s="61">
        <v>0</v>
      </c>
      <c r="W982" s="60">
        <v>49.4964923</v>
      </c>
      <c r="X982" s="60">
        <v>15.337616300000001</v>
      </c>
      <c r="Y982" s="60">
        <v>48.469883400000001</v>
      </c>
      <c r="Z982" s="60">
        <v>50.940208800000001</v>
      </c>
      <c r="AA982" s="60">
        <v>12.883830800000002</v>
      </c>
      <c r="AB982" s="60">
        <v>49.781911600000001</v>
      </c>
      <c r="AC982" s="60">
        <v>-1.3120282000000003</v>
      </c>
      <c r="AD982" s="61">
        <v>990213</v>
      </c>
      <c r="AE982" s="60">
        <v>-1.6361125999999999</v>
      </c>
      <c r="AF982" s="60">
        <v>49.4964923</v>
      </c>
      <c r="AG982" s="60">
        <v>15.337616300000001</v>
      </c>
      <c r="AH982" s="60">
        <v>48.469883400000001</v>
      </c>
      <c r="AI982" s="61">
        <v>974012</v>
      </c>
      <c r="AJ982" s="60">
        <v>50.940208800000001</v>
      </c>
      <c r="AK982" s="60">
        <v>12.883830800000002</v>
      </c>
      <c r="AL982" s="60">
        <v>49.781911600000001</v>
      </c>
      <c r="AM982" s="60">
        <v>-1.3120282000000003</v>
      </c>
      <c r="AN982" s="61">
        <v>990213</v>
      </c>
      <c r="AO982" s="60">
        <v>-1.6361125999999999</v>
      </c>
    </row>
    <row r="983" spans="1:41" x14ac:dyDescent="0.15">
      <c r="A983" s="56" t="s">
        <v>456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2121</v>
      </c>
      <c r="G983" s="56" t="s">
        <v>2122</v>
      </c>
      <c r="H983" s="56" t="s">
        <v>994</v>
      </c>
      <c r="I983" s="56" t="s">
        <v>1615</v>
      </c>
      <c r="J983" s="61">
        <v>0</v>
      </c>
      <c r="K983" s="61">
        <v>1356145</v>
      </c>
      <c r="L983" s="61">
        <v>42021</v>
      </c>
      <c r="M983" s="61">
        <v>1398166</v>
      </c>
      <c r="N983" s="61">
        <v>0</v>
      </c>
      <c r="O983" s="61">
        <v>0</v>
      </c>
      <c r="P983" s="61">
        <v>671245</v>
      </c>
      <c r="Q983" s="61">
        <v>6445</v>
      </c>
      <c r="R983" s="61">
        <v>677690</v>
      </c>
      <c r="S983" s="61">
        <v>0</v>
      </c>
      <c r="T983" s="61">
        <v>0</v>
      </c>
      <c r="U983" s="61">
        <v>0</v>
      </c>
      <c r="V983" s="61">
        <v>0</v>
      </c>
      <c r="W983" s="60">
        <v>49.496550900000003</v>
      </c>
      <c r="X983" s="60">
        <v>15.3375693</v>
      </c>
      <c r="Y983" s="60">
        <v>48.469924199999994</v>
      </c>
      <c r="Z983" s="60">
        <v>50.940185499999998</v>
      </c>
      <c r="AA983" s="60">
        <v>12.884238100000001</v>
      </c>
      <c r="AB983" s="60">
        <v>49.781916799999998</v>
      </c>
      <c r="AC983" s="60">
        <v>-1.3119926000000035</v>
      </c>
      <c r="AD983" s="61">
        <v>650228</v>
      </c>
      <c r="AE983" s="60">
        <v>4.2234415999999992</v>
      </c>
      <c r="AF983" s="60">
        <v>49.496550900000003</v>
      </c>
      <c r="AG983" s="60">
        <v>15.3375693</v>
      </c>
      <c r="AH983" s="60">
        <v>48.469924199999994</v>
      </c>
      <c r="AI983" s="61">
        <v>677690</v>
      </c>
      <c r="AJ983" s="60">
        <v>50.940185499999998</v>
      </c>
      <c r="AK983" s="60">
        <v>12.884238100000001</v>
      </c>
      <c r="AL983" s="60">
        <v>49.781916799999998</v>
      </c>
      <c r="AM983" s="60">
        <v>-1.3119926000000035</v>
      </c>
      <c r="AN983" s="61">
        <v>650228</v>
      </c>
      <c r="AO983" s="60">
        <v>4.2234415999999992</v>
      </c>
    </row>
    <row r="984" spans="1:41" x14ac:dyDescent="0.15">
      <c r="A984" s="56" t="s">
        <v>457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2121</v>
      </c>
      <c r="G984" s="56" t="s">
        <v>2122</v>
      </c>
      <c r="H984" s="56" t="s">
        <v>994</v>
      </c>
      <c r="I984" s="56" t="s">
        <v>1616</v>
      </c>
      <c r="J984" s="61">
        <v>0</v>
      </c>
      <c r="K984" s="61">
        <v>190172</v>
      </c>
      <c r="L984" s="61">
        <v>5893</v>
      </c>
      <c r="M984" s="61">
        <v>196065</v>
      </c>
      <c r="N984" s="61">
        <v>0</v>
      </c>
      <c r="O984" s="61">
        <v>0</v>
      </c>
      <c r="P984" s="61">
        <v>94129</v>
      </c>
      <c r="Q984" s="61">
        <v>904</v>
      </c>
      <c r="R984" s="61">
        <v>95033</v>
      </c>
      <c r="S984" s="61">
        <v>0</v>
      </c>
      <c r="T984" s="61">
        <v>0</v>
      </c>
      <c r="U984" s="61">
        <v>0</v>
      </c>
      <c r="V984" s="61">
        <v>0</v>
      </c>
      <c r="W984" s="60">
        <v>49.496771299999999</v>
      </c>
      <c r="X984" s="60">
        <v>15.340234199999999</v>
      </c>
      <c r="Y984" s="60">
        <v>48.470150199999999</v>
      </c>
      <c r="Z984" s="60">
        <v>50.940161199999999</v>
      </c>
      <c r="AA984" s="60">
        <v>12.880407999999999</v>
      </c>
      <c r="AB984" s="60">
        <v>49.781689999999998</v>
      </c>
      <c r="AC984" s="60">
        <v>-1.3115397999999985</v>
      </c>
      <c r="AD984" s="61">
        <v>99422</v>
      </c>
      <c r="AE984" s="60">
        <v>-4.4145159000000005</v>
      </c>
      <c r="AF984" s="60">
        <v>49.496771299999999</v>
      </c>
      <c r="AG984" s="60">
        <v>15.340234199999999</v>
      </c>
      <c r="AH984" s="60">
        <v>48.470150199999999</v>
      </c>
      <c r="AI984" s="61">
        <v>95033</v>
      </c>
      <c r="AJ984" s="60">
        <v>50.940161199999999</v>
      </c>
      <c r="AK984" s="60">
        <v>12.880407999999999</v>
      </c>
      <c r="AL984" s="60">
        <v>49.781689999999998</v>
      </c>
      <c r="AM984" s="60">
        <v>-1.3115397999999985</v>
      </c>
      <c r="AN984" s="61">
        <v>99422</v>
      </c>
      <c r="AO984" s="60">
        <v>-4.4145159000000005</v>
      </c>
    </row>
    <row r="985" spans="1:41" x14ac:dyDescent="0.15">
      <c r="A985" s="56" t="s">
        <v>458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2121</v>
      </c>
      <c r="G985" s="56" t="s">
        <v>2122</v>
      </c>
      <c r="H985" s="56" t="s">
        <v>994</v>
      </c>
      <c r="I985" s="56" t="s">
        <v>1617</v>
      </c>
      <c r="J985" s="61">
        <v>0</v>
      </c>
      <c r="K985" s="61">
        <v>49796</v>
      </c>
      <c r="L985" s="61">
        <v>0</v>
      </c>
      <c r="M985" s="61">
        <v>49796</v>
      </c>
      <c r="N985" s="61">
        <v>0</v>
      </c>
      <c r="O985" s="61">
        <v>0</v>
      </c>
      <c r="P985" s="61">
        <v>49796</v>
      </c>
      <c r="Q985" s="61">
        <v>0</v>
      </c>
      <c r="R985" s="61">
        <v>49796</v>
      </c>
      <c r="S985" s="61">
        <v>0</v>
      </c>
      <c r="T985" s="61">
        <v>0</v>
      </c>
      <c r="U985" s="61">
        <v>0</v>
      </c>
      <c r="V985" s="61">
        <v>0</v>
      </c>
      <c r="W985" s="60">
        <v>100</v>
      </c>
      <c r="X985" s="60">
        <v>0</v>
      </c>
      <c r="Y985" s="60">
        <v>100</v>
      </c>
      <c r="Z985" s="60">
        <v>100</v>
      </c>
      <c r="AA985" s="60">
        <v>0</v>
      </c>
      <c r="AB985" s="60">
        <v>100</v>
      </c>
      <c r="AC985" s="60">
        <v>0</v>
      </c>
      <c r="AD985" s="61">
        <v>49498</v>
      </c>
      <c r="AE985" s="60">
        <v>0.60204449999999998</v>
      </c>
      <c r="AF985" s="60">
        <v>100</v>
      </c>
      <c r="AG985" s="60">
        <v>0</v>
      </c>
      <c r="AH985" s="60">
        <v>100</v>
      </c>
      <c r="AI985" s="61">
        <v>49796</v>
      </c>
      <c r="AJ985" s="60">
        <v>100</v>
      </c>
      <c r="AK985" s="60">
        <v>0</v>
      </c>
      <c r="AL985" s="60">
        <v>100</v>
      </c>
      <c r="AM985" s="60">
        <v>0</v>
      </c>
      <c r="AN985" s="61">
        <v>49498</v>
      </c>
      <c r="AO985" s="60">
        <v>0.60204449999999998</v>
      </c>
    </row>
    <row r="986" spans="1:41" x14ac:dyDescent="0.15">
      <c r="A986" s="56" t="s">
        <v>459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2121</v>
      </c>
      <c r="G986" s="56" t="s">
        <v>2122</v>
      </c>
      <c r="H986" s="56" t="s">
        <v>994</v>
      </c>
      <c r="I986" s="56" t="s">
        <v>1618</v>
      </c>
      <c r="J986" s="61">
        <v>0</v>
      </c>
      <c r="K986" s="61">
        <v>107388</v>
      </c>
      <c r="L986" s="61">
        <v>13201</v>
      </c>
      <c r="M986" s="61">
        <v>120589</v>
      </c>
      <c r="N986" s="61">
        <v>0</v>
      </c>
      <c r="O986" s="61">
        <v>0</v>
      </c>
      <c r="P986" s="61">
        <v>99135</v>
      </c>
      <c r="Q986" s="61">
        <v>1271</v>
      </c>
      <c r="R986" s="61">
        <v>100406</v>
      </c>
      <c r="S986" s="61">
        <v>0</v>
      </c>
      <c r="T986" s="61">
        <v>0</v>
      </c>
      <c r="U986" s="61">
        <v>0</v>
      </c>
      <c r="V986" s="61">
        <v>0</v>
      </c>
      <c r="W986" s="60">
        <v>92.314783800000001</v>
      </c>
      <c r="X986" s="60">
        <v>9.6280584999999999</v>
      </c>
      <c r="Y986" s="60">
        <v>83.262984200000005</v>
      </c>
      <c r="Z986" s="60">
        <v>90.50335539999999</v>
      </c>
      <c r="AA986" s="60">
        <v>8.3157578000000001</v>
      </c>
      <c r="AB986" s="60">
        <v>81.06857819999999</v>
      </c>
      <c r="AC986" s="60">
        <v>2.194406000000015</v>
      </c>
      <c r="AD986" s="61">
        <v>93755</v>
      </c>
      <c r="AE986" s="60">
        <v>7.0940216999999999</v>
      </c>
      <c r="AF986" s="60">
        <v>92.314783800000001</v>
      </c>
      <c r="AG986" s="60">
        <v>9.6280584999999999</v>
      </c>
      <c r="AH986" s="60">
        <v>83.262984200000005</v>
      </c>
      <c r="AI986" s="61">
        <v>100406</v>
      </c>
      <c r="AJ986" s="60">
        <v>90.50335539999999</v>
      </c>
      <c r="AK986" s="60">
        <v>8.3157578000000001</v>
      </c>
      <c r="AL986" s="60">
        <v>81.06857819999999</v>
      </c>
      <c r="AM986" s="60">
        <v>2.194406000000015</v>
      </c>
      <c r="AN986" s="61">
        <v>93755</v>
      </c>
      <c r="AO986" s="60">
        <v>7.0940216999999999</v>
      </c>
    </row>
    <row r="987" spans="1:41" x14ac:dyDescent="0.15">
      <c r="A987" s="56" t="s">
        <v>460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2121</v>
      </c>
      <c r="G987" s="56" t="s">
        <v>2122</v>
      </c>
      <c r="H987" s="56" t="s">
        <v>994</v>
      </c>
      <c r="I987" s="56" t="s">
        <v>1871</v>
      </c>
      <c r="J987" s="61">
        <v>0</v>
      </c>
      <c r="K987" s="61">
        <v>0</v>
      </c>
      <c r="L987" s="61">
        <v>13201</v>
      </c>
      <c r="M987" s="61">
        <v>13201</v>
      </c>
      <c r="N987" s="61">
        <v>0</v>
      </c>
      <c r="O987" s="61">
        <v>0</v>
      </c>
      <c r="P987" s="61">
        <v>0</v>
      </c>
      <c r="Q987" s="61">
        <v>1271</v>
      </c>
      <c r="R987" s="61">
        <v>1271</v>
      </c>
      <c r="S987" s="61">
        <v>0</v>
      </c>
      <c r="T987" s="61">
        <v>0</v>
      </c>
      <c r="U987" s="61">
        <v>0</v>
      </c>
      <c r="V987" s="61">
        <v>0</v>
      </c>
      <c r="W987" s="60">
        <v>0</v>
      </c>
      <c r="X987" s="60">
        <v>9.6280584999999999</v>
      </c>
      <c r="Y987" s="60">
        <v>9.6280584999999999</v>
      </c>
      <c r="Z987" s="60">
        <v>90.50335539999999</v>
      </c>
      <c r="AA987" s="60">
        <v>8.3157578000000001</v>
      </c>
      <c r="AB987" s="60">
        <v>81.06857819999999</v>
      </c>
      <c r="AC987" s="60">
        <v>-71.440519699999996</v>
      </c>
      <c r="AD987" s="61">
        <v>93755</v>
      </c>
      <c r="AE987" s="60">
        <v>-98.644339000000002</v>
      </c>
      <c r="AF987" s="60">
        <v>0</v>
      </c>
      <c r="AG987" s="60">
        <v>9.6280584999999999</v>
      </c>
      <c r="AH987" s="60">
        <v>9.6280584999999999</v>
      </c>
      <c r="AI987" s="61">
        <v>1271</v>
      </c>
      <c r="AJ987" s="60">
        <v>90.50335539999999</v>
      </c>
      <c r="AK987" s="60">
        <v>8.3157578000000001</v>
      </c>
      <c r="AL987" s="60">
        <v>81.06857819999999</v>
      </c>
      <c r="AM987" s="60">
        <v>-71.440519699999996</v>
      </c>
      <c r="AN987" s="61">
        <v>93755</v>
      </c>
      <c r="AO987" s="60">
        <v>-98.644339000000002</v>
      </c>
    </row>
    <row r="988" spans="1:41" x14ac:dyDescent="0.15">
      <c r="A988" s="56" t="s">
        <v>461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2121</v>
      </c>
      <c r="G988" s="56" t="s">
        <v>2122</v>
      </c>
      <c r="H988" s="56" t="s">
        <v>994</v>
      </c>
      <c r="I988" s="56" t="s">
        <v>1885</v>
      </c>
      <c r="J988" s="61">
        <v>0</v>
      </c>
      <c r="K988" s="61">
        <v>528</v>
      </c>
      <c r="L988" s="61">
        <v>0</v>
      </c>
      <c r="M988" s="61">
        <v>528</v>
      </c>
      <c r="N988" s="61">
        <v>0</v>
      </c>
      <c r="O988" s="61">
        <v>0</v>
      </c>
      <c r="P988" s="61">
        <v>290</v>
      </c>
      <c r="Q988" s="61">
        <v>0</v>
      </c>
      <c r="R988" s="61">
        <v>290</v>
      </c>
      <c r="S988" s="61">
        <v>0</v>
      </c>
      <c r="T988" s="61">
        <v>0</v>
      </c>
      <c r="U988" s="61">
        <v>0</v>
      </c>
      <c r="V988" s="61">
        <v>0</v>
      </c>
      <c r="W988" s="60">
        <v>54.924242399999997</v>
      </c>
      <c r="X988" s="60">
        <v>0</v>
      </c>
      <c r="Y988" s="60">
        <v>54.924242399999997</v>
      </c>
      <c r="Z988" s="60" t="s">
        <v>1984</v>
      </c>
      <c r="AA988" s="60" t="s">
        <v>1984</v>
      </c>
      <c r="AB988" s="60" t="s">
        <v>1984</v>
      </c>
      <c r="AC988" s="60" t="s">
        <v>1676</v>
      </c>
      <c r="AD988" s="61" t="s">
        <v>1984</v>
      </c>
      <c r="AE988" s="60" t="e">
        <v>#VALUE!</v>
      </c>
      <c r="AF988" s="60">
        <v>54.924242399999997</v>
      </c>
      <c r="AG988" s="60">
        <v>0</v>
      </c>
      <c r="AH988" s="60">
        <v>54.924242399999997</v>
      </c>
      <c r="AI988" s="61">
        <v>290</v>
      </c>
      <c r="AJ988" s="60" t="s">
        <v>1984</v>
      </c>
      <c r="AK988" s="60" t="s">
        <v>1984</v>
      </c>
      <c r="AL988" s="60" t="s">
        <v>1984</v>
      </c>
      <c r="AM988" s="60" t="e">
        <v>#VALUE!</v>
      </c>
      <c r="AN988" s="61" t="s">
        <v>1984</v>
      </c>
      <c r="AO988" s="60" t="e">
        <v>#VALUE!</v>
      </c>
    </row>
    <row r="989" spans="1:41" x14ac:dyDescent="0.15">
      <c r="A989" s="56" t="s">
        <v>462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2121</v>
      </c>
      <c r="G989" s="56" t="s">
        <v>2122</v>
      </c>
      <c r="H989" s="56" t="s">
        <v>994</v>
      </c>
      <c r="I989" s="56" t="s">
        <v>1808</v>
      </c>
      <c r="J989" s="61">
        <v>0</v>
      </c>
      <c r="K989" s="61">
        <v>106860</v>
      </c>
      <c r="L989" s="61">
        <v>0</v>
      </c>
      <c r="M989" s="61">
        <v>106860</v>
      </c>
      <c r="N989" s="61">
        <v>0</v>
      </c>
      <c r="O989" s="61">
        <v>0</v>
      </c>
      <c r="P989" s="61">
        <v>98845</v>
      </c>
      <c r="Q989" s="61">
        <v>0</v>
      </c>
      <c r="R989" s="61">
        <v>98845</v>
      </c>
      <c r="S989" s="61">
        <v>0</v>
      </c>
      <c r="T989" s="61">
        <v>0</v>
      </c>
      <c r="U989" s="61">
        <v>0</v>
      </c>
      <c r="V989" s="61">
        <v>0</v>
      </c>
      <c r="W989" s="60">
        <v>92.49953210000001</v>
      </c>
      <c r="X989" s="60">
        <v>0</v>
      </c>
      <c r="Y989" s="60">
        <v>92.49953210000001</v>
      </c>
      <c r="Z989" s="60" t="s">
        <v>1984</v>
      </c>
      <c r="AA989" s="60" t="s">
        <v>1984</v>
      </c>
      <c r="AB989" s="60" t="s">
        <v>1984</v>
      </c>
      <c r="AC989" s="60" t="s">
        <v>1676</v>
      </c>
      <c r="AD989" s="61" t="s">
        <v>1984</v>
      </c>
      <c r="AE989" s="60" t="e">
        <v>#VALUE!</v>
      </c>
      <c r="AF989" s="60">
        <v>92.49953210000001</v>
      </c>
      <c r="AG989" s="60">
        <v>0</v>
      </c>
      <c r="AH989" s="60">
        <v>92.49953210000001</v>
      </c>
      <c r="AI989" s="61">
        <v>98845</v>
      </c>
      <c r="AJ989" s="60" t="s">
        <v>1984</v>
      </c>
      <c r="AK989" s="60" t="s">
        <v>1984</v>
      </c>
      <c r="AL989" s="60" t="s">
        <v>1984</v>
      </c>
      <c r="AM989" s="60" t="e">
        <v>#VALUE!</v>
      </c>
      <c r="AN989" s="61" t="s">
        <v>1984</v>
      </c>
      <c r="AO989" s="60" t="e">
        <v>#VALUE!</v>
      </c>
    </row>
    <row r="990" spans="1:41" x14ac:dyDescent="0.15">
      <c r="A990" s="56" t="s">
        <v>463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2121</v>
      </c>
      <c r="G990" s="56" t="s">
        <v>2122</v>
      </c>
      <c r="H990" s="56" t="s">
        <v>994</v>
      </c>
      <c r="I990" s="56" t="s">
        <v>1809</v>
      </c>
      <c r="J990" s="61">
        <v>0</v>
      </c>
      <c r="K990" s="61">
        <v>27613</v>
      </c>
      <c r="L990" s="61">
        <v>0</v>
      </c>
      <c r="M990" s="61">
        <v>27613</v>
      </c>
      <c r="N990" s="61">
        <v>0</v>
      </c>
      <c r="O990" s="61">
        <v>0</v>
      </c>
      <c r="P990" s="61">
        <v>27431</v>
      </c>
      <c r="Q990" s="61">
        <v>0</v>
      </c>
      <c r="R990" s="61">
        <v>27431</v>
      </c>
      <c r="S990" s="61">
        <v>0</v>
      </c>
      <c r="T990" s="61">
        <v>0</v>
      </c>
      <c r="U990" s="61">
        <v>0</v>
      </c>
      <c r="V990" s="61">
        <v>0</v>
      </c>
      <c r="W990" s="60">
        <v>99.340890200000004</v>
      </c>
      <c r="X990" s="60">
        <v>0</v>
      </c>
      <c r="Y990" s="60">
        <v>99.340890200000004</v>
      </c>
      <c r="Z990" s="60">
        <v>100</v>
      </c>
      <c r="AA990" s="60">
        <v>0</v>
      </c>
      <c r="AB990" s="60">
        <v>100</v>
      </c>
      <c r="AC990" s="60">
        <v>-0.65910979999999597</v>
      </c>
      <c r="AD990" s="61">
        <v>42212</v>
      </c>
      <c r="AE990" s="60">
        <v>-35.016109200000002</v>
      </c>
      <c r="AF990" s="60">
        <v>99.340890200000004</v>
      </c>
      <c r="AG990" s="60">
        <v>0</v>
      </c>
      <c r="AH990" s="60">
        <v>99.340890200000004</v>
      </c>
      <c r="AI990" s="61">
        <v>27431</v>
      </c>
      <c r="AJ990" s="60">
        <v>100</v>
      </c>
      <c r="AK990" s="60">
        <v>0</v>
      </c>
      <c r="AL990" s="60">
        <v>100</v>
      </c>
      <c r="AM990" s="60">
        <v>-0.65910979999999597</v>
      </c>
      <c r="AN990" s="61">
        <v>42212</v>
      </c>
      <c r="AO990" s="60">
        <v>-35.016109200000002</v>
      </c>
    </row>
    <row r="991" spans="1:41" x14ac:dyDescent="0.15">
      <c r="A991" s="56" t="s">
        <v>995</v>
      </c>
      <c r="B991" s="56" t="s">
        <v>864</v>
      </c>
      <c r="C991" s="56" t="s">
        <v>1671</v>
      </c>
      <c r="D991" s="56" t="s">
        <v>1482</v>
      </c>
      <c r="E991" s="56" t="s">
        <v>398</v>
      </c>
      <c r="F991" s="56" t="s">
        <v>2121</v>
      </c>
      <c r="G991" s="56" t="s">
        <v>2122</v>
      </c>
      <c r="H991" s="56" t="s">
        <v>994</v>
      </c>
      <c r="I991" s="56" t="s">
        <v>1810</v>
      </c>
      <c r="J991" s="61">
        <v>0</v>
      </c>
      <c r="K991" s="61">
        <v>0</v>
      </c>
      <c r="L991" s="61">
        <v>0</v>
      </c>
      <c r="M991" s="61">
        <v>0</v>
      </c>
      <c r="N991" s="61">
        <v>0</v>
      </c>
      <c r="O991" s="61">
        <v>0</v>
      </c>
      <c r="P991" s="61">
        <v>0</v>
      </c>
      <c r="Q991" s="61">
        <v>0</v>
      </c>
      <c r="R991" s="61">
        <v>0</v>
      </c>
      <c r="S991" s="61">
        <v>0</v>
      </c>
      <c r="T991" s="61">
        <v>0</v>
      </c>
      <c r="U991" s="61">
        <v>0</v>
      </c>
      <c r="V991" s="61">
        <v>0</v>
      </c>
      <c r="W991" s="60">
        <v>0</v>
      </c>
      <c r="X991" s="60">
        <v>0</v>
      </c>
      <c r="Y991" s="60">
        <v>0</v>
      </c>
      <c r="Z991" s="60">
        <v>0</v>
      </c>
      <c r="AA991" s="60">
        <v>0</v>
      </c>
      <c r="AB991" s="60">
        <v>0</v>
      </c>
      <c r="AC991" s="60">
        <v>0</v>
      </c>
      <c r="AD991" s="61">
        <v>0</v>
      </c>
      <c r="AE991" s="60">
        <v>0</v>
      </c>
      <c r="AF991" s="60">
        <v>0</v>
      </c>
      <c r="AG991" s="60">
        <v>0</v>
      </c>
      <c r="AH991" s="60">
        <v>0</v>
      </c>
      <c r="AI991" s="61">
        <v>0</v>
      </c>
      <c r="AJ991" s="60">
        <v>0</v>
      </c>
      <c r="AK991" s="60">
        <v>0</v>
      </c>
      <c r="AL991" s="60">
        <v>0</v>
      </c>
      <c r="AM991" s="60">
        <v>0</v>
      </c>
      <c r="AN991" s="61">
        <v>0</v>
      </c>
      <c r="AO991" s="60">
        <v>0</v>
      </c>
    </row>
    <row r="992" spans="1:41" x14ac:dyDescent="0.15">
      <c r="A992" s="56" t="s">
        <v>996</v>
      </c>
      <c r="B992" s="56" t="s">
        <v>864</v>
      </c>
      <c r="C992" s="56" t="s">
        <v>1671</v>
      </c>
      <c r="D992" s="56" t="s">
        <v>1482</v>
      </c>
      <c r="E992" s="56" t="s">
        <v>398</v>
      </c>
      <c r="F992" s="56" t="s">
        <v>2121</v>
      </c>
      <c r="G992" s="56" t="s">
        <v>2122</v>
      </c>
      <c r="H992" s="56" t="s">
        <v>994</v>
      </c>
      <c r="I992" s="56" t="s">
        <v>1811</v>
      </c>
      <c r="J992" s="61">
        <v>0</v>
      </c>
      <c r="K992" s="61">
        <v>0</v>
      </c>
      <c r="L992" s="61">
        <v>0</v>
      </c>
      <c r="M992" s="61">
        <v>0</v>
      </c>
      <c r="N992" s="61">
        <v>0</v>
      </c>
      <c r="O992" s="61">
        <v>0</v>
      </c>
      <c r="P992" s="61">
        <v>0</v>
      </c>
      <c r="Q992" s="61">
        <v>0</v>
      </c>
      <c r="R992" s="61">
        <v>0</v>
      </c>
      <c r="S992" s="61">
        <v>0</v>
      </c>
      <c r="T992" s="61">
        <v>0</v>
      </c>
      <c r="U992" s="61">
        <v>0</v>
      </c>
      <c r="V992" s="61">
        <v>0</v>
      </c>
      <c r="W992" s="60">
        <v>0</v>
      </c>
      <c r="X992" s="60">
        <v>0</v>
      </c>
      <c r="Y992" s="60">
        <v>0</v>
      </c>
      <c r="Z992" s="60">
        <v>0</v>
      </c>
      <c r="AA992" s="60">
        <v>0</v>
      </c>
      <c r="AB992" s="60">
        <v>0</v>
      </c>
      <c r="AC992" s="60">
        <v>0</v>
      </c>
      <c r="AD992" s="61">
        <v>0</v>
      </c>
      <c r="AE992" s="60">
        <v>0</v>
      </c>
      <c r="AF992" s="60">
        <v>0</v>
      </c>
      <c r="AG992" s="60">
        <v>0</v>
      </c>
      <c r="AH992" s="60">
        <v>0</v>
      </c>
      <c r="AI992" s="61">
        <v>0</v>
      </c>
      <c r="AJ992" s="60">
        <v>0</v>
      </c>
      <c r="AK992" s="60">
        <v>0</v>
      </c>
      <c r="AL992" s="60">
        <v>0</v>
      </c>
      <c r="AM992" s="60">
        <v>0</v>
      </c>
      <c r="AN992" s="61">
        <v>0</v>
      </c>
      <c r="AO992" s="60">
        <v>0</v>
      </c>
    </row>
    <row r="993" spans="1:41" x14ac:dyDescent="0.15">
      <c r="A993" s="56" t="s">
        <v>997</v>
      </c>
      <c r="B993" s="56" t="s">
        <v>864</v>
      </c>
      <c r="C993" s="56" t="s">
        <v>1671</v>
      </c>
      <c r="D993" s="56" t="s">
        <v>1482</v>
      </c>
      <c r="E993" s="56" t="s">
        <v>398</v>
      </c>
      <c r="F993" s="56" t="s">
        <v>2121</v>
      </c>
      <c r="G993" s="56" t="s">
        <v>2122</v>
      </c>
      <c r="H993" s="56" t="s">
        <v>994</v>
      </c>
      <c r="I993" s="56" t="s">
        <v>1812</v>
      </c>
      <c r="J993" s="61">
        <v>0</v>
      </c>
      <c r="K993" s="61">
        <v>0</v>
      </c>
      <c r="L993" s="61">
        <v>0</v>
      </c>
      <c r="M993" s="61">
        <v>0</v>
      </c>
      <c r="N993" s="61">
        <v>0</v>
      </c>
      <c r="O993" s="61">
        <v>0</v>
      </c>
      <c r="P993" s="61">
        <v>0</v>
      </c>
      <c r="Q993" s="61">
        <v>0</v>
      </c>
      <c r="R993" s="61">
        <v>0</v>
      </c>
      <c r="S993" s="61">
        <v>0</v>
      </c>
      <c r="T993" s="61">
        <v>0</v>
      </c>
      <c r="U993" s="61">
        <v>0</v>
      </c>
      <c r="V993" s="61">
        <v>0</v>
      </c>
      <c r="W993" s="60">
        <v>0</v>
      </c>
      <c r="X993" s="60">
        <v>0</v>
      </c>
      <c r="Y993" s="60">
        <v>0</v>
      </c>
      <c r="Z993" s="60">
        <v>0</v>
      </c>
      <c r="AA993" s="60">
        <v>0</v>
      </c>
      <c r="AB993" s="60">
        <v>0</v>
      </c>
      <c r="AC993" s="60">
        <v>0</v>
      </c>
      <c r="AD993" s="61">
        <v>0</v>
      </c>
      <c r="AE993" s="60">
        <v>0</v>
      </c>
      <c r="AF993" s="60">
        <v>0</v>
      </c>
      <c r="AG993" s="60">
        <v>0</v>
      </c>
      <c r="AH993" s="60">
        <v>0</v>
      </c>
      <c r="AI993" s="61">
        <v>0</v>
      </c>
      <c r="AJ993" s="60">
        <v>0</v>
      </c>
      <c r="AK993" s="60">
        <v>0</v>
      </c>
      <c r="AL993" s="60">
        <v>0</v>
      </c>
      <c r="AM993" s="60">
        <v>0</v>
      </c>
      <c r="AN993" s="61">
        <v>0</v>
      </c>
      <c r="AO993" s="60">
        <v>0</v>
      </c>
    </row>
    <row r="994" spans="1:41" x14ac:dyDescent="0.15">
      <c r="A994" s="56" t="s">
        <v>998</v>
      </c>
      <c r="B994" s="56" t="s">
        <v>864</v>
      </c>
      <c r="C994" s="56" t="s">
        <v>1671</v>
      </c>
      <c r="D994" s="56" t="s">
        <v>1482</v>
      </c>
      <c r="E994" s="56" t="s">
        <v>398</v>
      </c>
      <c r="F994" s="56" t="s">
        <v>2121</v>
      </c>
      <c r="G994" s="56" t="s">
        <v>2122</v>
      </c>
      <c r="H994" s="56" t="s">
        <v>994</v>
      </c>
      <c r="I994" s="56" t="s">
        <v>1813</v>
      </c>
      <c r="J994" s="61">
        <v>0</v>
      </c>
      <c r="K994" s="61">
        <v>0</v>
      </c>
      <c r="L994" s="61">
        <v>0</v>
      </c>
      <c r="M994" s="61">
        <v>0</v>
      </c>
      <c r="N994" s="61">
        <v>0</v>
      </c>
      <c r="O994" s="61">
        <v>0</v>
      </c>
      <c r="P994" s="61">
        <v>0</v>
      </c>
      <c r="Q994" s="61">
        <v>0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0">
        <v>0</v>
      </c>
      <c r="X994" s="60">
        <v>0</v>
      </c>
      <c r="Y994" s="60">
        <v>0</v>
      </c>
      <c r="Z994" s="60">
        <v>0</v>
      </c>
      <c r="AA994" s="60">
        <v>0</v>
      </c>
      <c r="AB994" s="60">
        <v>0</v>
      </c>
      <c r="AC994" s="60">
        <v>0</v>
      </c>
      <c r="AD994" s="61">
        <v>0</v>
      </c>
      <c r="AE994" s="60">
        <v>0</v>
      </c>
      <c r="AF994" s="60">
        <v>0</v>
      </c>
      <c r="AG994" s="60">
        <v>0</v>
      </c>
      <c r="AH994" s="60">
        <v>0</v>
      </c>
      <c r="AI994" s="61">
        <v>0</v>
      </c>
      <c r="AJ994" s="60">
        <v>0</v>
      </c>
      <c r="AK994" s="60">
        <v>0</v>
      </c>
      <c r="AL994" s="60">
        <v>0</v>
      </c>
      <c r="AM994" s="60">
        <v>0</v>
      </c>
      <c r="AN994" s="61">
        <v>0</v>
      </c>
      <c r="AO994" s="60">
        <v>0</v>
      </c>
    </row>
    <row r="995" spans="1:41" x14ac:dyDescent="0.15">
      <c r="A995" s="56" t="s">
        <v>999</v>
      </c>
      <c r="B995" s="56" t="s">
        <v>864</v>
      </c>
      <c r="C995" s="56" t="s">
        <v>1671</v>
      </c>
      <c r="D995" s="56" t="s">
        <v>1482</v>
      </c>
      <c r="E995" s="56" t="s">
        <v>398</v>
      </c>
      <c r="F995" s="56" t="s">
        <v>2121</v>
      </c>
      <c r="G995" s="56" t="s">
        <v>2122</v>
      </c>
      <c r="H995" s="56" t="s">
        <v>994</v>
      </c>
      <c r="I995" s="56" t="s">
        <v>1814</v>
      </c>
      <c r="J995" s="61">
        <v>0</v>
      </c>
      <c r="K995" s="61">
        <v>0</v>
      </c>
      <c r="L995" s="61">
        <v>0</v>
      </c>
      <c r="M995" s="61">
        <v>0</v>
      </c>
      <c r="N995" s="61">
        <v>0</v>
      </c>
      <c r="O995" s="61">
        <v>0</v>
      </c>
      <c r="P995" s="61">
        <v>0</v>
      </c>
      <c r="Q995" s="61">
        <v>0</v>
      </c>
      <c r="R995" s="61">
        <v>0</v>
      </c>
      <c r="S995" s="61">
        <v>0</v>
      </c>
      <c r="T995" s="61">
        <v>0</v>
      </c>
      <c r="U995" s="61">
        <v>0</v>
      </c>
      <c r="V995" s="61">
        <v>0</v>
      </c>
      <c r="W995" s="60">
        <v>0</v>
      </c>
      <c r="X995" s="60">
        <v>0</v>
      </c>
      <c r="Y995" s="60">
        <v>0</v>
      </c>
      <c r="Z995" s="60">
        <v>0</v>
      </c>
      <c r="AA995" s="60">
        <v>0</v>
      </c>
      <c r="AB995" s="60">
        <v>0</v>
      </c>
      <c r="AC995" s="60">
        <v>0</v>
      </c>
      <c r="AD995" s="61">
        <v>0</v>
      </c>
      <c r="AE995" s="60">
        <v>0</v>
      </c>
      <c r="AF995" s="60">
        <v>0</v>
      </c>
      <c r="AG995" s="60">
        <v>0</v>
      </c>
      <c r="AH995" s="60">
        <v>0</v>
      </c>
      <c r="AI995" s="61">
        <v>0</v>
      </c>
      <c r="AJ995" s="60">
        <v>0</v>
      </c>
      <c r="AK995" s="60">
        <v>0</v>
      </c>
      <c r="AL995" s="60">
        <v>0</v>
      </c>
      <c r="AM995" s="60">
        <v>0</v>
      </c>
      <c r="AN995" s="61">
        <v>0</v>
      </c>
      <c r="AO995" s="60">
        <v>0</v>
      </c>
    </row>
    <row r="996" spans="1:41" x14ac:dyDescent="0.15">
      <c r="A996" s="56" t="s">
        <v>1000</v>
      </c>
      <c r="B996" s="56" t="s">
        <v>864</v>
      </c>
      <c r="C996" s="56" t="s">
        <v>1671</v>
      </c>
      <c r="D996" s="56" t="s">
        <v>1482</v>
      </c>
      <c r="E996" s="56" t="s">
        <v>398</v>
      </c>
      <c r="F996" s="56" t="s">
        <v>2121</v>
      </c>
      <c r="G996" s="56" t="s">
        <v>2122</v>
      </c>
      <c r="H996" s="56" t="s">
        <v>994</v>
      </c>
      <c r="I996" s="56" t="s">
        <v>1815</v>
      </c>
      <c r="J996" s="61">
        <v>0</v>
      </c>
      <c r="K996" s="61">
        <v>0</v>
      </c>
      <c r="L996" s="61">
        <v>0</v>
      </c>
      <c r="M996" s="61">
        <v>0</v>
      </c>
      <c r="N996" s="61">
        <v>0</v>
      </c>
      <c r="O996" s="61">
        <v>0</v>
      </c>
      <c r="P996" s="61">
        <v>0</v>
      </c>
      <c r="Q996" s="61">
        <v>0</v>
      </c>
      <c r="R996" s="61">
        <v>0</v>
      </c>
      <c r="S996" s="61">
        <v>0</v>
      </c>
      <c r="T996" s="61">
        <v>0</v>
      </c>
      <c r="U996" s="61">
        <v>0</v>
      </c>
      <c r="V996" s="61">
        <v>0</v>
      </c>
      <c r="W996" s="60">
        <v>0</v>
      </c>
      <c r="X996" s="60">
        <v>0</v>
      </c>
      <c r="Y996" s="60">
        <v>0</v>
      </c>
      <c r="Z996" s="60">
        <v>0</v>
      </c>
      <c r="AA996" s="60">
        <v>0</v>
      </c>
      <c r="AB996" s="60">
        <v>0</v>
      </c>
      <c r="AC996" s="60">
        <v>0</v>
      </c>
      <c r="AD996" s="61">
        <v>0</v>
      </c>
      <c r="AE996" s="60">
        <v>0</v>
      </c>
      <c r="AF996" s="60">
        <v>0</v>
      </c>
      <c r="AG996" s="60">
        <v>0</v>
      </c>
      <c r="AH996" s="60">
        <v>0</v>
      </c>
      <c r="AI996" s="61">
        <v>0</v>
      </c>
      <c r="AJ996" s="60">
        <v>0</v>
      </c>
      <c r="AK996" s="60">
        <v>0</v>
      </c>
      <c r="AL996" s="60">
        <v>0</v>
      </c>
      <c r="AM996" s="60">
        <v>0</v>
      </c>
      <c r="AN996" s="61">
        <v>0</v>
      </c>
      <c r="AO996" s="60">
        <v>0</v>
      </c>
    </row>
    <row r="997" spans="1:41" x14ac:dyDescent="0.15">
      <c r="A997" s="56" t="s">
        <v>1001</v>
      </c>
      <c r="B997" s="56" t="s">
        <v>864</v>
      </c>
      <c r="C997" s="56" t="s">
        <v>1671</v>
      </c>
      <c r="D997" s="56" t="s">
        <v>1482</v>
      </c>
      <c r="E997" s="56" t="s">
        <v>398</v>
      </c>
      <c r="F997" s="56" t="s">
        <v>2121</v>
      </c>
      <c r="G997" s="56" t="s">
        <v>2122</v>
      </c>
      <c r="H997" s="56" t="s">
        <v>994</v>
      </c>
      <c r="I997" s="56" t="s">
        <v>1816</v>
      </c>
      <c r="J997" s="61">
        <v>0</v>
      </c>
      <c r="K997" s="61">
        <v>1813</v>
      </c>
      <c r="L997" s="61">
        <v>0</v>
      </c>
      <c r="M997" s="61">
        <v>1813</v>
      </c>
      <c r="N997" s="61">
        <v>0</v>
      </c>
      <c r="O997" s="61">
        <v>0</v>
      </c>
      <c r="P997" s="61">
        <v>1813</v>
      </c>
      <c r="Q997" s="61">
        <v>0</v>
      </c>
      <c r="R997" s="61">
        <v>1813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9046</v>
      </c>
      <c r="AE997" s="60">
        <v>-79.957992500000003</v>
      </c>
      <c r="AF997" s="60">
        <v>100</v>
      </c>
      <c r="AG997" s="60">
        <v>0</v>
      </c>
      <c r="AH997" s="60">
        <v>100</v>
      </c>
      <c r="AI997" s="61">
        <v>1813</v>
      </c>
      <c r="AJ997" s="60">
        <v>100</v>
      </c>
      <c r="AK997" s="60">
        <v>0</v>
      </c>
      <c r="AL997" s="60">
        <v>100</v>
      </c>
      <c r="AM997" s="60">
        <v>0</v>
      </c>
      <c r="AN997" s="61">
        <v>9046</v>
      </c>
      <c r="AO997" s="60">
        <v>-79.957992500000003</v>
      </c>
    </row>
    <row r="998" spans="1:41" x14ac:dyDescent="0.15">
      <c r="A998" s="56" t="s">
        <v>1002</v>
      </c>
      <c r="B998" s="56" t="s">
        <v>864</v>
      </c>
      <c r="C998" s="56" t="s">
        <v>1671</v>
      </c>
      <c r="D998" s="56" t="s">
        <v>1482</v>
      </c>
      <c r="E998" s="56" t="s">
        <v>398</v>
      </c>
      <c r="F998" s="56" t="s">
        <v>2121</v>
      </c>
      <c r="G998" s="56" t="s">
        <v>2122</v>
      </c>
      <c r="H998" s="56" t="s">
        <v>994</v>
      </c>
      <c r="I998" s="56" t="s">
        <v>1817</v>
      </c>
      <c r="J998" s="61">
        <v>0</v>
      </c>
      <c r="K998" s="61">
        <v>1813</v>
      </c>
      <c r="L998" s="61">
        <v>0</v>
      </c>
      <c r="M998" s="61">
        <v>1813</v>
      </c>
      <c r="N998" s="61">
        <v>0</v>
      </c>
      <c r="O998" s="61">
        <v>0</v>
      </c>
      <c r="P998" s="61">
        <v>1813</v>
      </c>
      <c r="Q998" s="61">
        <v>0</v>
      </c>
      <c r="R998" s="61">
        <v>1813</v>
      </c>
      <c r="S998" s="61">
        <v>0</v>
      </c>
      <c r="T998" s="61">
        <v>0</v>
      </c>
      <c r="U998" s="61">
        <v>0</v>
      </c>
      <c r="V998" s="61">
        <v>0</v>
      </c>
      <c r="W998" s="60">
        <v>100</v>
      </c>
      <c r="X998" s="60">
        <v>0</v>
      </c>
      <c r="Y998" s="60">
        <v>100</v>
      </c>
      <c r="Z998" s="60">
        <v>100</v>
      </c>
      <c r="AA998" s="60">
        <v>0</v>
      </c>
      <c r="AB998" s="60">
        <v>100</v>
      </c>
      <c r="AC998" s="60">
        <v>0</v>
      </c>
      <c r="AD998" s="61">
        <v>9046</v>
      </c>
      <c r="AE998" s="60">
        <v>-79.957992500000003</v>
      </c>
      <c r="AF998" s="60">
        <v>100</v>
      </c>
      <c r="AG998" s="60">
        <v>0</v>
      </c>
      <c r="AH998" s="60">
        <v>100</v>
      </c>
      <c r="AI998" s="61">
        <v>1813</v>
      </c>
      <c r="AJ998" s="60">
        <v>100</v>
      </c>
      <c r="AK998" s="60">
        <v>0</v>
      </c>
      <c r="AL998" s="60">
        <v>100</v>
      </c>
      <c r="AM998" s="60">
        <v>0</v>
      </c>
      <c r="AN998" s="61">
        <v>9046</v>
      </c>
      <c r="AO998" s="60">
        <v>-79.957992500000003</v>
      </c>
    </row>
    <row r="999" spans="1:41" x14ac:dyDescent="0.15">
      <c r="A999" s="56" t="s">
        <v>1003</v>
      </c>
      <c r="B999" s="56" t="s">
        <v>864</v>
      </c>
      <c r="C999" s="56" t="s">
        <v>1671</v>
      </c>
      <c r="D999" s="56" t="s">
        <v>1482</v>
      </c>
      <c r="E999" s="56" t="s">
        <v>398</v>
      </c>
      <c r="F999" s="56" t="s">
        <v>2121</v>
      </c>
      <c r="G999" s="56" t="s">
        <v>2122</v>
      </c>
      <c r="H999" s="56" t="s">
        <v>994</v>
      </c>
      <c r="I999" s="56" t="s">
        <v>1818</v>
      </c>
      <c r="J999" s="61">
        <v>0</v>
      </c>
      <c r="K999" s="61">
        <v>1813</v>
      </c>
      <c r="L999" s="61">
        <v>0</v>
      </c>
      <c r="M999" s="61">
        <v>1813</v>
      </c>
      <c r="N999" s="61">
        <v>0</v>
      </c>
      <c r="O999" s="61">
        <v>0</v>
      </c>
      <c r="P999" s="61">
        <v>1813</v>
      </c>
      <c r="Q999" s="61">
        <v>0</v>
      </c>
      <c r="R999" s="61">
        <v>1813</v>
      </c>
      <c r="S999" s="61">
        <v>0</v>
      </c>
      <c r="T999" s="61">
        <v>0</v>
      </c>
      <c r="U999" s="61">
        <v>0</v>
      </c>
      <c r="V999" s="61">
        <v>0</v>
      </c>
      <c r="W999" s="60">
        <v>100</v>
      </c>
      <c r="X999" s="60">
        <v>0</v>
      </c>
      <c r="Y999" s="60">
        <v>100</v>
      </c>
      <c r="Z999" s="60">
        <v>100</v>
      </c>
      <c r="AA999" s="60">
        <v>0</v>
      </c>
      <c r="AB999" s="60">
        <v>100</v>
      </c>
      <c r="AC999" s="60">
        <v>0</v>
      </c>
      <c r="AD999" s="61">
        <v>9046</v>
      </c>
      <c r="AE999" s="60">
        <v>-79.957992500000003</v>
      </c>
      <c r="AF999" s="60">
        <v>100</v>
      </c>
      <c r="AG999" s="60">
        <v>0</v>
      </c>
      <c r="AH999" s="60">
        <v>100</v>
      </c>
      <c r="AI999" s="61">
        <v>1813</v>
      </c>
      <c r="AJ999" s="60">
        <v>100</v>
      </c>
      <c r="AK999" s="60">
        <v>0</v>
      </c>
      <c r="AL999" s="60">
        <v>100</v>
      </c>
      <c r="AM999" s="60">
        <v>0</v>
      </c>
      <c r="AN999" s="61">
        <v>9046</v>
      </c>
      <c r="AO999" s="60">
        <v>-79.957992500000003</v>
      </c>
    </row>
    <row r="1000" spans="1:41" x14ac:dyDescent="0.15">
      <c r="A1000" s="56" t="s">
        <v>1004</v>
      </c>
      <c r="B1000" s="56" t="s">
        <v>864</v>
      </c>
      <c r="C1000" s="56" t="s">
        <v>1671</v>
      </c>
      <c r="D1000" s="56" t="s">
        <v>1482</v>
      </c>
      <c r="E1000" s="56" t="s">
        <v>398</v>
      </c>
      <c r="F1000" s="56" t="s">
        <v>2121</v>
      </c>
      <c r="G1000" s="56" t="s">
        <v>2122</v>
      </c>
      <c r="H1000" s="56" t="s">
        <v>994</v>
      </c>
      <c r="I1000" s="56" t="s">
        <v>1819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0</v>
      </c>
      <c r="P1000" s="61">
        <v>0</v>
      </c>
      <c r="Q1000" s="61">
        <v>0</v>
      </c>
      <c r="R1000" s="61">
        <v>0</v>
      </c>
      <c r="S1000" s="61">
        <v>0</v>
      </c>
      <c r="T1000" s="61">
        <v>0</v>
      </c>
      <c r="U1000" s="61">
        <v>0</v>
      </c>
      <c r="V1000" s="61">
        <v>0</v>
      </c>
      <c r="W1000" s="60">
        <v>0</v>
      </c>
      <c r="X1000" s="60">
        <v>0</v>
      </c>
      <c r="Y1000" s="60">
        <v>0</v>
      </c>
      <c r="Z1000" s="60">
        <v>0</v>
      </c>
      <c r="AA1000" s="60">
        <v>0</v>
      </c>
      <c r="AB1000" s="60">
        <v>0</v>
      </c>
      <c r="AC1000" s="60">
        <v>0</v>
      </c>
      <c r="AD1000" s="61">
        <v>0</v>
      </c>
      <c r="AE1000" s="60">
        <v>0</v>
      </c>
      <c r="AF1000" s="60">
        <v>0</v>
      </c>
      <c r="AG1000" s="60">
        <v>0</v>
      </c>
      <c r="AH1000" s="60">
        <v>0</v>
      </c>
      <c r="AI1000" s="61">
        <v>0</v>
      </c>
      <c r="AJ1000" s="60">
        <v>0</v>
      </c>
      <c r="AK1000" s="60">
        <v>0</v>
      </c>
      <c r="AL1000" s="60">
        <v>0</v>
      </c>
      <c r="AM1000" s="60">
        <v>0</v>
      </c>
      <c r="AN1000" s="61">
        <v>0</v>
      </c>
      <c r="AO1000" s="60">
        <v>0</v>
      </c>
    </row>
    <row r="1001" spans="1:41" x14ac:dyDescent="0.15">
      <c r="A1001" s="56" t="s">
        <v>1005</v>
      </c>
      <c r="B1001" s="56" t="s">
        <v>864</v>
      </c>
      <c r="C1001" s="56" t="s">
        <v>1671</v>
      </c>
      <c r="D1001" s="56" t="s">
        <v>1482</v>
      </c>
      <c r="E1001" s="56" t="s">
        <v>398</v>
      </c>
      <c r="F1001" s="56" t="s">
        <v>2121</v>
      </c>
      <c r="G1001" s="56" t="s">
        <v>2122</v>
      </c>
      <c r="H1001" s="56" t="s">
        <v>994</v>
      </c>
      <c r="I1001" s="56" t="s">
        <v>1820</v>
      </c>
      <c r="J1001" s="61">
        <v>0</v>
      </c>
      <c r="K1001" s="61">
        <v>0</v>
      </c>
      <c r="L1001" s="61">
        <v>0</v>
      </c>
      <c r="M1001" s="61">
        <v>0</v>
      </c>
      <c r="N1001" s="61">
        <v>0</v>
      </c>
      <c r="O1001" s="61">
        <v>0</v>
      </c>
      <c r="P1001" s="61">
        <v>0</v>
      </c>
      <c r="Q1001" s="61">
        <v>0</v>
      </c>
      <c r="R1001" s="61">
        <v>0</v>
      </c>
      <c r="S1001" s="61">
        <v>0</v>
      </c>
      <c r="T1001" s="61">
        <v>0</v>
      </c>
      <c r="U1001" s="61">
        <v>0</v>
      </c>
      <c r="V1001" s="61">
        <v>0</v>
      </c>
      <c r="W1001" s="60">
        <v>0</v>
      </c>
      <c r="X1001" s="60">
        <v>0</v>
      </c>
      <c r="Y1001" s="60">
        <v>0</v>
      </c>
      <c r="Z1001" s="60">
        <v>0</v>
      </c>
      <c r="AA1001" s="60">
        <v>0</v>
      </c>
      <c r="AB1001" s="60">
        <v>0</v>
      </c>
      <c r="AC1001" s="60">
        <v>0</v>
      </c>
      <c r="AD1001" s="61">
        <v>0</v>
      </c>
      <c r="AE1001" s="60">
        <v>0</v>
      </c>
      <c r="AF1001" s="60">
        <v>0</v>
      </c>
      <c r="AG1001" s="60">
        <v>0</v>
      </c>
      <c r="AH1001" s="60">
        <v>0</v>
      </c>
      <c r="AI1001" s="61">
        <v>0</v>
      </c>
      <c r="AJ1001" s="60">
        <v>0</v>
      </c>
      <c r="AK1001" s="60">
        <v>0</v>
      </c>
      <c r="AL1001" s="60">
        <v>0</v>
      </c>
      <c r="AM1001" s="60">
        <v>0</v>
      </c>
      <c r="AN1001" s="61">
        <v>0</v>
      </c>
      <c r="AO1001" s="60">
        <v>0</v>
      </c>
    </row>
    <row r="1002" spans="1:41" x14ac:dyDescent="0.15">
      <c r="A1002" s="56" t="s">
        <v>1006</v>
      </c>
      <c r="B1002" s="56" t="s">
        <v>864</v>
      </c>
      <c r="C1002" s="56" t="s">
        <v>1671</v>
      </c>
      <c r="D1002" s="56" t="s">
        <v>1482</v>
      </c>
      <c r="E1002" s="56" t="s">
        <v>398</v>
      </c>
      <c r="F1002" s="56" t="s">
        <v>2121</v>
      </c>
      <c r="G1002" s="56" t="s">
        <v>2122</v>
      </c>
      <c r="H1002" s="56" t="s">
        <v>994</v>
      </c>
      <c r="I1002" s="56" t="s">
        <v>1821</v>
      </c>
      <c r="J1002" s="61">
        <v>0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0">
        <v>0</v>
      </c>
      <c r="X1002" s="60">
        <v>0</v>
      </c>
      <c r="Y1002" s="60">
        <v>0</v>
      </c>
      <c r="Z1002" s="60">
        <v>0</v>
      </c>
      <c r="AA1002" s="60">
        <v>0</v>
      </c>
      <c r="AB1002" s="60">
        <v>0</v>
      </c>
      <c r="AC1002" s="60">
        <v>0</v>
      </c>
      <c r="AD1002" s="61">
        <v>0</v>
      </c>
      <c r="AE1002" s="60">
        <v>0</v>
      </c>
      <c r="AF1002" s="60">
        <v>0</v>
      </c>
      <c r="AG1002" s="60">
        <v>0</v>
      </c>
      <c r="AH1002" s="60">
        <v>0</v>
      </c>
      <c r="AI1002" s="61">
        <v>0</v>
      </c>
      <c r="AJ1002" s="60">
        <v>0</v>
      </c>
      <c r="AK1002" s="60">
        <v>0</v>
      </c>
      <c r="AL1002" s="60">
        <v>0</v>
      </c>
      <c r="AM1002" s="60">
        <v>0</v>
      </c>
      <c r="AN1002" s="61">
        <v>0</v>
      </c>
      <c r="AO1002" s="60">
        <v>0</v>
      </c>
    </row>
    <row r="1003" spans="1:41" x14ac:dyDescent="0.15">
      <c r="A1003" s="56" t="s">
        <v>1007</v>
      </c>
      <c r="B1003" s="56" t="s">
        <v>864</v>
      </c>
      <c r="C1003" s="56" t="s">
        <v>1671</v>
      </c>
      <c r="D1003" s="56" t="s">
        <v>1482</v>
      </c>
      <c r="E1003" s="56" t="s">
        <v>398</v>
      </c>
      <c r="F1003" s="56" t="s">
        <v>2121</v>
      </c>
      <c r="G1003" s="56" t="s">
        <v>2122</v>
      </c>
      <c r="H1003" s="56" t="s">
        <v>994</v>
      </c>
      <c r="I1003" s="56" t="s">
        <v>1822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0">
        <v>0</v>
      </c>
      <c r="X1003" s="60">
        <v>0</v>
      </c>
      <c r="Y1003" s="60">
        <v>0</v>
      </c>
      <c r="Z1003" s="60">
        <v>0</v>
      </c>
      <c r="AA1003" s="60">
        <v>0</v>
      </c>
      <c r="AB1003" s="60">
        <v>0</v>
      </c>
      <c r="AC1003" s="60">
        <v>0</v>
      </c>
      <c r="AD1003" s="61">
        <v>0</v>
      </c>
      <c r="AE1003" s="60">
        <v>0</v>
      </c>
      <c r="AF1003" s="60">
        <v>0</v>
      </c>
      <c r="AG1003" s="60">
        <v>0</v>
      </c>
      <c r="AH1003" s="60">
        <v>0</v>
      </c>
      <c r="AI1003" s="61">
        <v>0</v>
      </c>
      <c r="AJ1003" s="60">
        <v>0</v>
      </c>
      <c r="AK1003" s="60">
        <v>0</v>
      </c>
      <c r="AL1003" s="60">
        <v>0</v>
      </c>
      <c r="AM1003" s="60">
        <v>0</v>
      </c>
      <c r="AN1003" s="61">
        <v>0</v>
      </c>
      <c r="AO1003" s="60">
        <v>0</v>
      </c>
    </row>
    <row r="1004" spans="1:41" x14ac:dyDescent="0.15">
      <c r="A1004" s="56" t="s">
        <v>1008</v>
      </c>
      <c r="B1004" s="56" t="s">
        <v>864</v>
      </c>
      <c r="C1004" s="56" t="s">
        <v>1671</v>
      </c>
      <c r="D1004" s="56" t="s">
        <v>1482</v>
      </c>
      <c r="E1004" s="56" t="s">
        <v>398</v>
      </c>
      <c r="F1004" s="56" t="s">
        <v>2121</v>
      </c>
      <c r="G1004" s="56" t="s">
        <v>2122</v>
      </c>
      <c r="H1004" s="56" t="s">
        <v>994</v>
      </c>
      <c r="I1004" s="56" t="s">
        <v>1823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0">
        <v>0</v>
      </c>
      <c r="X1004" s="60">
        <v>0</v>
      </c>
      <c r="Y1004" s="60">
        <v>0</v>
      </c>
      <c r="Z1004" s="60">
        <v>0</v>
      </c>
      <c r="AA1004" s="60">
        <v>0</v>
      </c>
      <c r="AB1004" s="60">
        <v>0</v>
      </c>
      <c r="AC1004" s="60">
        <v>0</v>
      </c>
      <c r="AD1004" s="61">
        <v>0</v>
      </c>
      <c r="AE1004" s="60">
        <v>0</v>
      </c>
      <c r="AF1004" s="60">
        <v>0</v>
      </c>
      <c r="AG1004" s="60">
        <v>0</v>
      </c>
      <c r="AH1004" s="60">
        <v>0</v>
      </c>
      <c r="AI1004" s="61">
        <v>0</v>
      </c>
      <c r="AJ1004" s="60">
        <v>0</v>
      </c>
      <c r="AK1004" s="60">
        <v>0</v>
      </c>
      <c r="AL1004" s="60">
        <v>0</v>
      </c>
      <c r="AM1004" s="60">
        <v>0</v>
      </c>
      <c r="AN1004" s="61">
        <v>0</v>
      </c>
      <c r="AO1004" s="60">
        <v>0</v>
      </c>
    </row>
    <row r="1005" spans="1:41" x14ac:dyDescent="0.15">
      <c r="A1005" s="56" t="s">
        <v>1009</v>
      </c>
      <c r="B1005" s="56" t="s">
        <v>864</v>
      </c>
      <c r="C1005" s="56" t="s">
        <v>1671</v>
      </c>
      <c r="D1005" s="56" t="s">
        <v>1482</v>
      </c>
      <c r="E1005" s="56" t="s">
        <v>398</v>
      </c>
      <c r="F1005" s="56" t="s">
        <v>2121</v>
      </c>
      <c r="G1005" s="56" t="s">
        <v>2122</v>
      </c>
      <c r="H1005" s="56" t="s">
        <v>994</v>
      </c>
      <c r="I1005" s="56" t="s">
        <v>1824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0">
        <v>0</v>
      </c>
      <c r="X1005" s="60">
        <v>0</v>
      </c>
      <c r="Y1005" s="60">
        <v>0</v>
      </c>
      <c r="Z1005" s="60">
        <v>0</v>
      </c>
      <c r="AA1005" s="60">
        <v>0</v>
      </c>
      <c r="AB1005" s="60">
        <v>0</v>
      </c>
      <c r="AC1005" s="60">
        <v>0</v>
      </c>
      <c r="AD1005" s="61">
        <v>0</v>
      </c>
      <c r="AE1005" s="60">
        <v>0</v>
      </c>
      <c r="AF1005" s="60">
        <v>0</v>
      </c>
      <c r="AG1005" s="60">
        <v>0</v>
      </c>
      <c r="AH1005" s="60">
        <v>0</v>
      </c>
      <c r="AI1005" s="61">
        <v>0</v>
      </c>
      <c r="AJ1005" s="60">
        <v>0</v>
      </c>
      <c r="AK1005" s="60">
        <v>0</v>
      </c>
      <c r="AL1005" s="60">
        <v>0</v>
      </c>
      <c r="AM1005" s="60">
        <v>0</v>
      </c>
      <c r="AN1005" s="61">
        <v>0</v>
      </c>
      <c r="AO1005" s="60">
        <v>0</v>
      </c>
    </row>
    <row r="1006" spans="1:41" x14ac:dyDescent="0.15">
      <c r="A1006" s="56" t="s">
        <v>1010</v>
      </c>
      <c r="B1006" s="56" t="s">
        <v>864</v>
      </c>
      <c r="C1006" s="56" t="s">
        <v>1671</v>
      </c>
      <c r="D1006" s="56" t="s">
        <v>1482</v>
      </c>
      <c r="E1006" s="56" t="s">
        <v>398</v>
      </c>
      <c r="F1006" s="56" t="s">
        <v>2121</v>
      </c>
      <c r="G1006" s="56" t="s">
        <v>2122</v>
      </c>
      <c r="H1006" s="56" t="s">
        <v>994</v>
      </c>
      <c r="I1006" s="56" t="s">
        <v>1825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  <c r="P1006" s="61">
        <v>0</v>
      </c>
      <c r="Q1006" s="61">
        <v>0</v>
      </c>
      <c r="R1006" s="61">
        <v>0</v>
      </c>
      <c r="S1006" s="61">
        <v>0</v>
      </c>
      <c r="T1006" s="61">
        <v>0</v>
      </c>
      <c r="U1006" s="61">
        <v>0</v>
      </c>
      <c r="V1006" s="61">
        <v>0</v>
      </c>
      <c r="W1006" s="60">
        <v>0</v>
      </c>
      <c r="X1006" s="60">
        <v>0</v>
      </c>
      <c r="Y1006" s="60">
        <v>0</v>
      </c>
      <c r="Z1006" s="60">
        <v>0</v>
      </c>
      <c r="AA1006" s="60">
        <v>0</v>
      </c>
      <c r="AB1006" s="60">
        <v>0</v>
      </c>
      <c r="AC1006" s="60">
        <v>0</v>
      </c>
      <c r="AD1006" s="61">
        <v>0</v>
      </c>
      <c r="AE1006" s="60">
        <v>0</v>
      </c>
      <c r="AF1006" s="60">
        <v>0</v>
      </c>
      <c r="AG1006" s="60">
        <v>0</v>
      </c>
      <c r="AH1006" s="60">
        <v>0</v>
      </c>
      <c r="AI1006" s="61">
        <v>0</v>
      </c>
      <c r="AJ1006" s="60">
        <v>0</v>
      </c>
      <c r="AK1006" s="60">
        <v>0</v>
      </c>
      <c r="AL1006" s="60">
        <v>0</v>
      </c>
      <c r="AM1006" s="60">
        <v>0</v>
      </c>
      <c r="AN1006" s="61">
        <v>0</v>
      </c>
      <c r="AO1006" s="60">
        <v>0</v>
      </c>
    </row>
    <row r="1007" spans="1:41" x14ac:dyDescent="0.15">
      <c r="A1007" s="56" t="s">
        <v>1011</v>
      </c>
      <c r="B1007" s="56" t="s">
        <v>864</v>
      </c>
      <c r="C1007" s="56" t="s">
        <v>1671</v>
      </c>
      <c r="D1007" s="56" t="s">
        <v>1482</v>
      </c>
      <c r="E1007" s="56" t="s">
        <v>398</v>
      </c>
      <c r="F1007" s="56" t="s">
        <v>2121</v>
      </c>
      <c r="G1007" s="56" t="s">
        <v>2122</v>
      </c>
      <c r="H1007" s="56" t="s">
        <v>994</v>
      </c>
      <c r="I1007" s="56" t="s">
        <v>1826</v>
      </c>
      <c r="J1007" s="61">
        <v>0</v>
      </c>
      <c r="K1007" s="61">
        <v>0</v>
      </c>
      <c r="L1007" s="61">
        <v>0</v>
      </c>
      <c r="M1007" s="61">
        <v>0</v>
      </c>
      <c r="N1007" s="61">
        <v>0</v>
      </c>
      <c r="O1007" s="61">
        <v>0</v>
      </c>
      <c r="P1007" s="61">
        <v>0</v>
      </c>
      <c r="Q1007" s="61">
        <v>0</v>
      </c>
      <c r="R1007" s="61">
        <v>0</v>
      </c>
      <c r="S1007" s="61">
        <v>0</v>
      </c>
      <c r="T1007" s="61">
        <v>0</v>
      </c>
      <c r="U1007" s="61">
        <v>0</v>
      </c>
      <c r="V1007" s="61">
        <v>0</v>
      </c>
      <c r="W1007" s="60">
        <v>0</v>
      </c>
      <c r="X1007" s="60">
        <v>0</v>
      </c>
      <c r="Y1007" s="60">
        <v>0</v>
      </c>
      <c r="Z1007" s="60">
        <v>0</v>
      </c>
      <c r="AA1007" s="60">
        <v>0</v>
      </c>
      <c r="AB1007" s="60">
        <v>0</v>
      </c>
      <c r="AC1007" s="60">
        <v>0</v>
      </c>
      <c r="AD1007" s="61">
        <v>0</v>
      </c>
      <c r="AE1007" s="60">
        <v>0</v>
      </c>
      <c r="AF1007" s="60">
        <v>0</v>
      </c>
      <c r="AG1007" s="60">
        <v>0</v>
      </c>
      <c r="AH1007" s="60">
        <v>0</v>
      </c>
      <c r="AI1007" s="61">
        <v>0</v>
      </c>
      <c r="AJ1007" s="60">
        <v>0</v>
      </c>
      <c r="AK1007" s="60">
        <v>0</v>
      </c>
      <c r="AL1007" s="60">
        <v>0</v>
      </c>
      <c r="AM1007" s="60">
        <v>0</v>
      </c>
      <c r="AN1007" s="61">
        <v>0</v>
      </c>
      <c r="AO1007" s="60">
        <v>0</v>
      </c>
    </row>
    <row r="1008" spans="1:41" x14ac:dyDescent="0.15">
      <c r="A1008" s="56" t="s">
        <v>1012</v>
      </c>
      <c r="B1008" s="56" t="s">
        <v>864</v>
      </c>
      <c r="C1008" s="56" t="s">
        <v>1671</v>
      </c>
      <c r="D1008" s="56" t="s">
        <v>1482</v>
      </c>
      <c r="E1008" s="56" t="s">
        <v>398</v>
      </c>
      <c r="F1008" s="56" t="s">
        <v>2121</v>
      </c>
      <c r="G1008" s="56" t="s">
        <v>2122</v>
      </c>
      <c r="H1008" s="56" t="s">
        <v>994</v>
      </c>
      <c r="I1008" s="56" t="s">
        <v>1827</v>
      </c>
      <c r="J1008" s="61">
        <v>0</v>
      </c>
      <c r="K1008" s="61">
        <v>0</v>
      </c>
      <c r="L1008" s="61">
        <v>0</v>
      </c>
      <c r="M1008" s="61">
        <v>0</v>
      </c>
      <c r="N1008" s="61">
        <v>0</v>
      </c>
      <c r="O1008" s="61">
        <v>0</v>
      </c>
      <c r="P1008" s="61">
        <v>0</v>
      </c>
      <c r="Q1008" s="61">
        <v>0</v>
      </c>
      <c r="R1008" s="61">
        <v>0</v>
      </c>
      <c r="S1008" s="61">
        <v>0</v>
      </c>
      <c r="T1008" s="61">
        <v>0</v>
      </c>
      <c r="U1008" s="61">
        <v>0</v>
      </c>
      <c r="V1008" s="61">
        <v>0</v>
      </c>
      <c r="W1008" s="60">
        <v>0</v>
      </c>
      <c r="X1008" s="60">
        <v>0</v>
      </c>
      <c r="Y1008" s="60">
        <v>0</v>
      </c>
      <c r="Z1008" s="60">
        <v>0</v>
      </c>
      <c r="AA1008" s="60">
        <v>0</v>
      </c>
      <c r="AB1008" s="60">
        <v>0</v>
      </c>
      <c r="AC1008" s="60">
        <v>0</v>
      </c>
      <c r="AD1008" s="61">
        <v>0</v>
      </c>
      <c r="AE1008" s="60">
        <v>0</v>
      </c>
      <c r="AF1008" s="60">
        <v>0</v>
      </c>
      <c r="AG1008" s="60">
        <v>0</v>
      </c>
      <c r="AH1008" s="60">
        <v>0</v>
      </c>
      <c r="AI1008" s="61">
        <v>0</v>
      </c>
      <c r="AJ1008" s="60">
        <v>0</v>
      </c>
      <c r="AK1008" s="60">
        <v>0</v>
      </c>
      <c r="AL1008" s="60">
        <v>0</v>
      </c>
      <c r="AM1008" s="60">
        <v>0</v>
      </c>
      <c r="AN1008" s="61">
        <v>0</v>
      </c>
      <c r="AO1008" s="60">
        <v>0</v>
      </c>
    </row>
    <row r="1009" spans="1:41" x14ac:dyDescent="0.15">
      <c r="A1009" s="56" t="s">
        <v>1013</v>
      </c>
      <c r="B1009" s="56" t="s">
        <v>864</v>
      </c>
      <c r="C1009" s="56" t="s">
        <v>1671</v>
      </c>
      <c r="D1009" s="56" t="s">
        <v>1482</v>
      </c>
      <c r="E1009" s="56" t="s">
        <v>398</v>
      </c>
      <c r="F1009" s="56" t="s">
        <v>2121</v>
      </c>
      <c r="G1009" s="56" t="s">
        <v>2122</v>
      </c>
      <c r="H1009" s="56" t="s">
        <v>994</v>
      </c>
      <c r="I1009" s="56" t="s">
        <v>1828</v>
      </c>
      <c r="J1009" s="61">
        <v>0</v>
      </c>
      <c r="K1009" s="61">
        <v>0</v>
      </c>
      <c r="L1009" s="61">
        <v>0</v>
      </c>
      <c r="M1009" s="61">
        <v>0</v>
      </c>
      <c r="N1009" s="61">
        <v>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0">
        <v>0</v>
      </c>
      <c r="X1009" s="60">
        <v>0</v>
      </c>
      <c r="Y1009" s="60">
        <v>0</v>
      </c>
      <c r="Z1009" s="60">
        <v>0</v>
      </c>
      <c r="AA1009" s="60">
        <v>0</v>
      </c>
      <c r="AB1009" s="60">
        <v>0</v>
      </c>
      <c r="AC1009" s="60">
        <v>0</v>
      </c>
      <c r="AD1009" s="61">
        <v>0</v>
      </c>
      <c r="AE1009" s="60">
        <v>0</v>
      </c>
      <c r="AF1009" s="60">
        <v>0</v>
      </c>
      <c r="AG1009" s="60">
        <v>0</v>
      </c>
      <c r="AH1009" s="60">
        <v>0</v>
      </c>
      <c r="AI1009" s="61">
        <v>0</v>
      </c>
      <c r="AJ1009" s="60">
        <v>0</v>
      </c>
      <c r="AK1009" s="60">
        <v>0</v>
      </c>
      <c r="AL1009" s="60">
        <v>0</v>
      </c>
      <c r="AM1009" s="60">
        <v>0</v>
      </c>
      <c r="AN1009" s="61">
        <v>0</v>
      </c>
      <c r="AO1009" s="60">
        <v>0</v>
      </c>
    </row>
    <row r="1010" spans="1:41" x14ac:dyDescent="0.15">
      <c r="A1010" s="56" t="s">
        <v>1014</v>
      </c>
      <c r="B1010" s="56" t="s">
        <v>864</v>
      </c>
      <c r="C1010" s="56" t="s">
        <v>1671</v>
      </c>
      <c r="D1010" s="56" t="s">
        <v>1482</v>
      </c>
      <c r="E1010" s="56" t="s">
        <v>398</v>
      </c>
      <c r="F1010" s="56" t="s">
        <v>2121</v>
      </c>
      <c r="G1010" s="56" t="s">
        <v>2122</v>
      </c>
      <c r="H1010" s="56" t="s">
        <v>994</v>
      </c>
      <c r="I1010" s="56" t="s">
        <v>1829</v>
      </c>
      <c r="J1010" s="61">
        <v>0</v>
      </c>
      <c r="K1010" s="61">
        <v>0</v>
      </c>
      <c r="L1010" s="61">
        <v>0</v>
      </c>
      <c r="M1010" s="61">
        <v>0</v>
      </c>
      <c r="N1010" s="61">
        <v>0</v>
      </c>
      <c r="O1010" s="61">
        <v>0</v>
      </c>
      <c r="P1010" s="61">
        <v>0</v>
      </c>
      <c r="Q1010" s="61">
        <v>0</v>
      </c>
      <c r="R1010" s="61">
        <v>0</v>
      </c>
      <c r="S1010" s="61">
        <v>0</v>
      </c>
      <c r="T1010" s="61">
        <v>0</v>
      </c>
      <c r="U1010" s="61">
        <v>0</v>
      </c>
      <c r="V1010" s="61">
        <v>0</v>
      </c>
      <c r="W1010" s="60">
        <v>0</v>
      </c>
      <c r="X1010" s="60">
        <v>0</v>
      </c>
      <c r="Y1010" s="60">
        <v>0</v>
      </c>
      <c r="Z1010" s="60">
        <v>0</v>
      </c>
      <c r="AA1010" s="60">
        <v>0</v>
      </c>
      <c r="AB1010" s="60">
        <v>0</v>
      </c>
      <c r="AC1010" s="60">
        <v>0</v>
      </c>
      <c r="AD1010" s="61">
        <v>0</v>
      </c>
      <c r="AE1010" s="60">
        <v>0</v>
      </c>
      <c r="AF1010" s="60">
        <v>0</v>
      </c>
      <c r="AG1010" s="60">
        <v>0</v>
      </c>
      <c r="AH1010" s="60">
        <v>0</v>
      </c>
      <c r="AI1010" s="61">
        <v>0</v>
      </c>
      <c r="AJ1010" s="60">
        <v>0</v>
      </c>
      <c r="AK1010" s="60">
        <v>0</v>
      </c>
      <c r="AL1010" s="60">
        <v>0</v>
      </c>
      <c r="AM1010" s="60">
        <v>0</v>
      </c>
      <c r="AN1010" s="61">
        <v>0</v>
      </c>
      <c r="AO1010" s="60">
        <v>0</v>
      </c>
    </row>
    <row r="1011" spans="1:41" x14ac:dyDescent="0.15">
      <c r="A1011" s="56" t="s">
        <v>1770</v>
      </c>
      <c r="B1011" s="56" t="s">
        <v>864</v>
      </c>
      <c r="C1011" s="56" t="s">
        <v>1671</v>
      </c>
      <c r="D1011" s="56" t="s">
        <v>1482</v>
      </c>
      <c r="E1011" s="56" t="s">
        <v>398</v>
      </c>
      <c r="F1011" s="56" t="s">
        <v>2121</v>
      </c>
      <c r="G1011" s="56" t="s">
        <v>2122</v>
      </c>
      <c r="H1011" s="56" t="s">
        <v>994</v>
      </c>
      <c r="I1011" s="56" t="s">
        <v>1830</v>
      </c>
      <c r="J1011" s="61">
        <v>0</v>
      </c>
      <c r="K1011" s="61">
        <v>5272784</v>
      </c>
      <c r="L1011" s="61">
        <v>198949</v>
      </c>
      <c r="M1011" s="61">
        <v>5471733</v>
      </c>
      <c r="N1011" s="61">
        <v>0</v>
      </c>
      <c r="O1011" s="61">
        <v>0</v>
      </c>
      <c r="P1011" s="61">
        <v>2518674</v>
      </c>
      <c r="Q1011" s="61">
        <v>25146</v>
      </c>
      <c r="R1011" s="61">
        <v>2543820</v>
      </c>
      <c r="S1011" s="61">
        <v>0</v>
      </c>
      <c r="T1011" s="61">
        <v>0</v>
      </c>
      <c r="U1011" s="61">
        <v>0</v>
      </c>
      <c r="V1011" s="61">
        <v>0</v>
      </c>
      <c r="W1011" s="60">
        <v>47.767441300000002</v>
      </c>
      <c r="X1011" s="60">
        <v>12.639420200000002</v>
      </c>
      <c r="Y1011" s="60">
        <v>46.490206999999998</v>
      </c>
      <c r="Z1011" s="60">
        <v>48.688886599999996</v>
      </c>
      <c r="AA1011" s="60">
        <v>11.4736528</v>
      </c>
      <c r="AB1011" s="60">
        <v>47.341222100000003</v>
      </c>
      <c r="AC1011" s="60">
        <v>-0.85101510000000502</v>
      </c>
      <c r="AD1011" s="61">
        <v>2536991</v>
      </c>
      <c r="AE1011" s="60">
        <v>0.2691771</v>
      </c>
      <c r="AF1011" s="60">
        <v>47.767441300000002</v>
      </c>
      <c r="AG1011" s="60">
        <v>12.639420200000002</v>
      </c>
      <c r="AH1011" s="60">
        <v>46.490206999999998</v>
      </c>
      <c r="AI1011" s="61">
        <v>2543820</v>
      </c>
      <c r="AJ1011" s="60">
        <v>48.688886599999996</v>
      </c>
      <c r="AK1011" s="60">
        <v>11.4736528</v>
      </c>
      <c r="AL1011" s="60">
        <v>47.341222100000003</v>
      </c>
      <c r="AM1011" s="60">
        <v>-0.85101510000000502</v>
      </c>
      <c r="AN1011" s="61">
        <v>2536991</v>
      </c>
      <c r="AO1011" s="60">
        <v>0.2691771</v>
      </c>
    </row>
    <row r="1012" spans="1:41" x14ac:dyDescent="0.15">
      <c r="A1012" s="56" t="s">
        <v>1771</v>
      </c>
      <c r="B1012" s="56" t="s">
        <v>864</v>
      </c>
      <c r="C1012" s="56" t="s">
        <v>1671</v>
      </c>
      <c r="D1012" s="56" t="s">
        <v>1482</v>
      </c>
      <c r="E1012" s="56" t="s">
        <v>398</v>
      </c>
      <c r="F1012" s="56" t="s">
        <v>2121</v>
      </c>
      <c r="G1012" s="56" t="s">
        <v>2122</v>
      </c>
      <c r="H1012" s="56" t="s">
        <v>994</v>
      </c>
      <c r="I1012" s="63" t="s">
        <v>1831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 x14ac:dyDescent="0.15">
      <c r="A1013" s="56" t="s">
        <v>1852</v>
      </c>
      <c r="B1013" s="56" t="s">
        <v>864</v>
      </c>
      <c r="C1013" s="56" t="s">
        <v>1671</v>
      </c>
      <c r="D1013" s="56" t="s">
        <v>1482</v>
      </c>
      <c r="E1013" s="56" t="s">
        <v>398</v>
      </c>
      <c r="F1013" s="56" t="s">
        <v>2121</v>
      </c>
      <c r="G1013" s="56" t="s">
        <v>2122</v>
      </c>
      <c r="H1013" s="56" t="s">
        <v>994</v>
      </c>
      <c r="I1013" s="56" t="s">
        <v>1833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464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2121</v>
      </c>
      <c r="G1014" s="56" t="s">
        <v>2122</v>
      </c>
      <c r="H1014" s="56" t="s">
        <v>1015</v>
      </c>
      <c r="I1014" s="56" t="s">
        <v>1875</v>
      </c>
      <c r="J1014" s="61">
        <v>0</v>
      </c>
      <c r="K1014" s="61">
        <v>2561451</v>
      </c>
      <c r="L1014" s="61">
        <v>54578</v>
      </c>
      <c r="M1014" s="61">
        <v>2616029</v>
      </c>
      <c r="N1014" s="61">
        <v>0</v>
      </c>
      <c r="O1014" s="61">
        <v>0</v>
      </c>
      <c r="P1014" s="61">
        <v>1220009</v>
      </c>
      <c r="Q1014" s="61">
        <v>7069</v>
      </c>
      <c r="R1014" s="61">
        <v>1227078</v>
      </c>
      <c r="S1014" s="61">
        <v>0</v>
      </c>
      <c r="T1014" s="61">
        <v>0</v>
      </c>
      <c r="U1014" s="61">
        <v>0</v>
      </c>
      <c r="V1014" s="61">
        <v>0</v>
      </c>
      <c r="W1014" s="60">
        <v>47.629605300000001</v>
      </c>
      <c r="X1014" s="60">
        <v>12.9521052</v>
      </c>
      <c r="Y1014" s="60">
        <v>46.9061314</v>
      </c>
      <c r="Z1014" s="60">
        <v>45.736057699999996</v>
      </c>
      <c r="AA1014" s="60">
        <v>16.344930999999999</v>
      </c>
      <c r="AB1014" s="60">
        <v>44.990242200000004</v>
      </c>
      <c r="AC1014" s="60">
        <v>1.9158891999999952</v>
      </c>
      <c r="AD1014" s="61">
        <v>1087438</v>
      </c>
      <c r="AE1014" s="60">
        <v>12.841191900000002</v>
      </c>
      <c r="AF1014" s="60">
        <v>47.629605300000001</v>
      </c>
      <c r="AG1014" s="60">
        <v>12.9521052</v>
      </c>
      <c r="AH1014" s="60">
        <v>46.9061314</v>
      </c>
      <c r="AI1014" s="61">
        <v>1227078</v>
      </c>
      <c r="AJ1014" s="60">
        <v>45.736057699999996</v>
      </c>
      <c r="AK1014" s="60">
        <v>16.344930999999999</v>
      </c>
      <c r="AL1014" s="60">
        <v>44.990242200000004</v>
      </c>
      <c r="AM1014" s="60">
        <v>1.9158891999999952</v>
      </c>
      <c r="AN1014" s="61">
        <v>1087438</v>
      </c>
      <c r="AO1014" s="60">
        <v>12.841191900000002</v>
      </c>
    </row>
    <row r="1015" spans="1:41" x14ac:dyDescent="0.15">
      <c r="A1015" s="56" t="s">
        <v>465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2121</v>
      </c>
      <c r="G1015" s="56" t="s">
        <v>2122</v>
      </c>
      <c r="H1015" s="56" t="s">
        <v>1015</v>
      </c>
      <c r="I1015" s="56" t="s">
        <v>1876</v>
      </c>
      <c r="J1015" s="61">
        <v>0</v>
      </c>
      <c r="K1015" s="61">
        <v>2561451</v>
      </c>
      <c r="L1015" s="61">
        <v>54578</v>
      </c>
      <c r="M1015" s="61">
        <v>2616029</v>
      </c>
      <c r="N1015" s="61">
        <v>0</v>
      </c>
      <c r="O1015" s="61">
        <v>0</v>
      </c>
      <c r="P1015" s="61">
        <v>1220009</v>
      </c>
      <c r="Q1015" s="61">
        <v>7069</v>
      </c>
      <c r="R1015" s="61">
        <v>1227078</v>
      </c>
      <c r="S1015" s="61">
        <v>0</v>
      </c>
      <c r="T1015" s="61">
        <v>0</v>
      </c>
      <c r="U1015" s="61">
        <v>0</v>
      </c>
      <c r="V1015" s="61">
        <v>0</v>
      </c>
      <c r="W1015" s="60">
        <v>47.629605300000001</v>
      </c>
      <c r="X1015" s="60">
        <v>12.9521052</v>
      </c>
      <c r="Y1015" s="60">
        <v>46.9061314</v>
      </c>
      <c r="Z1015" s="60">
        <v>45.736057699999996</v>
      </c>
      <c r="AA1015" s="60">
        <v>16.344930999999999</v>
      </c>
      <c r="AB1015" s="60">
        <v>44.990242200000004</v>
      </c>
      <c r="AC1015" s="60">
        <v>1.9158891999999952</v>
      </c>
      <c r="AD1015" s="61">
        <v>1087438</v>
      </c>
      <c r="AE1015" s="60">
        <v>12.841191900000002</v>
      </c>
      <c r="AF1015" s="60">
        <v>47.629605300000001</v>
      </c>
      <c r="AG1015" s="60">
        <v>12.9521052</v>
      </c>
      <c r="AH1015" s="60">
        <v>46.9061314</v>
      </c>
      <c r="AI1015" s="61">
        <v>1227078</v>
      </c>
      <c r="AJ1015" s="60">
        <v>45.736057699999996</v>
      </c>
      <c r="AK1015" s="60">
        <v>16.344930999999999</v>
      </c>
      <c r="AL1015" s="60">
        <v>44.990242200000004</v>
      </c>
      <c r="AM1015" s="60">
        <v>1.9158891999999952</v>
      </c>
      <c r="AN1015" s="61">
        <v>1087438</v>
      </c>
      <c r="AO1015" s="60">
        <v>12.841191900000002</v>
      </c>
    </row>
    <row r="1016" spans="1:41" x14ac:dyDescent="0.15">
      <c r="A1016" s="56" t="s">
        <v>466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2121</v>
      </c>
      <c r="G1016" s="56" t="s">
        <v>2122</v>
      </c>
      <c r="H1016" s="56" t="s">
        <v>1015</v>
      </c>
      <c r="I1016" s="56" t="s">
        <v>1877</v>
      </c>
      <c r="J1016" s="61">
        <v>0</v>
      </c>
      <c r="K1016" s="61">
        <v>984437</v>
      </c>
      <c r="L1016" s="61">
        <v>26361</v>
      </c>
      <c r="M1016" s="61">
        <v>1010798</v>
      </c>
      <c r="N1016" s="61">
        <v>0</v>
      </c>
      <c r="O1016" s="61">
        <v>0</v>
      </c>
      <c r="P1016" s="61">
        <v>432385</v>
      </c>
      <c r="Q1016" s="61">
        <v>2766</v>
      </c>
      <c r="R1016" s="61">
        <v>435151</v>
      </c>
      <c r="S1016" s="61">
        <v>0</v>
      </c>
      <c r="T1016" s="61">
        <v>0</v>
      </c>
      <c r="U1016" s="61">
        <v>0</v>
      </c>
      <c r="V1016" s="61">
        <v>0</v>
      </c>
      <c r="W1016" s="60">
        <v>43.922059000000004</v>
      </c>
      <c r="X1016" s="60">
        <v>10.492773399999999</v>
      </c>
      <c r="Y1016" s="60">
        <v>43.050243500000001</v>
      </c>
      <c r="Z1016" s="60">
        <v>37.475527</v>
      </c>
      <c r="AA1016" s="60">
        <v>15.840994499999999</v>
      </c>
      <c r="AB1016" s="60">
        <v>36.803978999999998</v>
      </c>
      <c r="AC1016" s="60">
        <v>6.2462645000000023</v>
      </c>
      <c r="AD1016" s="61">
        <v>318555</v>
      </c>
      <c r="AE1016" s="60">
        <v>36.601528799999997</v>
      </c>
      <c r="AF1016" s="60">
        <v>43.922059000000004</v>
      </c>
      <c r="AG1016" s="60">
        <v>10.492773399999999</v>
      </c>
      <c r="AH1016" s="60">
        <v>43.050243500000001</v>
      </c>
      <c r="AI1016" s="61">
        <v>435151</v>
      </c>
      <c r="AJ1016" s="60">
        <v>37.475527</v>
      </c>
      <c r="AK1016" s="60">
        <v>15.840994499999999</v>
      </c>
      <c r="AL1016" s="60">
        <v>36.803978999999998</v>
      </c>
      <c r="AM1016" s="60">
        <v>6.2462645000000023</v>
      </c>
      <c r="AN1016" s="61">
        <v>318555</v>
      </c>
      <c r="AO1016" s="60">
        <v>36.601528799999997</v>
      </c>
    </row>
    <row r="1017" spans="1:41" x14ac:dyDescent="0.15">
      <c r="A1017" s="56" t="s">
        <v>467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2121</v>
      </c>
      <c r="G1017" s="56" t="s">
        <v>2122</v>
      </c>
      <c r="H1017" s="56" t="s">
        <v>1015</v>
      </c>
      <c r="I1017" s="56" t="s">
        <v>1878</v>
      </c>
      <c r="J1017" s="61">
        <v>0</v>
      </c>
      <c r="K1017" s="61">
        <v>847034</v>
      </c>
      <c r="L1017" s="61">
        <v>25348</v>
      </c>
      <c r="M1017" s="61">
        <v>872382</v>
      </c>
      <c r="N1017" s="61">
        <v>0</v>
      </c>
      <c r="O1017" s="61">
        <v>0</v>
      </c>
      <c r="P1017" s="61">
        <v>299774</v>
      </c>
      <c r="Q1017" s="61">
        <v>2630</v>
      </c>
      <c r="R1017" s="61">
        <v>302404</v>
      </c>
      <c r="S1017" s="61">
        <v>0</v>
      </c>
      <c r="T1017" s="61">
        <v>0</v>
      </c>
      <c r="U1017" s="61">
        <v>0</v>
      </c>
      <c r="V1017" s="61">
        <v>0</v>
      </c>
      <c r="W1017" s="60">
        <v>35.391023300000001</v>
      </c>
      <c r="X1017" s="60">
        <v>10.375572</v>
      </c>
      <c r="Y1017" s="60">
        <v>34.664172300000004</v>
      </c>
      <c r="Z1017" s="60">
        <v>32.6862724</v>
      </c>
      <c r="AA1017" s="60">
        <v>15.865533200000002</v>
      </c>
      <c r="AB1017" s="60">
        <v>32.140501900000004</v>
      </c>
      <c r="AC1017" s="60">
        <v>2.5236704000000003</v>
      </c>
      <c r="AD1017" s="61">
        <v>256361</v>
      </c>
      <c r="AE1017" s="60">
        <v>17.960220199999998</v>
      </c>
      <c r="AF1017" s="60">
        <v>35.391023300000001</v>
      </c>
      <c r="AG1017" s="60">
        <v>10.375572</v>
      </c>
      <c r="AH1017" s="60">
        <v>34.664172300000004</v>
      </c>
      <c r="AI1017" s="61">
        <v>302404</v>
      </c>
      <c r="AJ1017" s="60">
        <v>32.6862724</v>
      </c>
      <c r="AK1017" s="60">
        <v>15.865533200000002</v>
      </c>
      <c r="AL1017" s="60">
        <v>32.140501900000004</v>
      </c>
      <c r="AM1017" s="60">
        <v>2.5236704000000003</v>
      </c>
      <c r="AN1017" s="61">
        <v>256361</v>
      </c>
      <c r="AO1017" s="60">
        <v>17.960220199999998</v>
      </c>
    </row>
    <row r="1018" spans="1:41" x14ac:dyDescent="0.15">
      <c r="A1018" s="56" t="s">
        <v>468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2121</v>
      </c>
      <c r="G1018" s="56" t="s">
        <v>2122</v>
      </c>
      <c r="H1018" s="56" t="s">
        <v>1015</v>
      </c>
      <c r="I1018" s="56" t="s">
        <v>1879</v>
      </c>
      <c r="J1018" s="61">
        <v>0</v>
      </c>
      <c r="K1018" s="61">
        <v>27792</v>
      </c>
      <c r="L1018" s="61">
        <v>836</v>
      </c>
      <c r="M1018" s="61">
        <v>28628</v>
      </c>
      <c r="N1018" s="61">
        <v>0</v>
      </c>
      <c r="O1018" s="61">
        <v>0</v>
      </c>
      <c r="P1018" s="61">
        <v>9732</v>
      </c>
      <c r="Q1018" s="61">
        <v>87</v>
      </c>
      <c r="R1018" s="61">
        <v>9819</v>
      </c>
      <c r="S1018" s="61">
        <v>0</v>
      </c>
      <c r="T1018" s="61">
        <v>0</v>
      </c>
      <c r="U1018" s="61">
        <v>0</v>
      </c>
      <c r="V1018" s="61">
        <v>0</v>
      </c>
      <c r="W1018" s="60">
        <v>35.017271199999996</v>
      </c>
      <c r="X1018" s="60">
        <v>10.4066986</v>
      </c>
      <c r="Y1018" s="60">
        <v>34.298588800000005</v>
      </c>
      <c r="Z1018" s="60">
        <v>32.495031300000001</v>
      </c>
      <c r="AA1018" s="60">
        <v>15.909090900000001</v>
      </c>
      <c r="AB1018" s="60">
        <v>31.9553321</v>
      </c>
      <c r="AC1018" s="60">
        <v>2.3432567000000049</v>
      </c>
      <c r="AD1018" s="61">
        <v>8642</v>
      </c>
      <c r="AE1018" s="60">
        <v>13.6195325</v>
      </c>
      <c r="AF1018" s="60">
        <v>35.017271199999996</v>
      </c>
      <c r="AG1018" s="60">
        <v>10.4066986</v>
      </c>
      <c r="AH1018" s="60">
        <v>34.298588800000005</v>
      </c>
      <c r="AI1018" s="61">
        <v>9819</v>
      </c>
      <c r="AJ1018" s="60">
        <v>32.495031300000001</v>
      </c>
      <c r="AK1018" s="60">
        <v>15.909090900000001</v>
      </c>
      <c r="AL1018" s="60">
        <v>31.9553321</v>
      </c>
      <c r="AM1018" s="60">
        <v>2.3432567000000049</v>
      </c>
      <c r="AN1018" s="61">
        <v>8642</v>
      </c>
      <c r="AO1018" s="60">
        <v>13.6195325</v>
      </c>
    </row>
    <row r="1019" spans="1:41" x14ac:dyDescent="0.15">
      <c r="A1019" s="56" t="s">
        <v>469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2121</v>
      </c>
      <c r="G1019" s="56" t="s">
        <v>2122</v>
      </c>
      <c r="H1019" s="56" t="s">
        <v>1015</v>
      </c>
      <c r="I1019" s="56" t="s">
        <v>1880</v>
      </c>
      <c r="J1019" s="61">
        <v>0</v>
      </c>
      <c r="K1019" s="61">
        <v>819242</v>
      </c>
      <c r="L1019" s="61">
        <v>24512</v>
      </c>
      <c r="M1019" s="61">
        <v>843754</v>
      </c>
      <c r="N1019" s="61">
        <v>0</v>
      </c>
      <c r="O1019" s="61">
        <v>0</v>
      </c>
      <c r="P1019" s="61">
        <v>290042</v>
      </c>
      <c r="Q1019" s="61">
        <v>2543</v>
      </c>
      <c r="R1019" s="61">
        <v>292585</v>
      </c>
      <c r="S1019" s="61">
        <v>0</v>
      </c>
      <c r="T1019" s="61">
        <v>0</v>
      </c>
      <c r="U1019" s="61">
        <v>0</v>
      </c>
      <c r="V1019" s="61">
        <v>0</v>
      </c>
      <c r="W1019" s="60">
        <v>35.4037024</v>
      </c>
      <c r="X1019" s="60">
        <v>10.3745104</v>
      </c>
      <c r="Y1019" s="60">
        <v>34.676576300000001</v>
      </c>
      <c r="Z1019" s="60">
        <v>32.692983499999997</v>
      </c>
      <c r="AA1019" s="60">
        <v>15.864000000000001</v>
      </c>
      <c r="AB1019" s="60">
        <v>32.147000599999998</v>
      </c>
      <c r="AC1019" s="60">
        <v>2.5295757000000023</v>
      </c>
      <c r="AD1019" s="61">
        <v>247719</v>
      </c>
      <c r="AE1019" s="60">
        <v>18.111650700000002</v>
      </c>
      <c r="AF1019" s="60">
        <v>35.4037024</v>
      </c>
      <c r="AG1019" s="60">
        <v>10.3745104</v>
      </c>
      <c r="AH1019" s="60">
        <v>34.676576300000001</v>
      </c>
      <c r="AI1019" s="61">
        <v>292585</v>
      </c>
      <c r="AJ1019" s="60">
        <v>32.692983499999997</v>
      </c>
      <c r="AK1019" s="60">
        <v>15.864000000000001</v>
      </c>
      <c r="AL1019" s="60">
        <v>32.147000599999998</v>
      </c>
      <c r="AM1019" s="60">
        <v>2.5295757000000023</v>
      </c>
      <c r="AN1019" s="61">
        <v>247719</v>
      </c>
      <c r="AO1019" s="60">
        <v>18.111650700000002</v>
      </c>
    </row>
    <row r="1020" spans="1:41" x14ac:dyDescent="0.15">
      <c r="A1020" s="56" t="s">
        <v>470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2121</v>
      </c>
      <c r="G1020" s="56" t="s">
        <v>2122</v>
      </c>
      <c r="H1020" s="56" t="s">
        <v>1015</v>
      </c>
      <c r="I1020" s="56" t="s">
        <v>1881</v>
      </c>
      <c r="J1020" s="61">
        <v>0</v>
      </c>
      <c r="K1020" s="61">
        <v>4858</v>
      </c>
      <c r="L1020" s="61">
        <v>0</v>
      </c>
      <c r="M1020" s="61">
        <v>4858</v>
      </c>
      <c r="N1020" s="61">
        <v>0</v>
      </c>
      <c r="O1020" s="61">
        <v>0</v>
      </c>
      <c r="P1020" s="61">
        <v>4858</v>
      </c>
      <c r="Q1020" s="61">
        <v>0</v>
      </c>
      <c r="R1020" s="61">
        <v>4858</v>
      </c>
      <c r="S1020" s="61">
        <v>0</v>
      </c>
      <c r="T1020" s="61">
        <v>0</v>
      </c>
      <c r="U1020" s="61">
        <v>0</v>
      </c>
      <c r="V1020" s="61">
        <v>0</v>
      </c>
      <c r="W1020" s="60">
        <v>100</v>
      </c>
      <c r="X1020" s="60">
        <v>0</v>
      </c>
      <c r="Y1020" s="60">
        <v>100</v>
      </c>
      <c r="Z1020" s="60">
        <v>100</v>
      </c>
      <c r="AA1020" s="60">
        <v>0</v>
      </c>
      <c r="AB1020" s="60">
        <v>100</v>
      </c>
      <c r="AC1020" s="60">
        <v>0</v>
      </c>
      <c r="AD1020" s="61">
        <v>2206</v>
      </c>
      <c r="AE1020" s="60">
        <v>120.21758840000001</v>
      </c>
      <c r="AF1020" s="60">
        <v>100</v>
      </c>
      <c r="AG1020" s="60">
        <v>0</v>
      </c>
      <c r="AH1020" s="60">
        <v>100</v>
      </c>
      <c r="AI1020" s="61">
        <v>4858</v>
      </c>
      <c r="AJ1020" s="60">
        <v>100</v>
      </c>
      <c r="AK1020" s="60">
        <v>0</v>
      </c>
      <c r="AL1020" s="60">
        <v>100</v>
      </c>
      <c r="AM1020" s="60">
        <v>0</v>
      </c>
      <c r="AN1020" s="61">
        <v>2206</v>
      </c>
      <c r="AO1020" s="60">
        <v>120.21758840000001</v>
      </c>
    </row>
    <row r="1021" spans="1:41" x14ac:dyDescent="0.15">
      <c r="A1021" s="56" t="s">
        <v>471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2121</v>
      </c>
      <c r="G1021" s="56" t="s">
        <v>2122</v>
      </c>
      <c r="H1021" s="56" t="s">
        <v>1015</v>
      </c>
      <c r="I1021" s="56" t="s">
        <v>1882</v>
      </c>
      <c r="J1021" s="61">
        <v>0</v>
      </c>
      <c r="K1021" s="61">
        <v>137403</v>
      </c>
      <c r="L1021" s="61">
        <v>1013</v>
      </c>
      <c r="M1021" s="61">
        <v>138416</v>
      </c>
      <c r="N1021" s="61">
        <v>0</v>
      </c>
      <c r="O1021" s="61">
        <v>0</v>
      </c>
      <c r="P1021" s="61">
        <v>132611</v>
      </c>
      <c r="Q1021" s="61">
        <v>136</v>
      </c>
      <c r="R1021" s="61">
        <v>132747</v>
      </c>
      <c r="S1021" s="61">
        <v>0</v>
      </c>
      <c r="T1021" s="61">
        <v>0</v>
      </c>
      <c r="U1021" s="61">
        <v>0</v>
      </c>
      <c r="V1021" s="61">
        <v>0</v>
      </c>
      <c r="W1021" s="60">
        <v>96.512448800000001</v>
      </c>
      <c r="X1021" s="60">
        <v>13.4254689</v>
      </c>
      <c r="Y1021" s="60">
        <v>95.904375200000004</v>
      </c>
      <c r="Z1021" s="60">
        <v>92.697065699999996</v>
      </c>
      <c r="AA1021" s="60">
        <v>15.1975684</v>
      </c>
      <c r="AB1021" s="60">
        <v>91.570841700000003</v>
      </c>
      <c r="AC1021" s="60">
        <v>4.3335335000000015</v>
      </c>
      <c r="AD1021" s="61">
        <v>62194</v>
      </c>
      <c r="AE1021" s="60">
        <v>113.44020319999998</v>
      </c>
      <c r="AF1021" s="60">
        <v>96.512448800000001</v>
      </c>
      <c r="AG1021" s="60">
        <v>13.4254689</v>
      </c>
      <c r="AH1021" s="60">
        <v>95.904375200000004</v>
      </c>
      <c r="AI1021" s="61">
        <v>132747</v>
      </c>
      <c r="AJ1021" s="60">
        <v>92.697065699999996</v>
      </c>
      <c r="AK1021" s="60">
        <v>15.1975684</v>
      </c>
      <c r="AL1021" s="60">
        <v>91.570841700000003</v>
      </c>
      <c r="AM1021" s="60">
        <v>4.3335335000000015</v>
      </c>
      <c r="AN1021" s="61">
        <v>62194</v>
      </c>
      <c r="AO1021" s="60">
        <v>113.44020319999998</v>
      </c>
    </row>
    <row r="1022" spans="1:41" x14ac:dyDescent="0.15">
      <c r="A1022" s="56" t="s">
        <v>472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2121</v>
      </c>
      <c r="G1022" s="56" t="s">
        <v>2122</v>
      </c>
      <c r="H1022" s="56" t="s">
        <v>1015</v>
      </c>
      <c r="I1022" s="56" t="s">
        <v>1883</v>
      </c>
      <c r="J1022" s="61">
        <v>0</v>
      </c>
      <c r="K1022" s="61">
        <v>20880</v>
      </c>
      <c r="L1022" s="61">
        <v>867</v>
      </c>
      <c r="M1022" s="61">
        <v>21747</v>
      </c>
      <c r="N1022" s="61">
        <v>0</v>
      </c>
      <c r="O1022" s="61">
        <v>0</v>
      </c>
      <c r="P1022" s="61">
        <v>17684</v>
      </c>
      <c r="Q1022" s="61">
        <v>134</v>
      </c>
      <c r="R1022" s="61">
        <v>17818</v>
      </c>
      <c r="S1022" s="61">
        <v>0</v>
      </c>
      <c r="T1022" s="61">
        <v>0</v>
      </c>
      <c r="U1022" s="61">
        <v>0</v>
      </c>
      <c r="V1022" s="61">
        <v>0</v>
      </c>
      <c r="W1022" s="60">
        <v>84.6934866</v>
      </c>
      <c r="X1022" s="60">
        <v>15.455594</v>
      </c>
      <c r="Y1022" s="60">
        <v>81.933140199999997</v>
      </c>
      <c r="Z1022" s="60">
        <v>90.429875699999997</v>
      </c>
      <c r="AA1022" s="60">
        <v>15.384615400000001</v>
      </c>
      <c r="AB1022" s="60">
        <v>87.216757400000006</v>
      </c>
      <c r="AC1022" s="60">
        <v>-5.283617200000009</v>
      </c>
      <c r="AD1022" s="61">
        <v>19861</v>
      </c>
      <c r="AE1022" s="60">
        <v>-10.286491100000001</v>
      </c>
      <c r="AF1022" s="60">
        <v>84.6934866</v>
      </c>
      <c r="AG1022" s="60">
        <v>15.455594</v>
      </c>
      <c r="AH1022" s="60">
        <v>81.933140199999997</v>
      </c>
      <c r="AI1022" s="61">
        <v>17818</v>
      </c>
      <c r="AJ1022" s="60">
        <v>90.429875699999997</v>
      </c>
      <c r="AK1022" s="60">
        <v>15.384615400000001</v>
      </c>
      <c r="AL1022" s="60">
        <v>87.216757400000006</v>
      </c>
      <c r="AM1022" s="60">
        <v>-5.283617200000009</v>
      </c>
      <c r="AN1022" s="61">
        <v>19861</v>
      </c>
      <c r="AO1022" s="60">
        <v>-10.286491100000001</v>
      </c>
    </row>
    <row r="1023" spans="1:41" x14ac:dyDescent="0.15">
      <c r="A1023" s="56" t="s">
        <v>473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2121</v>
      </c>
      <c r="G1023" s="56" t="s">
        <v>2122</v>
      </c>
      <c r="H1023" s="56" t="s">
        <v>1015</v>
      </c>
      <c r="I1023" s="56" t="s">
        <v>1729</v>
      </c>
      <c r="J1023" s="61">
        <v>0</v>
      </c>
      <c r="K1023" s="61">
        <v>116523</v>
      </c>
      <c r="L1023" s="61">
        <v>146</v>
      </c>
      <c r="M1023" s="61">
        <v>116669</v>
      </c>
      <c r="N1023" s="61">
        <v>0</v>
      </c>
      <c r="O1023" s="61">
        <v>0</v>
      </c>
      <c r="P1023" s="61">
        <v>114927</v>
      </c>
      <c r="Q1023" s="61">
        <v>2</v>
      </c>
      <c r="R1023" s="61">
        <v>114929</v>
      </c>
      <c r="S1023" s="61">
        <v>0</v>
      </c>
      <c r="T1023" s="61">
        <v>0</v>
      </c>
      <c r="U1023" s="61">
        <v>0</v>
      </c>
      <c r="V1023" s="61">
        <v>0</v>
      </c>
      <c r="W1023" s="60">
        <v>98.630313300000012</v>
      </c>
      <c r="X1023" s="60">
        <v>1.3698630000000001</v>
      </c>
      <c r="Y1023" s="60">
        <v>98.508601299999995</v>
      </c>
      <c r="Z1023" s="60">
        <v>93.791957499999995</v>
      </c>
      <c r="AA1023" s="60">
        <v>0</v>
      </c>
      <c r="AB1023" s="60">
        <v>93.7670277</v>
      </c>
      <c r="AC1023" s="60">
        <v>4.7415735999999953</v>
      </c>
      <c r="AD1023" s="61">
        <v>42333</v>
      </c>
      <c r="AE1023" s="60">
        <v>171.48796449999998</v>
      </c>
      <c r="AF1023" s="60">
        <v>98.630313300000012</v>
      </c>
      <c r="AG1023" s="60">
        <v>1.3698630000000001</v>
      </c>
      <c r="AH1023" s="60">
        <v>98.508601299999995</v>
      </c>
      <c r="AI1023" s="61">
        <v>114929</v>
      </c>
      <c r="AJ1023" s="60">
        <v>93.791957499999995</v>
      </c>
      <c r="AK1023" s="60">
        <v>0</v>
      </c>
      <c r="AL1023" s="60">
        <v>93.7670277</v>
      </c>
      <c r="AM1023" s="60">
        <v>4.7415735999999953</v>
      </c>
      <c r="AN1023" s="61">
        <v>42333</v>
      </c>
      <c r="AO1023" s="60">
        <v>171.48796449999998</v>
      </c>
    </row>
    <row r="1024" spans="1:41" x14ac:dyDescent="0.15">
      <c r="A1024" s="56" t="s">
        <v>474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2121</v>
      </c>
      <c r="G1024" s="56" t="s">
        <v>2122</v>
      </c>
      <c r="H1024" s="56" t="s">
        <v>1015</v>
      </c>
      <c r="I1024" s="56" t="s">
        <v>1884</v>
      </c>
      <c r="J1024" s="61">
        <v>0</v>
      </c>
      <c r="K1024" s="61">
        <v>1477390</v>
      </c>
      <c r="L1024" s="61">
        <v>26303</v>
      </c>
      <c r="M1024" s="61">
        <v>1503693</v>
      </c>
      <c r="N1024" s="61">
        <v>0</v>
      </c>
      <c r="O1024" s="61">
        <v>0</v>
      </c>
      <c r="P1024" s="61">
        <v>693478</v>
      </c>
      <c r="Q1024" s="61">
        <v>4111</v>
      </c>
      <c r="R1024" s="61">
        <v>697589</v>
      </c>
      <c r="S1024" s="61">
        <v>0</v>
      </c>
      <c r="T1024" s="61">
        <v>0</v>
      </c>
      <c r="U1024" s="61">
        <v>0</v>
      </c>
      <c r="V1024" s="61">
        <v>0</v>
      </c>
      <c r="W1024" s="60">
        <v>46.939399899999998</v>
      </c>
      <c r="X1024" s="60">
        <v>15.6293959</v>
      </c>
      <c r="Y1024" s="60">
        <v>46.391716899999999</v>
      </c>
      <c r="Z1024" s="60">
        <v>47.211944799999998</v>
      </c>
      <c r="AA1024" s="60">
        <v>17.019033999999998</v>
      </c>
      <c r="AB1024" s="60">
        <v>46.5391823</v>
      </c>
      <c r="AC1024" s="60">
        <v>-0.14746540000000152</v>
      </c>
      <c r="AD1024" s="61">
        <v>673751</v>
      </c>
      <c r="AE1024" s="60">
        <v>3.5381023999999996</v>
      </c>
      <c r="AF1024" s="60">
        <v>46.939399899999998</v>
      </c>
      <c r="AG1024" s="60">
        <v>15.6293959</v>
      </c>
      <c r="AH1024" s="60">
        <v>46.391716899999999</v>
      </c>
      <c r="AI1024" s="61">
        <v>697589</v>
      </c>
      <c r="AJ1024" s="60">
        <v>47.211944799999998</v>
      </c>
      <c r="AK1024" s="60">
        <v>17.019033999999998</v>
      </c>
      <c r="AL1024" s="60">
        <v>46.5391823</v>
      </c>
      <c r="AM1024" s="60">
        <v>-0.14746540000000152</v>
      </c>
      <c r="AN1024" s="61">
        <v>673751</v>
      </c>
      <c r="AO1024" s="60">
        <v>3.5381023999999996</v>
      </c>
    </row>
    <row r="1025" spans="1:41" x14ac:dyDescent="0.15">
      <c r="A1025" s="56" t="s">
        <v>475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2121</v>
      </c>
      <c r="G1025" s="56" t="s">
        <v>2122</v>
      </c>
      <c r="H1025" s="56" t="s">
        <v>1015</v>
      </c>
      <c r="I1025" s="56" t="s">
        <v>1613</v>
      </c>
      <c r="J1025" s="61">
        <v>0</v>
      </c>
      <c r="K1025" s="61">
        <v>1471870</v>
      </c>
      <c r="L1025" s="61">
        <v>26303</v>
      </c>
      <c r="M1025" s="61">
        <v>1498173</v>
      </c>
      <c r="N1025" s="61">
        <v>0</v>
      </c>
      <c r="O1025" s="61">
        <v>0</v>
      </c>
      <c r="P1025" s="61">
        <v>687958</v>
      </c>
      <c r="Q1025" s="61">
        <v>4111</v>
      </c>
      <c r="R1025" s="61">
        <v>692069</v>
      </c>
      <c r="S1025" s="61">
        <v>0</v>
      </c>
      <c r="T1025" s="61">
        <v>0</v>
      </c>
      <c r="U1025" s="61">
        <v>0</v>
      </c>
      <c r="V1025" s="61">
        <v>0</v>
      </c>
      <c r="W1025" s="60">
        <v>46.740405099999997</v>
      </c>
      <c r="X1025" s="60">
        <v>15.6293959</v>
      </c>
      <c r="Y1025" s="60">
        <v>46.194197899999999</v>
      </c>
      <c r="Z1025" s="60">
        <v>47.001891700000002</v>
      </c>
      <c r="AA1025" s="60">
        <v>17.019033999999998</v>
      </c>
      <c r="AB1025" s="60">
        <v>46.3312107</v>
      </c>
      <c r="AC1025" s="60">
        <v>-0.13701280000000082</v>
      </c>
      <c r="AD1025" s="61">
        <v>668141</v>
      </c>
      <c r="AE1025" s="60">
        <v>3.58128</v>
      </c>
      <c r="AF1025" s="60">
        <v>46.740405099999997</v>
      </c>
      <c r="AG1025" s="60">
        <v>15.6293959</v>
      </c>
      <c r="AH1025" s="60">
        <v>46.194197899999999</v>
      </c>
      <c r="AI1025" s="61">
        <v>692069</v>
      </c>
      <c r="AJ1025" s="60">
        <v>47.001891700000002</v>
      </c>
      <c r="AK1025" s="60">
        <v>17.019033999999998</v>
      </c>
      <c r="AL1025" s="60">
        <v>46.3312107</v>
      </c>
      <c r="AM1025" s="60">
        <v>-0.13701280000000082</v>
      </c>
      <c r="AN1025" s="61">
        <v>668141</v>
      </c>
      <c r="AO1025" s="60">
        <v>3.58128</v>
      </c>
    </row>
    <row r="1026" spans="1:41" x14ac:dyDescent="0.15">
      <c r="A1026" s="56" t="s">
        <v>476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2121</v>
      </c>
      <c r="G1026" s="56" t="s">
        <v>2122</v>
      </c>
      <c r="H1026" s="56" t="s">
        <v>1015</v>
      </c>
      <c r="I1026" s="56" t="s">
        <v>1614</v>
      </c>
      <c r="J1026" s="61">
        <v>0</v>
      </c>
      <c r="K1026" s="61">
        <v>513241</v>
      </c>
      <c r="L1026" s="61">
        <v>9172</v>
      </c>
      <c r="M1026" s="61">
        <v>522413</v>
      </c>
      <c r="N1026" s="61">
        <v>0</v>
      </c>
      <c r="O1026" s="61">
        <v>0</v>
      </c>
      <c r="P1026" s="61">
        <v>239891</v>
      </c>
      <c r="Q1026" s="61">
        <v>1434</v>
      </c>
      <c r="R1026" s="61">
        <v>241325</v>
      </c>
      <c r="S1026" s="61">
        <v>0</v>
      </c>
      <c r="T1026" s="61">
        <v>0</v>
      </c>
      <c r="U1026" s="61">
        <v>0</v>
      </c>
      <c r="V1026" s="61">
        <v>0</v>
      </c>
      <c r="W1026" s="60">
        <v>46.740420200000003</v>
      </c>
      <c r="X1026" s="60">
        <v>15.6345399</v>
      </c>
      <c r="Y1026" s="60">
        <v>46.194294599999999</v>
      </c>
      <c r="Z1026" s="60">
        <v>47.001922299999997</v>
      </c>
      <c r="AA1026" s="60">
        <v>17.0186001</v>
      </c>
      <c r="AB1026" s="60">
        <v>46.331232300000003</v>
      </c>
      <c r="AC1026" s="60">
        <v>-0.13693770000000427</v>
      </c>
      <c r="AD1026" s="61">
        <v>230509</v>
      </c>
      <c r="AE1026" s="60">
        <v>4.6922246000000003</v>
      </c>
      <c r="AF1026" s="60">
        <v>46.740420200000003</v>
      </c>
      <c r="AG1026" s="60">
        <v>15.6345399</v>
      </c>
      <c r="AH1026" s="60">
        <v>46.194294599999999</v>
      </c>
      <c r="AI1026" s="61">
        <v>241325</v>
      </c>
      <c r="AJ1026" s="60">
        <v>47.001922299999997</v>
      </c>
      <c r="AK1026" s="60">
        <v>17.0186001</v>
      </c>
      <c r="AL1026" s="60">
        <v>46.331232300000003</v>
      </c>
      <c r="AM1026" s="60">
        <v>-0.13693770000000427</v>
      </c>
      <c r="AN1026" s="61">
        <v>230509</v>
      </c>
      <c r="AO1026" s="60">
        <v>4.6922246000000003</v>
      </c>
    </row>
    <row r="1027" spans="1:41" x14ac:dyDescent="0.15">
      <c r="A1027" s="56" t="s">
        <v>477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2121</v>
      </c>
      <c r="G1027" s="56" t="s">
        <v>2122</v>
      </c>
      <c r="H1027" s="56" t="s">
        <v>1015</v>
      </c>
      <c r="I1027" s="56" t="s">
        <v>1615</v>
      </c>
      <c r="J1027" s="61">
        <v>0</v>
      </c>
      <c r="K1027" s="61">
        <v>750506</v>
      </c>
      <c r="L1027" s="61">
        <v>13412</v>
      </c>
      <c r="M1027" s="61">
        <v>763918</v>
      </c>
      <c r="N1027" s="61">
        <v>0</v>
      </c>
      <c r="O1027" s="61">
        <v>0</v>
      </c>
      <c r="P1027" s="61">
        <v>350790</v>
      </c>
      <c r="Q1027" s="61">
        <v>2096</v>
      </c>
      <c r="R1027" s="61">
        <v>352886</v>
      </c>
      <c r="S1027" s="61">
        <v>0</v>
      </c>
      <c r="T1027" s="61">
        <v>0</v>
      </c>
      <c r="U1027" s="61">
        <v>0</v>
      </c>
      <c r="V1027" s="61">
        <v>0</v>
      </c>
      <c r="W1027" s="60">
        <v>46.740465799999996</v>
      </c>
      <c r="X1027" s="60">
        <v>15.627796</v>
      </c>
      <c r="Y1027" s="60">
        <v>46.194225000000003</v>
      </c>
      <c r="Z1027" s="60">
        <v>47.001931499999998</v>
      </c>
      <c r="AA1027" s="60">
        <v>17.018648899999999</v>
      </c>
      <c r="AB1027" s="60">
        <v>46.331221299999996</v>
      </c>
      <c r="AC1027" s="60">
        <v>-0.13699629999999274</v>
      </c>
      <c r="AD1027" s="61">
        <v>335407</v>
      </c>
      <c r="AE1027" s="60">
        <v>5.2112805999999994</v>
      </c>
      <c r="AF1027" s="60">
        <v>46.740465799999996</v>
      </c>
      <c r="AG1027" s="60">
        <v>15.627796</v>
      </c>
      <c r="AH1027" s="60">
        <v>46.194225000000003</v>
      </c>
      <c r="AI1027" s="61">
        <v>352886</v>
      </c>
      <c r="AJ1027" s="60">
        <v>47.001931499999998</v>
      </c>
      <c r="AK1027" s="60">
        <v>17.018648899999999</v>
      </c>
      <c r="AL1027" s="60">
        <v>46.331221299999996</v>
      </c>
      <c r="AM1027" s="60">
        <v>-0.13699629999999274</v>
      </c>
      <c r="AN1027" s="61">
        <v>335407</v>
      </c>
      <c r="AO1027" s="60">
        <v>5.2112805999999994</v>
      </c>
    </row>
    <row r="1028" spans="1:41" x14ac:dyDescent="0.15">
      <c r="A1028" s="56" t="s">
        <v>478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2121</v>
      </c>
      <c r="G1028" s="56" t="s">
        <v>2122</v>
      </c>
      <c r="H1028" s="56" t="s">
        <v>1015</v>
      </c>
      <c r="I1028" s="56" t="s">
        <v>1616</v>
      </c>
      <c r="J1028" s="61">
        <v>0</v>
      </c>
      <c r="K1028" s="61">
        <v>208123</v>
      </c>
      <c r="L1028" s="61">
        <v>3719</v>
      </c>
      <c r="M1028" s="61">
        <v>211842</v>
      </c>
      <c r="N1028" s="61">
        <v>0</v>
      </c>
      <c r="O1028" s="61">
        <v>0</v>
      </c>
      <c r="P1028" s="61">
        <v>97277</v>
      </c>
      <c r="Q1028" s="61">
        <v>581</v>
      </c>
      <c r="R1028" s="61">
        <v>97858</v>
      </c>
      <c r="S1028" s="61">
        <v>0</v>
      </c>
      <c r="T1028" s="61">
        <v>0</v>
      </c>
      <c r="U1028" s="61">
        <v>0</v>
      </c>
      <c r="V1028" s="61">
        <v>0</v>
      </c>
      <c r="W1028" s="60">
        <v>46.740148900000001</v>
      </c>
      <c r="X1028" s="60">
        <v>15.622479200000001</v>
      </c>
      <c r="Y1028" s="60">
        <v>46.193861499999997</v>
      </c>
      <c r="Z1028" s="60">
        <v>47.0016921</v>
      </c>
      <c r="AA1028" s="60">
        <v>17.0212766</v>
      </c>
      <c r="AB1028" s="60">
        <v>46.331127600000002</v>
      </c>
      <c r="AC1028" s="60">
        <v>-0.13726610000000505</v>
      </c>
      <c r="AD1028" s="61">
        <v>102225</v>
      </c>
      <c r="AE1028" s="60">
        <v>-4.2719490999999996</v>
      </c>
      <c r="AF1028" s="60">
        <v>46.740148900000001</v>
      </c>
      <c r="AG1028" s="60">
        <v>15.622479200000001</v>
      </c>
      <c r="AH1028" s="60">
        <v>46.193861499999997</v>
      </c>
      <c r="AI1028" s="61">
        <v>97858</v>
      </c>
      <c r="AJ1028" s="60">
        <v>47.0016921</v>
      </c>
      <c r="AK1028" s="60">
        <v>17.0212766</v>
      </c>
      <c r="AL1028" s="60">
        <v>46.331127600000002</v>
      </c>
      <c r="AM1028" s="60">
        <v>-0.13726610000000505</v>
      </c>
      <c r="AN1028" s="61">
        <v>102225</v>
      </c>
      <c r="AO1028" s="60">
        <v>-4.2719490999999996</v>
      </c>
    </row>
    <row r="1029" spans="1:41" x14ac:dyDescent="0.15">
      <c r="A1029" s="56" t="s">
        <v>479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2121</v>
      </c>
      <c r="G1029" s="56" t="s">
        <v>2122</v>
      </c>
      <c r="H1029" s="56" t="s">
        <v>1015</v>
      </c>
      <c r="I1029" s="56" t="s">
        <v>1617</v>
      </c>
      <c r="J1029" s="61">
        <v>0</v>
      </c>
      <c r="K1029" s="61">
        <v>5520</v>
      </c>
      <c r="L1029" s="61">
        <v>0</v>
      </c>
      <c r="M1029" s="61">
        <v>5520</v>
      </c>
      <c r="N1029" s="61">
        <v>0</v>
      </c>
      <c r="O1029" s="61">
        <v>0</v>
      </c>
      <c r="P1029" s="61">
        <v>5520</v>
      </c>
      <c r="Q1029" s="61">
        <v>0</v>
      </c>
      <c r="R1029" s="61">
        <v>5520</v>
      </c>
      <c r="S1029" s="61">
        <v>0</v>
      </c>
      <c r="T1029" s="61">
        <v>0</v>
      </c>
      <c r="U1029" s="61">
        <v>0</v>
      </c>
      <c r="V1029" s="61">
        <v>0</v>
      </c>
      <c r="W1029" s="60">
        <v>100</v>
      </c>
      <c r="X1029" s="60">
        <v>0</v>
      </c>
      <c r="Y1029" s="60">
        <v>100</v>
      </c>
      <c r="Z1029" s="60">
        <v>100</v>
      </c>
      <c r="AA1029" s="60">
        <v>0</v>
      </c>
      <c r="AB1029" s="60">
        <v>100</v>
      </c>
      <c r="AC1029" s="60">
        <v>0</v>
      </c>
      <c r="AD1029" s="61">
        <v>5610</v>
      </c>
      <c r="AE1029" s="60">
        <v>-1.6042780999999999</v>
      </c>
      <c r="AF1029" s="60">
        <v>100</v>
      </c>
      <c r="AG1029" s="60">
        <v>0</v>
      </c>
      <c r="AH1029" s="60">
        <v>100</v>
      </c>
      <c r="AI1029" s="61">
        <v>5520</v>
      </c>
      <c r="AJ1029" s="60">
        <v>100</v>
      </c>
      <c r="AK1029" s="60">
        <v>0</v>
      </c>
      <c r="AL1029" s="60">
        <v>100</v>
      </c>
      <c r="AM1029" s="60">
        <v>0</v>
      </c>
      <c r="AN1029" s="61">
        <v>5610</v>
      </c>
      <c r="AO1029" s="60">
        <v>-1.6042780999999999</v>
      </c>
    </row>
    <row r="1030" spans="1:41" x14ac:dyDescent="0.15">
      <c r="A1030" s="56" t="s">
        <v>480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2121</v>
      </c>
      <c r="G1030" s="56" t="s">
        <v>2122</v>
      </c>
      <c r="H1030" s="56" t="s">
        <v>1015</v>
      </c>
      <c r="I1030" s="56" t="s">
        <v>1618</v>
      </c>
      <c r="J1030" s="61">
        <v>0</v>
      </c>
      <c r="K1030" s="61">
        <v>63376</v>
      </c>
      <c r="L1030" s="61">
        <v>1914</v>
      </c>
      <c r="M1030" s="61">
        <v>65290</v>
      </c>
      <c r="N1030" s="61">
        <v>0</v>
      </c>
      <c r="O1030" s="61">
        <v>0</v>
      </c>
      <c r="P1030" s="61">
        <v>59724</v>
      </c>
      <c r="Q1030" s="61">
        <v>192</v>
      </c>
      <c r="R1030" s="61">
        <v>59916</v>
      </c>
      <c r="S1030" s="61">
        <v>0</v>
      </c>
      <c r="T1030" s="61">
        <v>0</v>
      </c>
      <c r="U1030" s="61">
        <v>0</v>
      </c>
      <c r="V1030" s="61">
        <v>0</v>
      </c>
      <c r="W1030" s="60">
        <v>94.237566299999997</v>
      </c>
      <c r="X1030" s="60">
        <v>10.031347999999999</v>
      </c>
      <c r="Y1030" s="60">
        <v>91.7690305</v>
      </c>
      <c r="Z1030" s="60">
        <v>92.174365499999993</v>
      </c>
      <c r="AA1030" s="60">
        <v>12.630149399999999</v>
      </c>
      <c r="AB1030" s="60">
        <v>89.416436500000003</v>
      </c>
      <c r="AC1030" s="60">
        <v>2.3525939999999963</v>
      </c>
      <c r="AD1030" s="61">
        <v>56969</v>
      </c>
      <c r="AE1030" s="60">
        <v>5.1729888000000006</v>
      </c>
      <c r="AF1030" s="60">
        <v>94.237566299999997</v>
      </c>
      <c r="AG1030" s="60">
        <v>10.031347999999999</v>
      </c>
      <c r="AH1030" s="60">
        <v>91.7690305</v>
      </c>
      <c r="AI1030" s="61">
        <v>59916</v>
      </c>
      <c r="AJ1030" s="60">
        <v>92.174365499999993</v>
      </c>
      <c r="AK1030" s="60">
        <v>12.630149399999999</v>
      </c>
      <c r="AL1030" s="60">
        <v>89.416436500000003</v>
      </c>
      <c r="AM1030" s="60">
        <v>2.3525939999999963</v>
      </c>
      <c r="AN1030" s="61">
        <v>56969</v>
      </c>
      <c r="AO1030" s="60">
        <v>5.1729888000000006</v>
      </c>
    </row>
    <row r="1031" spans="1:41" x14ac:dyDescent="0.15">
      <c r="A1031" s="56" t="s">
        <v>481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2121</v>
      </c>
      <c r="G1031" s="56" t="s">
        <v>2122</v>
      </c>
      <c r="H1031" s="56" t="s">
        <v>1015</v>
      </c>
      <c r="I1031" s="56" t="s">
        <v>1871</v>
      </c>
      <c r="J1031" s="61">
        <v>0</v>
      </c>
      <c r="K1031" s="61">
        <v>0</v>
      </c>
      <c r="L1031" s="61">
        <v>1914</v>
      </c>
      <c r="M1031" s="61">
        <v>1914</v>
      </c>
      <c r="N1031" s="61">
        <v>0</v>
      </c>
      <c r="O1031" s="61">
        <v>0</v>
      </c>
      <c r="P1031" s="61">
        <v>0</v>
      </c>
      <c r="Q1031" s="61">
        <v>192</v>
      </c>
      <c r="R1031" s="61">
        <v>192</v>
      </c>
      <c r="S1031" s="61">
        <v>0</v>
      </c>
      <c r="T1031" s="61">
        <v>0</v>
      </c>
      <c r="U1031" s="61">
        <v>0</v>
      </c>
      <c r="V1031" s="61">
        <v>0</v>
      </c>
      <c r="W1031" s="60">
        <v>0</v>
      </c>
      <c r="X1031" s="60">
        <v>10.031347999999999</v>
      </c>
      <c r="Y1031" s="60">
        <v>10.031347999999999</v>
      </c>
      <c r="Z1031" s="60">
        <v>92.174365499999993</v>
      </c>
      <c r="AA1031" s="60">
        <v>12.630149399999999</v>
      </c>
      <c r="AB1031" s="60">
        <v>89.416436500000003</v>
      </c>
      <c r="AC1031" s="60">
        <v>-79.385088500000009</v>
      </c>
      <c r="AD1031" s="61">
        <v>56969</v>
      </c>
      <c r="AE1031" s="60">
        <v>-99.662974599999998</v>
      </c>
      <c r="AF1031" s="60">
        <v>0</v>
      </c>
      <c r="AG1031" s="60">
        <v>10.031347999999999</v>
      </c>
      <c r="AH1031" s="60">
        <v>10.031347999999999</v>
      </c>
      <c r="AI1031" s="61">
        <v>192</v>
      </c>
      <c r="AJ1031" s="60">
        <v>92.174365499999993</v>
      </c>
      <c r="AK1031" s="60">
        <v>12.630149399999999</v>
      </c>
      <c r="AL1031" s="60">
        <v>89.416436500000003</v>
      </c>
      <c r="AM1031" s="60">
        <v>-79.385088500000009</v>
      </c>
      <c r="AN1031" s="61">
        <v>56969</v>
      </c>
      <c r="AO1031" s="60">
        <v>-99.662974599999998</v>
      </c>
    </row>
    <row r="1032" spans="1:41" x14ac:dyDescent="0.15">
      <c r="A1032" s="56" t="s">
        <v>482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2121</v>
      </c>
      <c r="G1032" s="56" t="s">
        <v>2122</v>
      </c>
      <c r="H1032" s="56" t="s">
        <v>1015</v>
      </c>
      <c r="I1032" s="56" t="s">
        <v>1885</v>
      </c>
      <c r="J1032" s="61">
        <v>0</v>
      </c>
      <c r="K1032" s="61">
        <v>143</v>
      </c>
      <c r="L1032" s="61">
        <v>0</v>
      </c>
      <c r="M1032" s="61">
        <v>143</v>
      </c>
      <c r="N1032" s="61">
        <v>0</v>
      </c>
      <c r="O1032" s="61">
        <v>0</v>
      </c>
      <c r="P1032" s="61">
        <v>68</v>
      </c>
      <c r="Q1032" s="61">
        <v>0</v>
      </c>
      <c r="R1032" s="61">
        <v>68</v>
      </c>
      <c r="S1032" s="61">
        <v>0</v>
      </c>
      <c r="T1032" s="61">
        <v>0</v>
      </c>
      <c r="U1032" s="61">
        <v>0</v>
      </c>
      <c r="V1032" s="61">
        <v>0</v>
      </c>
      <c r="W1032" s="60">
        <v>47.552447600000001</v>
      </c>
      <c r="X1032" s="60">
        <v>0</v>
      </c>
      <c r="Y1032" s="60">
        <v>47.552447600000001</v>
      </c>
      <c r="Z1032" s="60" t="s">
        <v>1984</v>
      </c>
      <c r="AA1032" s="60" t="s">
        <v>1984</v>
      </c>
      <c r="AB1032" s="60" t="s">
        <v>1984</v>
      </c>
      <c r="AC1032" s="60" t="s">
        <v>1676</v>
      </c>
      <c r="AD1032" s="61" t="s">
        <v>1984</v>
      </c>
      <c r="AE1032" s="60" t="e">
        <v>#VALUE!</v>
      </c>
      <c r="AF1032" s="60">
        <v>47.552447600000001</v>
      </c>
      <c r="AG1032" s="60">
        <v>0</v>
      </c>
      <c r="AH1032" s="60">
        <v>47.552447600000001</v>
      </c>
      <c r="AI1032" s="61">
        <v>68</v>
      </c>
      <c r="AJ1032" s="60" t="s">
        <v>1984</v>
      </c>
      <c r="AK1032" s="60" t="s">
        <v>1984</v>
      </c>
      <c r="AL1032" s="60" t="s">
        <v>1984</v>
      </c>
      <c r="AM1032" s="60" t="e">
        <v>#VALUE!</v>
      </c>
      <c r="AN1032" s="61" t="s">
        <v>1984</v>
      </c>
      <c r="AO1032" s="60" t="e">
        <v>#VALUE!</v>
      </c>
    </row>
    <row r="1033" spans="1:41" x14ac:dyDescent="0.15">
      <c r="A1033" s="56" t="s">
        <v>483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2121</v>
      </c>
      <c r="G1033" s="56" t="s">
        <v>2122</v>
      </c>
      <c r="H1033" s="56" t="s">
        <v>1015</v>
      </c>
      <c r="I1033" s="56" t="s">
        <v>1808</v>
      </c>
      <c r="J1033" s="61">
        <v>0</v>
      </c>
      <c r="K1033" s="61">
        <v>63233</v>
      </c>
      <c r="L1033" s="61">
        <v>0</v>
      </c>
      <c r="M1033" s="61">
        <v>63233</v>
      </c>
      <c r="N1033" s="61">
        <v>0</v>
      </c>
      <c r="O1033" s="61">
        <v>0</v>
      </c>
      <c r="P1033" s="61">
        <v>59656</v>
      </c>
      <c r="Q1033" s="61">
        <v>0</v>
      </c>
      <c r="R1033" s="61">
        <v>59656</v>
      </c>
      <c r="S1033" s="61">
        <v>0</v>
      </c>
      <c r="T1033" s="61">
        <v>0</v>
      </c>
      <c r="U1033" s="61">
        <v>0</v>
      </c>
      <c r="V1033" s="61">
        <v>0</v>
      </c>
      <c r="W1033" s="60">
        <v>94.343143600000005</v>
      </c>
      <c r="X1033" s="60">
        <v>0</v>
      </c>
      <c r="Y1033" s="60">
        <v>94.343143600000005</v>
      </c>
      <c r="Z1033" s="60" t="s">
        <v>1984</v>
      </c>
      <c r="AA1033" s="60" t="s">
        <v>1984</v>
      </c>
      <c r="AB1033" s="60" t="s">
        <v>1984</v>
      </c>
      <c r="AC1033" s="60" t="s">
        <v>1676</v>
      </c>
      <c r="AD1033" s="61" t="s">
        <v>1984</v>
      </c>
      <c r="AE1033" s="60" t="e">
        <v>#VALUE!</v>
      </c>
      <c r="AF1033" s="60">
        <v>94.343143600000005</v>
      </c>
      <c r="AG1033" s="60">
        <v>0</v>
      </c>
      <c r="AH1033" s="60">
        <v>94.343143600000005</v>
      </c>
      <c r="AI1033" s="61">
        <v>59656</v>
      </c>
      <c r="AJ1033" s="60" t="s">
        <v>1984</v>
      </c>
      <c r="AK1033" s="60" t="s">
        <v>1984</v>
      </c>
      <c r="AL1033" s="60" t="s">
        <v>1984</v>
      </c>
      <c r="AM1033" s="60" t="e">
        <v>#VALUE!</v>
      </c>
      <c r="AN1033" s="61" t="s">
        <v>1984</v>
      </c>
      <c r="AO1033" s="60" t="e">
        <v>#VALUE!</v>
      </c>
    </row>
    <row r="1034" spans="1:41" x14ac:dyDescent="0.15">
      <c r="A1034" s="56" t="s">
        <v>484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2121</v>
      </c>
      <c r="G1034" s="56" t="s">
        <v>2122</v>
      </c>
      <c r="H1034" s="56" t="s">
        <v>1015</v>
      </c>
      <c r="I1034" s="56" t="s">
        <v>1809</v>
      </c>
      <c r="J1034" s="61">
        <v>0</v>
      </c>
      <c r="K1034" s="61">
        <v>36248</v>
      </c>
      <c r="L1034" s="61">
        <v>0</v>
      </c>
      <c r="M1034" s="61">
        <v>36248</v>
      </c>
      <c r="N1034" s="61">
        <v>0</v>
      </c>
      <c r="O1034" s="61">
        <v>0</v>
      </c>
      <c r="P1034" s="61">
        <v>34422</v>
      </c>
      <c r="Q1034" s="61">
        <v>0</v>
      </c>
      <c r="R1034" s="61">
        <v>34422</v>
      </c>
      <c r="S1034" s="61">
        <v>0</v>
      </c>
      <c r="T1034" s="61">
        <v>0</v>
      </c>
      <c r="U1034" s="61">
        <v>0</v>
      </c>
      <c r="V1034" s="61">
        <v>0</v>
      </c>
      <c r="W1034" s="60">
        <v>94.9624807</v>
      </c>
      <c r="X1034" s="60">
        <v>0</v>
      </c>
      <c r="Y1034" s="60">
        <v>94.9624807</v>
      </c>
      <c r="Z1034" s="60">
        <v>95.195689599999994</v>
      </c>
      <c r="AA1034" s="60">
        <v>0</v>
      </c>
      <c r="AB1034" s="60">
        <v>95.195689599999994</v>
      </c>
      <c r="AC1034" s="60">
        <v>-0.23320889999999395</v>
      </c>
      <c r="AD1034" s="61">
        <v>38163</v>
      </c>
      <c r="AE1034" s="60">
        <v>-9.8026884999999986</v>
      </c>
      <c r="AF1034" s="60">
        <v>94.9624807</v>
      </c>
      <c r="AG1034" s="60">
        <v>0</v>
      </c>
      <c r="AH1034" s="60">
        <v>94.9624807</v>
      </c>
      <c r="AI1034" s="61">
        <v>34422</v>
      </c>
      <c r="AJ1034" s="60">
        <v>95.195689599999994</v>
      </c>
      <c r="AK1034" s="60">
        <v>0</v>
      </c>
      <c r="AL1034" s="60">
        <v>95.195689599999994</v>
      </c>
      <c r="AM1034" s="60">
        <v>-0.23320889999999395</v>
      </c>
      <c r="AN1034" s="61">
        <v>38163</v>
      </c>
      <c r="AO1034" s="60">
        <v>-9.8026884999999986</v>
      </c>
    </row>
    <row r="1035" spans="1:41" x14ac:dyDescent="0.15">
      <c r="A1035" s="56" t="s">
        <v>1016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2121</v>
      </c>
      <c r="G1035" s="56" t="s">
        <v>2122</v>
      </c>
      <c r="H1035" s="56" t="s">
        <v>1015</v>
      </c>
      <c r="I1035" s="56" t="s">
        <v>1810</v>
      </c>
      <c r="J1035" s="61">
        <v>0</v>
      </c>
      <c r="K1035" s="61">
        <v>0</v>
      </c>
      <c r="L1035" s="61">
        <v>0</v>
      </c>
      <c r="M1035" s="61">
        <v>0</v>
      </c>
      <c r="N1035" s="61">
        <v>0</v>
      </c>
      <c r="O1035" s="61">
        <v>0</v>
      </c>
      <c r="P1035" s="61">
        <v>0</v>
      </c>
      <c r="Q1035" s="61">
        <v>0</v>
      </c>
      <c r="R1035" s="61">
        <v>0</v>
      </c>
      <c r="S1035" s="61">
        <v>0</v>
      </c>
      <c r="T1035" s="61">
        <v>0</v>
      </c>
      <c r="U1035" s="61">
        <v>0</v>
      </c>
      <c r="V1035" s="61">
        <v>0</v>
      </c>
      <c r="W1035" s="60">
        <v>0</v>
      </c>
      <c r="X1035" s="60">
        <v>0</v>
      </c>
      <c r="Y1035" s="60">
        <v>0</v>
      </c>
      <c r="Z1035" s="60">
        <v>0</v>
      </c>
      <c r="AA1035" s="60">
        <v>0</v>
      </c>
      <c r="AB1035" s="60">
        <v>0</v>
      </c>
      <c r="AC1035" s="60">
        <v>0</v>
      </c>
      <c r="AD1035" s="61">
        <v>0</v>
      </c>
      <c r="AE1035" s="60">
        <v>0</v>
      </c>
      <c r="AF1035" s="60">
        <v>0</v>
      </c>
      <c r="AG1035" s="60">
        <v>0</v>
      </c>
      <c r="AH1035" s="60">
        <v>0</v>
      </c>
      <c r="AI1035" s="61">
        <v>0</v>
      </c>
      <c r="AJ1035" s="60">
        <v>0</v>
      </c>
      <c r="AK1035" s="60">
        <v>0</v>
      </c>
      <c r="AL1035" s="60">
        <v>0</v>
      </c>
      <c r="AM1035" s="60">
        <v>0</v>
      </c>
      <c r="AN1035" s="61">
        <v>0</v>
      </c>
      <c r="AO1035" s="60">
        <v>0</v>
      </c>
    </row>
    <row r="1036" spans="1:41" x14ac:dyDescent="0.15">
      <c r="A1036" s="56" t="s">
        <v>1017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2121</v>
      </c>
      <c r="G1036" s="56" t="s">
        <v>2122</v>
      </c>
      <c r="H1036" s="56" t="s">
        <v>1015</v>
      </c>
      <c r="I1036" s="56" t="s">
        <v>1811</v>
      </c>
      <c r="J1036" s="61">
        <v>0</v>
      </c>
      <c r="K1036" s="61">
        <v>0</v>
      </c>
      <c r="L1036" s="61">
        <v>0</v>
      </c>
      <c r="M1036" s="61">
        <v>0</v>
      </c>
      <c r="N1036" s="61">
        <v>0</v>
      </c>
      <c r="O1036" s="61">
        <v>0</v>
      </c>
      <c r="P1036" s="61">
        <v>0</v>
      </c>
      <c r="Q1036" s="61">
        <v>0</v>
      </c>
      <c r="R1036" s="61">
        <v>0</v>
      </c>
      <c r="S1036" s="61">
        <v>0</v>
      </c>
      <c r="T1036" s="61">
        <v>0</v>
      </c>
      <c r="U1036" s="61">
        <v>0</v>
      </c>
      <c r="V1036" s="61">
        <v>0</v>
      </c>
      <c r="W1036" s="60">
        <v>0</v>
      </c>
      <c r="X1036" s="60">
        <v>0</v>
      </c>
      <c r="Y1036" s="60">
        <v>0</v>
      </c>
      <c r="Z1036" s="60">
        <v>0</v>
      </c>
      <c r="AA1036" s="60">
        <v>0</v>
      </c>
      <c r="AB1036" s="60">
        <v>0</v>
      </c>
      <c r="AC1036" s="60">
        <v>0</v>
      </c>
      <c r="AD1036" s="61">
        <v>0</v>
      </c>
      <c r="AE1036" s="60">
        <v>0</v>
      </c>
      <c r="AF1036" s="60">
        <v>0</v>
      </c>
      <c r="AG1036" s="60">
        <v>0</v>
      </c>
      <c r="AH1036" s="60">
        <v>0</v>
      </c>
      <c r="AI1036" s="61">
        <v>0</v>
      </c>
      <c r="AJ1036" s="60">
        <v>0</v>
      </c>
      <c r="AK1036" s="60">
        <v>0</v>
      </c>
      <c r="AL1036" s="60">
        <v>0</v>
      </c>
      <c r="AM1036" s="60">
        <v>0</v>
      </c>
      <c r="AN1036" s="61">
        <v>0</v>
      </c>
      <c r="AO1036" s="60">
        <v>0</v>
      </c>
    </row>
    <row r="1037" spans="1:41" x14ac:dyDescent="0.15">
      <c r="A1037" s="56" t="s">
        <v>1018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2121</v>
      </c>
      <c r="G1037" s="56" t="s">
        <v>2122</v>
      </c>
      <c r="H1037" s="56" t="s">
        <v>1015</v>
      </c>
      <c r="I1037" s="56" t="s">
        <v>1812</v>
      </c>
      <c r="J1037" s="61">
        <v>0</v>
      </c>
      <c r="K1037" s="61">
        <v>0</v>
      </c>
      <c r="L1037" s="61">
        <v>0</v>
      </c>
      <c r="M1037" s="61">
        <v>0</v>
      </c>
      <c r="N1037" s="61">
        <v>0</v>
      </c>
      <c r="O1037" s="61">
        <v>0</v>
      </c>
      <c r="P1037" s="61">
        <v>0</v>
      </c>
      <c r="Q1037" s="61">
        <v>0</v>
      </c>
      <c r="R1037" s="61">
        <v>0</v>
      </c>
      <c r="S1037" s="61">
        <v>0</v>
      </c>
      <c r="T1037" s="61">
        <v>0</v>
      </c>
      <c r="U1037" s="61">
        <v>0</v>
      </c>
      <c r="V1037" s="61"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1">
        <v>0</v>
      </c>
      <c r="AE1037" s="60">
        <v>0</v>
      </c>
      <c r="AF1037" s="60">
        <v>0</v>
      </c>
      <c r="AG1037" s="60">
        <v>0</v>
      </c>
      <c r="AH1037" s="60">
        <v>0</v>
      </c>
      <c r="AI1037" s="61">
        <v>0</v>
      </c>
      <c r="AJ1037" s="60">
        <v>0</v>
      </c>
      <c r="AK1037" s="60">
        <v>0</v>
      </c>
      <c r="AL1037" s="60">
        <v>0</v>
      </c>
      <c r="AM1037" s="60">
        <v>0</v>
      </c>
      <c r="AN1037" s="61">
        <v>0</v>
      </c>
      <c r="AO1037" s="60">
        <v>0</v>
      </c>
    </row>
    <row r="1038" spans="1:41" x14ac:dyDescent="0.15">
      <c r="A1038" s="56" t="s">
        <v>1019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2121</v>
      </c>
      <c r="G1038" s="56" t="s">
        <v>2122</v>
      </c>
      <c r="H1038" s="56" t="s">
        <v>1015</v>
      </c>
      <c r="I1038" s="56" t="s">
        <v>1813</v>
      </c>
      <c r="J1038" s="61">
        <v>0</v>
      </c>
      <c r="K1038" s="61">
        <v>0</v>
      </c>
      <c r="L1038" s="61">
        <v>0</v>
      </c>
      <c r="M1038" s="61">
        <v>0</v>
      </c>
      <c r="N1038" s="61">
        <v>0</v>
      </c>
      <c r="O1038" s="61">
        <v>0</v>
      </c>
      <c r="P1038" s="61">
        <v>0</v>
      </c>
      <c r="Q1038" s="61">
        <v>0</v>
      </c>
      <c r="R1038" s="61">
        <v>0</v>
      </c>
      <c r="S1038" s="61">
        <v>0</v>
      </c>
      <c r="T1038" s="61">
        <v>0</v>
      </c>
      <c r="U1038" s="61">
        <v>0</v>
      </c>
      <c r="V1038" s="61">
        <v>0</v>
      </c>
      <c r="W1038" s="60">
        <v>0</v>
      </c>
      <c r="X1038" s="60">
        <v>0</v>
      </c>
      <c r="Y1038" s="60">
        <v>0</v>
      </c>
      <c r="Z1038" s="60">
        <v>0</v>
      </c>
      <c r="AA1038" s="60">
        <v>0</v>
      </c>
      <c r="AB1038" s="60">
        <v>0</v>
      </c>
      <c r="AC1038" s="60">
        <v>0</v>
      </c>
      <c r="AD1038" s="61">
        <v>0</v>
      </c>
      <c r="AE1038" s="60">
        <v>0</v>
      </c>
      <c r="AF1038" s="60">
        <v>0</v>
      </c>
      <c r="AG1038" s="60">
        <v>0</v>
      </c>
      <c r="AH1038" s="60">
        <v>0</v>
      </c>
      <c r="AI1038" s="61">
        <v>0</v>
      </c>
      <c r="AJ1038" s="60">
        <v>0</v>
      </c>
      <c r="AK1038" s="60">
        <v>0</v>
      </c>
      <c r="AL1038" s="60">
        <v>0</v>
      </c>
      <c r="AM1038" s="60">
        <v>0</v>
      </c>
      <c r="AN1038" s="61">
        <v>0</v>
      </c>
      <c r="AO1038" s="60">
        <v>0</v>
      </c>
    </row>
    <row r="1039" spans="1:41" x14ac:dyDescent="0.15">
      <c r="A1039" s="56" t="s">
        <v>1020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2121</v>
      </c>
      <c r="G1039" s="56" t="s">
        <v>2122</v>
      </c>
      <c r="H1039" s="56" t="s">
        <v>1015</v>
      </c>
      <c r="I1039" s="56" t="s">
        <v>1814</v>
      </c>
      <c r="J1039" s="61">
        <v>0</v>
      </c>
      <c r="K1039" s="61">
        <v>0</v>
      </c>
      <c r="L1039" s="61">
        <v>0</v>
      </c>
      <c r="M1039" s="61">
        <v>0</v>
      </c>
      <c r="N1039" s="61">
        <v>0</v>
      </c>
      <c r="O1039" s="61">
        <v>0</v>
      </c>
      <c r="P1039" s="61">
        <v>0</v>
      </c>
      <c r="Q1039" s="61">
        <v>0</v>
      </c>
      <c r="R1039" s="61">
        <v>0</v>
      </c>
      <c r="S1039" s="61">
        <v>0</v>
      </c>
      <c r="T1039" s="61">
        <v>0</v>
      </c>
      <c r="U1039" s="61">
        <v>0</v>
      </c>
      <c r="V1039" s="61">
        <v>0</v>
      </c>
      <c r="W1039" s="60">
        <v>0</v>
      </c>
      <c r="X1039" s="60">
        <v>0</v>
      </c>
      <c r="Y1039" s="60">
        <v>0</v>
      </c>
      <c r="Z1039" s="60">
        <v>0</v>
      </c>
      <c r="AA1039" s="60">
        <v>0</v>
      </c>
      <c r="AB1039" s="60">
        <v>0</v>
      </c>
      <c r="AC1039" s="60">
        <v>0</v>
      </c>
      <c r="AD1039" s="61">
        <v>0</v>
      </c>
      <c r="AE1039" s="60">
        <v>0</v>
      </c>
      <c r="AF1039" s="60">
        <v>0</v>
      </c>
      <c r="AG1039" s="60">
        <v>0</v>
      </c>
      <c r="AH1039" s="60">
        <v>0</v>
      </c>
      <c r="AI1039" s="61">
        <v>0</v>
      </c>
      <c r="AJ1039" s="60">
        <v>0</v>
      </c>
      <c r="AK1039" s="60">
        <v>0</v>
      </c>
      <c r="AL1039" s="60">
        <v>0</v>
      </c>
      <c r="AM1039" s="60">
        <v>0</v>
      </c>
      <c r="AN1039" s="61">
        <v>0</v>
      </c>
      <c r="AO1039" s="60">
        <v>0</v>
      </c>
    </row>
    <row r="1040" spans="1:41" x14ac:dyDescent="0.15">
      <c r="A1040" s="56" t="s">
        <v>1021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2121</v>
      </c>
      <c r="G1040" s="56" t="s">
        <v>2122</v>
      </c>
      <c r="H1040" s="56" t="s">
        <v>1015</v>
      </c>
      <c r="I1040" s="56" t="s">
        <v>1815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1022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2121</v>
      </c>
      <c r="G1041" s="56" t="s">
        <v>2122</v>
      </c>
      <c r="H1041" s="56" t="s">
        <v>1015</v>
      </c>
      <c r="I1041" s="56" t="s">
        <v>1816</v>
      </c>
      <c r="J1041" s="61">
        <v>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1">
        <v>0</v>
      </c>
      <c r="AE1041" s="60">
        <v>0</v>
      </c>
      <c r="AF1041" s="60">
        <v>0</v>
      </c>
      <c r="AG1041" s="60">
        <v>0</v>
      </c>
      <c r="AH1041" s="60">
        <v>0</v>
      </c>
      <c r="AI1041" s="61">
        <v>0</v>
      </c>
      <c r="AJ1041" s="60">
        <v>0</v>
      </c>
      <c r="AK1041" s="60">
        <v>0</v>
      </c>
      <c r="AL1041" s="60">
        <v>0</v>
      </c>
      <c r="AM1041" s="60">
        <v>0</v>
      </c>
      <c r="AN1041" s="61">
        <v>0</v>
      </c>
      <c r="AO1041" s="60">
        <v>0</v>
      </c>
    </row>
    <row r="1042" spans="1:41" x14ac:dyDescent="0.15">
      <c r="A1042" s="56" t="s">
        <v>1023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2121</v>
      </c>
      <c r="G1042" s="56" t="s">
        <v>2122</v>
      </c>
      <c r="H1042" s="56" t="s">
        <v>1015</v>
      </c>
      <c r="I1042" s="56" t="s">
        <v>1817</v>
      </c>
      <c r="J1042" s="61">
        <v>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0">
        <v>0</v>
      </c>
      <c r="X1042" s="60">
        <v>0</v>
      </c>
      <c r="Y1042" s="60">
        <v>0</v>
      </c>
      <c r="Z1042" s="60">
        <v>0</v>
      </c>
      <c r="AA1042" s="60">
        <v>0</v>
      </c>
      <c r="AB1042" s="60">
        <v>0</v>
      </c>
      <c r="AC1042" s="60">
        <v>0</v>
      </c>
      <c r="AD1042" s="61">
        <v>0</v>
      </c>
      <c r="AE1042" s="60">
        <v>0</v>
      </c>
      <c r="AF1042" s="60">
        <v>0</v>
      </c>
      <c r="AG1042" s="60">
        <v>0</v>
      </c>
      <c r="AH1042" s="60">
        <v>0</v>
      </c>
      <c r="AI1042" s="61">
        <v>0</v>
      </c>
      <c r="AJ1042" s="60">
        <v>0</v>
      </c>
      <c r="AK1042" s="60">
        <v>0</v>
      </c>
      <c r="AL1042" s="60">
        <v>0</v>
      </c>
      <c r="AM1042" s="60">
        <v>0</v>
      </c>
      <c r="AN1042" s="61">
        <v>0</v>
      </c>
      <c r="AO1042" s="60">
        <v>0</v>
      </c>
    </row>
    <row r="1043" spans="1:41" x14ac:dyDescent="0.15">
      <c r="A1043" s="56" t="s">
        <v>1024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2121</v>
      </c>
      <c r="G1043" s="56" t="s">
        <v>2122</v>
      </c>
      <c r="H1043" s="56" t="s">
        <v>1015</v>
      </c>
      <c r="I1043" s="56" t="s">
        <v>1818</v>
      </c>
      <c r="J1043" s="61">
        <v>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1">
        <v>0</v>
      </c>
      <c r="AE1043" s="60">
        <v>0</v>
      </c>
      <c r="AF1043" s="60">
        <v>0</v>
      </c>
      <c r="AG1043" s="60">
        <v>0</v>
      </c>
      <c r="AH1043" s="60">
        <v>0</v>
      </c>
      <c r="AI1043" s="61">
        <v>0</v>
      </c>
      <c r="AJ1043" s="60">
        <v>0</v>
      </c>
      <c r="AK1043" s="60">
        <v>0</v>
      </c>
      <c r="AL1043" s="60">
        <v>0</v>
      </c>
      <c r="AM1043" s="60">
        <v>0</v>
      </c>
      <c r="AN1043" s="61">
        <v>0</v>
      </c>
      <c r="AO1043" s="60">
        <v>0</v>
      </c>
    </row>
    <row r="1044" spans="1:41" x14ac:dyDescent="0.15">
      <c r="A1044" s="56" t="s">
        <v>1025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2121</v>
      </c>
      <c r="G1044" s="56" t="s">
        <v>2122</v>
      </c>
      <c r="H1044" s="56" t="s">
        <v>1015</v>
      </c>
      <c r="I1044" s="56" t="s">
        <v>1819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0">
        <v>0</v>
      </c>
      <c r="X1044" s="60">
        <v>0</v>
      </c>
      <c r="Y1044" s="60">
        <v>0</v>
      </c>
      <c r="Z1044" s="60">
        <v>0</v>
      </c>
      <c r="AA1044" s="60">
        <v>0</v>
      </c>
      <c r="AB1044" s="60">
        <v>0</v>
      </c>
      <c r="AC1044" s="60">
        <v>0</v>
      </c>
      <c r="AD1044" s="61">
        <v>0</v>
      </c>
      <c r="AE1044" s="60">
        <v>0</v>
      </c>
      <c r="AF1044" s="60">
        <v>0</v>
      </c>
      <c r="AG1044" s="60">
        <v>0</v>
      </c>
      <c r="AH1044" s="60">
        <v>0</v>
      </c>
      <c r="AI1044" s="61">
        <v>0</v>
      </c>
      <c r="AJ1044" s="60">
        <v>0</v>
      </c>
      <c r="AK1044" s="60">
        <v>0</v>
      </c>
      <c r="AL1044" s="60">
        <v>0</v>
      </c>
      <c r="AM1044" s="60">
        <v>0</v>
      </c>
      <c r="AN1044" s="61">
        <v>0</v>
      </c>
      <c r="AO1044" s="60">
        <v>0</v>
      </c>
    </row>
    <row r="1045" spans="1:41" x14ac:dyDescent="0.15">
      <c r="A1045" s="56" t="s">
        <v>1026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2121</v>
      </c>
      <c r="G1045" s="56" t="s">
        <v>2122</v>
      </c>
      <c r="H1045" s="56" t="s">
        <v>1015</v>
      </c>
      <c r="I1045" s="56" t="s">
        <v>1820</v>
      </c>
      <c r="J1045" s="61">
        <v>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0">
        <v>0</v>
      </c>
      <c r="X1045" s="60">
        <v>0</v>
      </c>
      <c r="Y1045" s="60">
        <v>0</v>
      </c>
      <c r="Z1045" s="60">
        <v>0</v>
      </c>
      <c r="AA1045" s="60">
        <v>0</v>
      </c>
      <c r="AB1045" s="60">
        <v>0</v>
      </c>
      <c r="AC1045" s="60">
        <v>0</v>
      </c>
      <c r="AD1045" s="61">
        <v>0</v>
      </c>
      <c r="AE1045" s="60">
        <v>0</v>
      </c>
      <c r="AF1045" s="60">
        <v>0</v>
      </c>
      <c r="AG1045" s="60">
        <v>0</v>
      </c>
      <c r="AH1045" s="60">
        <v>0</v>
      </c>
      <c r="AI1045" s="61">
        <v>0</v>
      </c>
      <c r="AJ1045" s="60">
        <v>0</v>
      </c>
      <c r="AK1045" s="60">
        <v>0</v>
      </c>
      <c r="AL1045" s="60">
        <v>0</v>
      </c>
      <c r="AM1045" s="60">
        <v>0</v>
      </c>
      <c r="AN1045" s="61">
        <v>0</v>
      </c>
      <c r="AO1045" s="60">
        <v>0</v>
      </c>
    </row>
    <row r="1046" spans="1:41" x14ac:dyDescent="0.15">
      <c r="A1046" s="56" t="s">
        <v>1027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2121</v>
      </c>
      <c r="G1046" s="56" t="s">
        <v>2122</v>
      </c>
      <c r="H1046" s="56" t="s">
        <v>1015</v>
      </c>
      <c r="I1046" s="56" t="s">
        <v>1821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0">
        <v>0</v>
      </c>
      <c r="X1046" s="60">
        <v>0</v>
      </c>
      <c r="Y1046" s="60">
        <v>0</v>
      </c>
      <c r="Z1046" s="60">
        <v>0</v>
      </c>
      <c r="AA1046" s="60">
        <v>0</v>
      </c>
      <c r="AB1046" s="60">
        <v>0</v>
      </c>
      <c r="AC1046" s="60">
        <v>0</v>
      </c>
      <c r="AD1046" s="61">
        <v>0</v>
      </c>
      <c r="AE1046" s="60">
        <v>0</v>
      </c>
      <c r="AF1046" s="60">
        <v>0</v>
      </c>
      <c r="AG1046" s="60">
        <v>0</v>
      </c>
      <c r="AH1046" s="60">
        <v>0</v>
      </c>
      <c r="AI1046" s="61">
        <v>0</v>
      </c>
      <c r="AJ1046" s="60">
        <v>0</v>
      </c>
      <c r="AK1046" s="60">
        <v>0</v>
      </c>
      <c r="AL1046" s="60">
        <v>0</v>
      </c>
      <c r="AM1046" s="60">
        <v>0</v>
      </c>
      <c r="AN1046" s="61">
        <v>0</v>
      </c>
      <c r="AO1046" s="60">
        <v>0</v>
      </c>
    </row>
    <row r="1047" spans="1:41" x14ac:dyDescent="0.15">
      <c r="A1047" s="56" t="s">
        <v>1028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2121</v>
      </c>
      <c r="G1047" s="56" t="s">
        <v>2122</v>
      </c>
      <c r="H1047" s="56" t="s">
        <v>1015</v>
      </c>
      <c r="I1047" s="56" t="s">
        <v>1822</v>
      </c>
      <c r="J1047" s="61">
        <v>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0">
        <v>0</v>
      </c>
      <c r="X1047" s="60">
        <v>0</v>
      </c>
      <c r="Y1047" s="60">
        <v>0</v>
      </c>
      <c r="Z1047" s="60">
        <v>0</v>
      </c>
      <c r="AA1047" s="60">
        <v>0</v>
      </c>
      <c r="AB1047" s="60">
        <v>0</v>
      </c>
      <c r="AC1047" s="60">
        <v>0</v>
      </c>
      <c r="AD1047" s="61">
        <v>0</v>
      </c>
      <c r="AE1047" s="60">
        <v>0</v>
      </c>
      <c r="AF1047" s="60">
        <v>0</v>
      </c>
      <c r="AG1047" s="60">
        <v>0</v>
      </c>
      <c r="AH1047" s="60">
        <v>0</v>
      </c>
      <c r="AI1047" s="61">
        <v>0</v>
      </c>
      <c r="AJ1047" s="60">
        <v>0</v>
      </c>
      <c r="AK1047" s="60">
        <v>0</v>
      </c>
      <c r="AL1047" s="60">
        <v>0</v>
      </c>
      <c r="AM1047" s="60">
        <v>0</v>
      </c>
      <c r="AN1047" s="61">
        <v>0</v>
      </c>
      <c r="AO1047" s="60">
        <v>0</v>
      </c>
    </row>
    <row r="1048" spans="1:41" x14ac:dyDescent="0.15">
      <c r="A1048" s="56" t="s">
        <v>1029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2121</v>
      </c>
      <c r="G1048" s="56" t="s">
        <v>2122</v>
      </c>
      <c r="H1048" s="56" t="s">
        <v>1015</v>
      </c>
      <c r="I1048" s="56" t="s">
        <v>1823</v>
      </c>
      <c r="J1048" s="61">
        <v>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0">
        <v>0</v>
      </c>
      <c r="X1048" s="60">
        <v>0</v>
      </c>
      <c r="Y1048" s="60">
        <v>0</v>
      </c>
      <c r="Z1048" s="60">
        <v>0</v>
      </c>
      <c r="AA1048" s="60">
        <v>0</v>
      </c>
      <c r="AB1048" s="60">
        <v>0</v>
      </c>
      <c r="AC1048" s="60">
        <v>0</v>
      </c>
      <c r="AD1048" s="61">
        <v>0</v>
      </c>
      <c r="AE1048" s="60">
        <v>0</v>
      </c>
      <c r="AF1048" s="60">
        <v>0</v>
      </c>
      <c r="AG1048" s="60">
        <v>0</v>
      </c>
      <c r="AH1048" s="60">
        <v>0</v>
      </c>
      <c r="AI1048" s="61">
        <v>0</v>
      </c>
      <c r="AJ1048" s="60">
        <v>0</v>
      </c>
      <c r="AK1048" s="60">
        <v>0</v>
      </c>
      <c r="AL1048" s="60">
        <v>0</v>
      </c>
      <c r="AM1048" s="60">
        <v>0</v>
      </c>
      <c r="AN1048" s="61">
        <v>0</v>
      </c>
      <c r="AO1048" s="60">
        <v>0</v>
      </c>
    </row>
    <row r="1049" spans="1:41" x14ac:dyDescent="0.15">
      <c r="A1049" s="56" t="s">
        <v>1030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2121</v>
      </c>
      <c r="G1049" s="56" t="s">
        <v>2122</v>
      </c>
      <c r="H1049" s="56" t="s">
        <v>1015</v>
      </c>
      <c r="I1049" s="56" t="s">
        <v>1824</v>
      </c>
      <c r="J1049" s="61">
        <v>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0">
        <v>0</v>
      </c>
      <c r="X1049" s="60">
        <v>0</v>
      </c>
      <c r="Y1049" s="60">
        <v>0</v>
      </c>
      <c r="Z1049" s="60">
        <v>0</v>
      </c>
      <c r="AA1049" s="60">
        <v>0</v>
      </c>
      <c r="AB1049" s="60">
        <v>0</v>
      </c>
      <c r="AC1049" s="60">
        <v>0</v>
      </c>
      <c r="AD1049" s="61">
        <v>0</v>
      </c>
      <c r="AE1049" s="60">
        <v>0</v>
      </c>
      <c r="AF1049" s="60">
        <v>0</v>
      </c>
      <c r="AG1049" s="60">
        <v>0</v>
      </c>
      <c r="AH1049" s="60">
        <v>0</v>
      </c>
      <c r="AI1049" s="61">
        <v>0</v>
      </c>
      <c r="AJ1049" s="60">
        <v>0</v>
      </c>
      <c r="AK1049" s="60">
        <v>0</v>
      </c>
      <c r="AL1049" s="60">
        <v>0</v>
      </c>
      <c r="AM1049" s="60">
        <v>0</v>
      </c>
      <c r="AN1049" s="61">
        <v>0</v>
      </c>
      <c r="AO1049" s="60">
        <v>0</v>
      </c>
    </row>
    <row r="1050" spans="1:41" x14ac:dyDescent="0.15">
      <c r="A1050" s="56" t="s">
        <v>1031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2121</v>
      </c>
      <c r="G1050" s="56" t="s">
        <v>2122</v>
      </c>
      <c r="H1050" s="56" t="s">
        <v>1015</v>
      </c>
      <c r="I1050" s="56" t="s">
        <v>1825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0">
        <v>0</v>
      </c>
      <c r="X1050" s="60">
        <v>0</v>
      </c>
      <c r="Y1050" s="60">
        <v>0</v>
      </c>
      <c r="Z1050" s="60">
        <v>0</v>
      </c>
      <c r="AA1050" s="60">
        <v>0</v>
      </c>
      <c r="AB1050" s="60">
        <v>0</v>
      </c>
      <c r="AC1050" s="60">
        <v>0</v>
      </c>
      <c r="AD1050" s="61">
        <v>0</v>
      </c>
      <c r="AE1050" s="60">
        <v>0</v>
      </c>
      <c r="AF1050" s="60">
        <v>0</v>
      </c>
      <c r="AG1050" s="60">
        <v>0</v>
      </c>
      <c r="AH1050" s="60">
        <v>0</v>
      </c>
      <c r="AI1050" s="61">
        <v>0</v>
      </c>
      <c r="AJ1050" s="60">
        <v>0</v>
      </c>
      <c r="AK1050" s="60">
        <v>0</v>
      </c>
      <c r="AL1050" s="60">
        <v>0</v>
      </c>
      <c r="AM1050" s="60">
        <v>0</v>
      </c>
      <c r="AN1050" s="61">
        <v>0</v>
      </c>
      <c r="AO1050" s="60">
        <v>0</v>
      </c>
    </row>
    <row r="1051" spans="1:41" x14ac:dyDescent="0.15">
      <c r="A1051" s="56" t="s">
        <v>1032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2121</v>
      </c>
      <c r="G1051" s="56" t="s">
        <v>2122</v>
      </c>
      <c r="H1051" s="56" t="s">
        <v>1015</v>
      </c>
      <c r="I1051" s="56" t="s">
        <v>1826</v>
      </c>
      <c r="J1051" s="61">
        <v>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0">
        <v>0</v>
      </c>
      <c r="X1051" s="60">
        <v>0</v>
      </c>
      <c r="Y1051" s="60">
        <v>0</v>
      </c>
      <c r="Z1051" s="60">
        <v>0</v>
      </c>
      <c r="AA1051" s="60">
        <v>0</v>
      </c>
      <c r="AB1051" s="60">
        <v>0</v>
      </c>
      <c r="AC1051" s="60">
        <v>0</v>
      </c>
      <c r="AD1051" s="61">
        <v>0</v>
      </c>
      <c r="AE1051" s="60">
        <v>0</v>
      </c>
      <c r="AF1051" s="60">
        <v>0</v>
      </c>
      <c r="AG1051" s="60">
        <v>0</v>
      </c>
      <c r="AH1051" s="60">
        <v>0</v>
      </c>
      <c r="AI1051" s="61">
        <v>0</v>
      </c>
      <c r="AJ1051" s="60">
        <v>0</v>
      </c>
      <c r="AK1051" s="60">
        <v>0</v>
      </c>
      <c r="AL1051" s="60">
        <v>0</v>
      </c>
      <c r="AM1051" s="60">
        <v>0</v>
      </c>
      <c r="AN1051" s="61">
        <v>0</v>
      </c>
      <c r="AO1051" s="60">
        <v>0</v>
      </c>
    </row>
    <row r="1052" spans="1:41" x14ac:dyDescent="0.15">
      <c r="A1052" s="56" t="s">
        <v>1033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2121</v>
      </c>
      <c r="G1052" s="56" t="s">
        <v>2122</v>
      </c>
      <c r="H1052" s="56" t="s">
        <v>1015</v>
      </c>
      <c r="I1052" s="56" t="s">
        <v>1827</v>
      </c>
      <c r="J1052" s="61">
        <v>0</v>
      </c>
      <c r="K1052" s="61">
        <v>0</v>
      </c>
      <c r="L1052" s="61">
        <v>0</v>
      </c>
      <c r="M1052" s="61">
        <v>0</v>
      </c>
      <c r="N1052" s="61">
        <v>0</v>
      </c>
      <c r="O1052" s="61">
        <v>0</v>
      </c>
      <c r="P1052" s="61">
        <v>0</v>
      </c>
      <c r="Q1052" s="61">
        <v>0</v>
      </c>
      <c r="R1052" s="61">
        <v>0</v>
      </c>
      <c r="S1052" s="61">
        <v>0</v>
      </c>
      <c r="T1052" s="61">
        <v>0</v>
      </c>
      <c r="U1052" s="61">
        <v>0</v>
      </c>
      <c r="V1052" s="61">
        <v>0</v>
      </c>
      <c r="W1052" s="60">
        <v>0</v>
      </c>
      <c r="X1052" s="60">
        <v>0</v>
      </c>
      <c r="Y1052" s="60">
        <v>0</v>
      </c>
      <c r="Z1052" s="60">
        <v>0</v>
      </c>
      <c r="AA1052" s="60">
        <v>0</v>
      </c>
      <c r="AB1052" s="60">
        <v>0</v>
      </c>
      <c r="AC1052" s="60">
        <v>0</v>
      </c>
      <c r="AD1052" s="61">
        <v>0</v>
      </c>
      <c r="AE1052" s="60">
        <v>0</v>
      </c>
      <c r="AF1052" s="60">
        <v>0</v>
      </c>
      <c r="AG1052" s="60">
        <v>0</v>
      </c>
      <c r="AH1052" s="60">
        <v>0</v>
      </c>
      <c r="AI1052" s="61">
        <v>0</v>
      </c>
      <c r="AJ1052" s="60">
        <v>0</v>
      </c>
      <c r="AK1052" s="60">
        <v>0</v>
      </c>
      <c r="AL1052" s="60">
        <v>0</v>
      </c>
      <c r="AM1052" s="60">
        <v>0</v>
      </c>
      <c r="AN1052" s="61">
        <v>0</v>
      </c>
      <c r="AO1052" s="60">
        <v>0</v>
      </c>
    </row>
    <row r="1053" spans="1:41" x14ac:dyDescent="0.15">
      <c r="A1053" s="56" t="s">
        <v>1034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2121</v>
      </c>
      <c r="G1053" s="56" t="s">
        <v>2122</v>
      </c>
      <c r="H1053" s="56" t="s">
        <v>1015</v>
      </c>
      <c r="I1053" s="63" t="s">
        <v>1828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  <c r="P1053" s="61">
        <v>0</v>
      </c>
      <c r="Q1053" s="61">
        <v>0</v>
      </c>
      <c r="R1053" s="61">
        <v>0</v>
      </c>
      <c r="S1053" s="61">
        <v>0</v>
      </c>
      <c r="T1053" s="61">
        <v>0</v>
      </c>
      <c r="U1053" s="61">
        <v>0</v>
      </c>
      <c r="V1053" s="61">
        <v>0</v>
      </c>
      <c r="W1053" s="60">
        <v>0</v>
      </c>
      <c r="X1053" s="60">
        <v>0</v>
      </c>
      <c r="Y1053" s="60">
        <v>0</v>
      </c>
      <c r="Z1053" s="60">
        <v>0</v>
      </c>
      <c r="AA1053" s="60">
        <v>0</v>
      </c>
      <c r="AB1053" s="60">
        <v>0</v>
      </c>
      <c r="AC1053" s="60">
        <v>0</v>
      </c>
      <c r="AD1053" s="61">
        <v>0</v>
      </c>
      <c r="AE1053" s="60">
        <v>0</v>
      </c>
      <c r="AF1053" s="60">
        <v>0</v>
      </c>
      <c r="AG1053" s="60">
        <v>0</v>
      </c>
      <c r="AH1053" s="60">
        <v>0</v>
      </c>
      <c r="AI1053" s="61">
        <v>0</v>
      </c>
      <c r="AJ1053" s="60">
        <v>0</v>
      </c>
      <c r="AK1053" s="60">
        <v>0</v>
      </c>
      <c r="AL1053" s="60">
        <v>0</v>
      </c>
      <c r="AM1053" s="60">
        <v>0</v>
      </c>
      <c r="AN1053" s="61">
        <v>0</v>
      </c>
      <c r="AO1053" s="60">
        <v>0</v>
      </c>
    </row>
    <row r="1054" spans="1:41" x14ac:dyDescent="0.15">
      <c r="A1054" s="56" t="s">
        <v>1035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2121</v>
      </c>
      <c r="G1054" s="56" t="s">
        <v>2122</v>
      </c>
      <c r="H1054" s="56" t="s">
        <v>1015</v>
      </c>
      <c r="I1054" s="56" t="s">
        <v>1829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1772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2121</v>
      </c>
      <c r="G1055" s="56" t="s">
        <v>2122</v>
      </c>
      <c r="H1055" s="56" t="s">
        <v>1015</v>
      </c>
      <c r="I1055" s="56" t="s">
        <v>1830</v>
      </c>
      <c r="J1055" s="61">
        <v>0</v>
      </c>
      <c r="K1055" s="61">
        <v>2561451</v>
      </c>
      <c r="L1055" s="61">
        <v>54578</v>
      </c>
      <c r="M1055" s="61">
        <v>2616029</v>
      </c>
      <c r="N1055" s="61">
        <v>0</v>
      </c>
      <c r="O1055" s="61">
        <v>0</v>
      </c>
      <c r="P1055" s="61">
        <v>1220009</v>
      </c>
      <c r="Q1055" s="61">
        <v>7069</v>
      </c>
      <c r="R1055" s="61">
        <v>1227078</v>
      </c>
      <c r="S1055" s="61">
        <v>0</v>
      </c>
      <c r="T1055" s="61">
        <v>0</v>
      </c>
      <c r="U1055" s="61">
        <v>0</v>
      </c>
      <c r="V1055" s="61">
        <v>0</v>
      </c>
      <c r="W1055" s="60">
        <v>47.629605300000001</v>
      </c>
      <c r="X1055" s="60">
        <v>12.9521052</v>
      </c>
      <c r="Y1055" s="60">
        <v>46.9061314</v>
      </c>
      <c r="Z1055" s="60">
        <v>45.736057699999996</v>
      </c>
      <c r="AA1055" s="60">
        <v>16.344930999999999</v>
      </c>
      <c r="AB1055" s="60">
        <v>44.990242200000004</v>
      </c>
      <c r="AC1055" s="60">
        <v>1.9158891999999952</v>
      </c>
      <c r="AD1055" s="61">
        <v>1087438</v>
      </c>
      <c r="AE1055" s="60">
        <v>12.841191900000002</v>
      </c>
      <c r="AF1055" s="60">
        <v>47.629605300000001</v>
      </c>
      <c r="AG1055" s="60">
        <v>12.9521052</v>
      </c>
      <c r="AH1055" s="60">
        <v>46.9061314</v>
      </c>
      <c r="AI1055" s="61">
        <v>1227078</v>
      </c>
      <c r="AJ1055" s="60">
        <v>45.736057699999996</v>
      </c>
      <c r="AK1055" s="60">
        <v>16.344930999999999</v>
      </c>
      <c r="AL1055" s="60">
        <v>44.990242200000004</v>
      </c>
      <c r="AM1055" s="60">
        <v>1.9158891999999952</v>
      </c>
      <c r="AN1055" s="61">
        <v>1087438</v>
      </c>
      <c r="AO1055" s="60">
        <v>12.841191900000002</v>
      </c>
    </row>
    <row r="1056" spans="1:41" x14ac:dyDescent="0.15">
      <c r="A1056" s="56" t="s">
        <v>1773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2121</v>
      </c>
      <c r="G1056" s="56" t="s">
        <v>2122</v>
      </c>
      <c r="H1056" s="56" t="s">
        <v>1015</v>
      </c>
      <c r="I1056" s="56" t="s">
        <v>1831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 x14ac:dyDescent="0.15">
      <c r="A1057" s="56" t="s">
        <v>1853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2121</v>
      </c>
      <c r="G1057" s="56" t="s">
        <v>2122</v>
      </c>
      <c r="H1057" s="56" t="s">
        <v>1015</v>
      </c>
      <c r="I1057" s="56" t="s">
        <v>1833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1036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2121</v>
      </c>
      <c r="G1058" s="56" t="s">
        <v>2122</v>
      </c>
      <c r="H1058" s="56" t="s">
        <v>1037</v>
      </c>
      <c r="I1058" s="56" t="s">
        <v>1875</v>
      </c>
      <c r="J1058" s="61">
        <v>0</v>
      </c>
      <c r="K1058" s="61">
        <v>2584909</v>
      </c>
      <c r="L1058" s="61">
        <v>117527</v>
      </c>
      <c r="M1058" s="61">
        <v>2702436</v>
      </c>
      <c r="N1058" s="61">
        <v>0</v>
      </c>
      <c r="O1058" s="61">
        <v>0</v>
      </c>
      <c r="P1058" s="61">
        <v>1164181</v>
      </c>
      <c r="Q1058" s="61">
        <v>10842</v>
      </c>
      <c r="R1058" s="61">
        <v>1175023</v>
      </c>
      <c r="S1058" s="61">
        <v>0</v>
      </c>
      <c r="T1058" s="61">
        <v>0</v>
      </c>
      <c r="U1058" s="61">
        <v>0</v>
      </c>
      <c r="V1058" s="61">
        <v>0</v>
      </c>
      <c r="W1058" s="60">
        <v>45.037600900000001</v>
      </c>
      <c r="X1058" s="60">
        <v>9.2251142000000002</v>
      </c>
      <c r="Y1058" s="60">
        <v>43.480141599999996</v>
      </c>
      <c r="Z1058" s="60">
        <v>48.707248300000003</v>
      </c>
      <c r="AA1058" s="60">
        <v>9.8748111000000005</v>
      </c>
      <c r="AB1058" s="60">
        <v>46.941896399999997</v>
      </c>
      <c r="AC1058" s="60">
        <v>-3.4617548000000014</v>
      </c>
      <c r="AD1058" s="61">
        <v>1243826</v>
      </c>
      <c r="AE1058" s="60">
        <v>-5.5315614999999996</v>
      </c>
      <c r="AF1058" s="60">
        <v>45.037600900000001</v>
      </c>
      <c r="AG1058" s="60">
        <v>9.2251142000000002</v>
      </c>
      <c r="AH1058" s="60">
        <v>43.480141599999996</v>
      </c>
      <c r="AI1058" s="61">
        <v>1175023</v>
      </c>
      <c r="AJ1058" s="60">
        <v>48.707248300000003</v>
      </c>
      <c r="AK1058" s="60">
        <v>9.8748111000000005</v>
      </c>
      <c r="AL1058" s="60">
        <v>46.941896399999997</v>
      </c>
      <c r="AM1058" s="60">
        <v>-3.4617548000000014</v>
      </c>
      <c r="AN1058" s="61">
        <v>1243826</v>
      </c>
      <c r="AO1058" s="60">
        <v>-5.5315614999999996</v>
      </c>
    </row>
    <row r="1059" spans="1:41" x14ac:dyDescent="0.15">
      <c r="A1059" s="56" t="s">
        <v>485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2121</v>
      </c>
      <c r="G1059" s="56" t="s">
        <v>2122</v>
      </c>
      <c r="H1059" s="56" t="s">
        <v>1037</v>
      </c>
      <c r="I1059" s="56" t="s">
        <v>1876</v>
      </c>
      <c r="J1059" s="61">
        <v>0</v>
      </c>
      <c r="K1059" s="61">
        <v>2584909</v>
      </c>
      <c r="L1059" s="61">
        <v>117527</v>
      </c>
      <c r="M1059" s="61">
        <v>2702436</v>
      </c>
      <c r="N1059" s="61">
        <v>0</v>
      </c>
      <c r="O1059" s="61">
        <v>0</v>
      </c>
      <c r="P1059" s="61">
        <v>1164181</v>
      </c>
      <c r="Q1059" s="61">
        <v>10842</v>
      </c>
      <c r="R1059" s="61">
        <v>1175023</v>
      </c>
      <c r="S1059" s="61">
        <v>0</v>
      </c>
      <c r="T1059" s="61">
        <v>0</v>
      </c>
      <c r="U1059" s="61">
        <v>0</v>
      </c>
      <c r="V1059" s="61">
        <v>0</v>
      </c>
      <c r="W1059" s="60">
        <v>45.037600900000001</v>
      </c>
      <c r="X1059" s="60">
        <v>9.2251142000000002</v>
      </c>
      <c r="Y1059" s="60">
        <v>43.480141599999996</v>
      </c>
      <c r="Z1059" s="60">
        <v>48.707248300000003</v>
      </c>
      <c r="AA1059" s="60">
        <v>9.8748111000000005</v>
      </c>
      <c r="AB1059" s="60">
        <v>46.941896399999997</v>
      </c>
      <c r="AC1059" s="60">
        <v>-3.4617548000000014</v>
      </c>
      <c r="AD1059" s="61">
        <v>1243826</v>
      </c>
      <c r="AE1059" s="60">
        <v>-5.5315614999999996</v>
      </c>
      <c r="AF1059" s="60">
        <v>45.037600900000001</v>
      </c>
      <c r="AG1059" s="60">
        <v>9.2251142000000002</v>
      </c>
      <c r="AH1059" s="60">
        <v>43.480141599999996</v>
      </c>
      <c r="AI1059" s="61">
        <v>1175023</v>
      </c>
      <c r="AJ1059" s="60">
        <v>48.707248300000003</v>
      </c>
      <c r="AK1059" s="60">
        <v>9.8748111000000005</v>
      </c>
      <c r="AL1059" s="60">
        <v>46.941896399999997</v>
      </c>
      <c r="AM1059" s="60">
        <v>-3.4617548000000014</v>
      </c>
      <c r="AN1059" s="61">
        <v>1243826</v>
      </c>
      <c r="AO1059" s="60">
        <v>-5.5315614999999996</v>
      </c>
    </row>
    <row r="1060" spans="1:41" x14ac:dyDescent="0.15">
      <c r="A1060" s="56" t="s">
        <v>486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2121</v>
      </c>
      <c r="G1060" s="56" t="s">
        <v>2122</v>
      </c>
      <c r="H1060" s="56" t="s">
        <v>1037</v>
      </c>
      <c r="I1060" s="56" t="s">
        <v>1877</v>
      </c>
      <c r="J1060" s="61">
        <v>0</v>
      </c>
      <c r="K1060" s="61">
        <v>987164</v>
      </c>
      <c r="L1060" s="61">
        <v>26652</v>
      </c>
      <c r="M1060" s="61">
        <v>1013816</v>
      </c>
      <c r="N1060" s="61">
        <v>0</v>
      </c>
      <c r="O1060" s="61">
        <v>0</v>
      </c>
      <c r="P1060" s="61">
        <v>238256</v>
      </c>
      <c r="Q1060" s="61">
        <v>2973</v>
      </c>
      <c r="R1060" s="61">
        <v>241229</v>
      </c>
      <c r="S1060" s="61">
        <v>0</v>
      </c>
      <c r="T1060" s="61">
        <v>0</v>
      </c>
      <c r="U1060" s="61">
        <v>0</v>
      </c>
      <c r="V1060" s="61">
        <v>0</v>
      </c>
      <c r="W1060" s="60">
        <v>24.135401999999999</v>
      </c>
      <c r="X1060" s="60">
        <v>11.154885200000001</v>
      </c>
      <c r="Y1060" s="60">
        <v>23.7941599</v>
      </c>
      <c r="Z1060" s="60">
        <v>33.070270100000002</v>
      </c>
      <c r="AA1060" s="60">
        <v>13.587395599999999</v>
      </c>
      <c r="AB1060" s="60">
        <v>32.468961499999999</v>
      </c>
      <c r="AC1060" s="60">
        <v>-8.6748015999999986</v>
      </c>
      <c r="AD1060" s="61">
        <v>312492</v>
      </c>
      <c r="AE1060" s="60">
        <v>-22.804743800000001</v>
      </c>
      <c r="AF1060" s="60">
        <v>24.135401999999999</v>
      </c>
      <c r="AG1060" s="60">
        <v>11.154885200000001</v>
      </c>
      <c r="AH1060" s="60">
        <v>23.7941599</v>
      </c>
      <c r="AI1060" s="61">
        <v>241229</v>
      </c>
      <c r="AJ1060" s="60">
        <v>33.070270100000002</v>
      </c>
      <c r="AK1060" s="60">
        <v>13.587395599999999</v>
      </c>
      <c r="AL1060" s="60">
        <v>32.468961499999999</v>
      </c>
      <c r="AM1060" s="60">
        <v>-8.6748015999999986</v>
      </c>
      <c r="AN1060" s="61">
        <v>312492</v>
      </c>
      <c r="AO1060" s="60">
        <v>-22.804743800000001</v>
      </c>
    </row>
    <row r="1061" spans="1:41" x14ac:dyDescent="0.15">
      <c r="A1061" s="56" t="s">
        <v>487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2121</v>
      </c>
      <c r="G1061" s="56" t="s">
        <v>2122</v>
      </c>
      <c r="H1061" s="56" t="s">
        <v>1037</v>
      </c>
      <c r="I1061" s="56" t="s">
        <v>1878</v>
      </c>
      <c r="J1061" s="61">
        <v>0</v>
      </c>
      <c r="K1061" s="61">
        <v>937791</v>
      </c>
      <c r="L1061" s="61">
        <v>25406</v>
      </c>
      <c r="M1061" s="61">
        <v>963197</v>
      </c>
      <c r="N1061" s="61">
        <v>0</v>
      </c>
      <c r="O1061" s="61">
        <v>0</v>
      </c>
      <c r="P1061" s="61">
        <v>192402</v>
      </c>
      <c r="Q1061" s="61">
        <v>2847</v>
      </c>
      <c r="R1061" s="61">
        <v>195249</v>
      </c>
      <c r="S1061" s="61">
        <v>0</v>
      </c>
      <c r="T1061" s="61">
        <v>0</v>
      </c>
      <c r="U1061" s="61">
        <v>0</v>
      </c>
      <c r="V1061" s="61">
        <v>0</v>
      </c>
      <c r="W1061" s="60">
        <v>20.516511700000002</v>
      </c>
      <c r="X1061" s="60">
        <v>11.2060143</v>
      </c>
      <c r="Y1061" s="60">
        <v>20.270931099999999</v>
      </c>
      <c r="Z1061" s="60">
        <v>30.205244499999999</v>
      </c>
      <c r="AA1061" s="60">
        <v>13.323983200000001</v>
      </c>
      <c r="AB1061" s="60">
        <v>29.6787429</v>
      </c>
      <c r="AC1061" s="60">
        <v>-9.4078118000000011</v>
      </c>
      <c r="AD1061" s="61">
        <v>271394</v>
      </c>
      <c r="AE1061" s="60">
        <v>-28.056994600000003</v>
      </c>
      <c r="AF1061" s="60">
        <v>20.516511700000002</v>
      </c>
      <c r="AG1061" s="60">
        <v>11.2060143</v>
      </c>
      <c r="AH1061" s="60">
        <v>20.270931099999999</v>
      </c>
      <c r="AI1061" s="61">
        <v>195249</v>
      </c>
      <c r="AJ1061" s="60">
        <v>30.205244499999999</v>
      </c>
      <c r="AK1061" s="60">
        <v>13.323983200000001</v>
      </c>
      <c r="AL1061" s="60">
        <v>29.6787429</v>
      </c>
      <c r="AM1061" s="60">
        <v>-9.4078118000000011</v>
      </c>
      <c r="AN1061" s="61">
        <v>271394</v>
      </c>
      <c r="AO1061" s="60">
        <v>-28.056994600000003</v>
      </c>
    </row>
    <row r="1062" spans="1:41" x14ac:dyDescent="0.15">
      <c r="A1062" s="56" t="s">
        <v>488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2121</v>
      </c>
      <c r="G1062" s="56" t="s">
        <v>2122</v>
      </c>
      <c r="H1062" s="56" t="s">
        <v>1037</v>
      </c>
      <c r="I1062" s="56" t="s">
        <v>1879</v>
      </c>
      <c r="J1062" s="61">
        <v>0</v>
      </c>
      <c r="K1062" s="61">
        <v>37512</v>
      </c>
      <c r="L1062" s="61">
        <v>1016</v>
      </c>
      <c r="M1062" s="61">
        <v>38528</v>
      </c>
      <c r="N1062" s="61">
        <v>0</v>
      </c>
      <c r="O1062" s="61">
        <v>0</v>
      </c>
      <c r="P1062" s="61">
        <v>7696</v>
      </c>
      <c r="Q1062" s="61">
        <v>114</v>
      </c>
      <c r="R1062" s="61">
        <v>7810</v>
      </c>
      <c r="S1062" s="61">
        <v>0</v>
      </c>
      <c r="T1062" s="61">
        <v>0</v>
      </c>
      <c r="U1062" s="61">
        <v>0</v>
      </c>
      <c r="V1062" s="61">
        <v>0</v>
      </c>
      <c r="W1062" s="60">
        <v>20.516101500000001</v>
      </c>
      <c r="X1062" s="60">
        <v>11.2204724</v>
      </c>
      <c r="Y1062" s="60">
        <v>20.270971800000002</v>
      </c>
      <c r="Z1062" s="60">
        <v>30.205717199999999</v>
      </c>
      <c r="AA1062" s="60">
        <v>13.3216477</v>
      </c>
      <c r="AB1062" s="60">
        <v>29.679041999999999</v>
      </c>
      <c r="AC1062" s="60">
        <v>-9.4080701999999974</v>
      </c>
      <c r="AD1062" s="61">
        <v>10856</v>
      </c>
      <c r="AE1062" s="60">
        <v>-28.058216699999999</v>
      </c>
      <c r="AF1062" s="60">
        <v>20.516101500000001</v>
      </c>
      <c r="AG1062" s="60">
        <v>11.2204724</v>
      </c>
      <c r="AH1062" s="60">
        <v>20.270971800000002</v>
      </c>
      <c r="AI1062" s="61">
        <v>7810</v>
      </c>
      <c r="AJ1062" s="60">
        <v>30.205717199999999</v>
      </c>
      <c r="AK1062" s="60">
        <v>13.3216477</v>
      </c>
      <c r="AL1062" s="60">
        <v>29.679041999999999</v>
      </c>
      <c r="AM1062" s="60">
        <v>-9.4080701999999974</v>
      </c>
      <c r="AN1062" s="61">
        <v>10856</v>
      </c>
      <c r="AO1062" s="60">
        <v>-28.058216699999999</v>
      </c>
    </row>
    <row r="1063" spans="1:41" x14ac:dyDescent="0.15">
      <c r="A1063" s="56" t="s">
        <v>489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2121</v>
      </c>
      <c r="G1063" s="56" t="s">
        <v>2122</v>
      </c>
      <c r="H1063" s="56" t="s">
        <v>1037</v>
      </c>
      <c r="I1063" s="56" t="s">
        <v>1880</v>
      </c>
      <c r="J1063" s="61">
        <v>0</v>
      </c>
      <c r="K1063" s="61">
        <v>900279</v>
      </c>
      <c r="L1063" s="61">
        <v>24390</v>
      </c>
      <c r="M1063" s="61">
        <v>924669</v>
      </c>
      <c r="N1063" s="61">
        <v>0</v>
      </c>
      <c r="O1063" s="61">
        <v>0</v>
      </c>
      <c r="P1063" s="61">
        <v>184706</v>
      </c>
      <c r="Q1063" s="61">
        <v>2733</v>
      </c>
      <c r="R1063" s="61">
        <v>187439</v>
      </c>
      <c r="S1063" s="61">
        <v>0</v>
      </c>
      <c r="T1063" s="61">
        <v>0</v>
      </c>
      <c r="U1063" s="61">
        <v>0</v>
      </c>
      <c r="V1063" s="61">
        <v>0</v>
      </c>
      <c r="W1063" s="60">
        <v>20.5165288</v>
      </c>
      <c r="X1063" s="60">
        <v>11.2054121</v>
      </c>
      <c r="Y1063" s="60">
        <v>20.2709294</v>
      </c>
      <c r="Z1063" s="60">
        <v>30.205224800000003</v>
      </c>
      <c r="AA1063" s="60">
        <v>13.324080499999999</v>
      </c>
      <c r="AB1063" s="60">
        <v>29.6787305</v>
      </c>
      <c r="AC1063" s="60">
        <v>-9.4078011000000004</v>
      </c>
      <c r="AD1063" s="61">
        <v>260538</v>
      </c>
      <c r="AE1063" s="60">
        <v>-28.056943699999998</v>
      </c>
      <c r="AF1063" s="60">
        <v>20.5165288</v>
      </c>
      <c r="AG1063" s="60">
        <v>11.2054121</v>
      </c>
      <c r="AH1063" s="60">
        <v>20.2709294</v>
      </c>
      <c r="AI1063" s="61">
        <v>187439</v>
      </c>
      <c r="AJ1063" s="60">
        <v>30.205224800000003</v>
      </c>
      <c r="AK1063" s="60">
        <v>13.324080499999999</v>
      </c>
      <c r="AL1063" s="60">
        <v>29.6787305</v>
      </c>
      <c r="AM1063" s="60">
        <v>-9.4078011000000004</v>
      </c>
      <c r="AN1063" s="61">
        <v>260538</v>
      </c>
      <c r="AO1063" s="60">
        <v>-28.056943699999998</v>
      </c>
    </row>
    <row r="1064" spans="1:41" x14ac:dyDescent="0.15">
      <c r="A1064" s="56" t="s">
        <v>490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2121</v>
      </c>
      <c r="G1064" s="56" t="s">
        <v>2122</v>
      </c>
      <c r="H1064" s="56" t="s">
        <v>1037</v>
      </c>
      <c r="I1064" s="56" t="s">
        <v>1881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491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2121</v>
      </c>
      <c r="G1065" s="56" t="s">
        <v>2122</v>
      </c>
      <c r="H1065" s="56" t="s">
        <v>1037</v>
      </c>
      <c r="I1065" s="56" t="s">
        <v>1882</v>
      </c>
      <c r="J1065" s="61">
        <v>0</v>
      </c>
      <c r="K1065" s="61">
        <v>49373</v>
      </c>
      <c r="L1065" s="61">
        <v>1246</v>
      </c>
      <c r="M1065" s="61">
        <v>50619</v>
      </c>
      <c r="N1065" s="61">
        <v>0</v>
      </c>
      <c r="O1065" s="61">
        <v>0</v>
      </c>
      <c r="P1065" s="61">
        <v>45854</v>
      </c>
      <c r="Q1065" s="61">
        <v>126</v>
      </c>
      <c r="R1065" s="61">
        <v>45980</v>
      </c>
      <c r="S1065" s="61">
        <v>0</v>
      </c>
      <c r="T1065" s="61">
        <v>0</v>
      </c>
      <c r="U1065" s="61">
        <v>0</v>
      </c>
      <c r="V1065" s="61">
        <v>0</v>
      </c>
      <c r="W1065" s="60">
        <v>92.872622699999994</v>
      </c>
      <c r="X1065" s="60">
        <v>10.1123596</v>
      </c>
      <c r="Y1065" s="60">
        <v>90.835456999999991</v>
      </c>
      <c r="Z1065" s="60">
        <v>87.293313400000002</v>
      </c>
      <c r="AA1065" s="60">
        <v>19.9324324</v>
      </c>
      <c r="AB1065" s="60">
        <v>85.631537300000005</v>
      </c>
      <c r="AC1065" s="60">
        <v>5.2039196999999859</v>
      </c>
      <c r="AD1065" s="61">
        <v>41098</v>
      </c>
      <c r="AE1065" s="60">
        <v>11.878923500000001</v>
      </c>
      <c r="AF1065" s="60">
        <v>92.872622699999994</v>
      </c>
      <c r="AG1065" s="60">
        <v>10.1123596</v>
      </c>
      <c r="AH1065" s="60">
        <v>90.835456999999991</v>
      </c>
      <c r="AI1065" s="61">
        <v>45980</v>
      </c>
      <c r="AJ1065" s="60">
        <v>87.293313400000002</v>
      </c>
      <c r="AK1065" s="60">
        <v>19.9324324</v>
      </c>
      <c r="AL1065" s="60">
        <v>85.631537300000005</v>
      </c>
      <c r="AM1065" s="60">
        <v>5.2039196999999859</v>
      </c>
      <c r="AN1065" s="61">
        <v>41098</v>
      </c>
      <c r="AO1065" s="60">
        <v>11.878923500000001</v>
      </c>
    </row>
    <row r="1066" spans="1:41" x14ac:dyDescent="0.15">
      <c r="A1066" s="56" t="s">
        <v>492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2121</v>
      </c>
      <c r="G1066" s="56" t="s">
        <v>2122</v>
      </c>
      <c r="H1066" s="56" t="s">
        <v>1037</v>
      </c>
      <c r="I1066" s="56" t="s">
        <v>1883</v>
      </c>
      <c r="J1066" s="61">
        <v>0</v>
      </c>
      <c r="K1066" s="61">
        <v>17443</v>
      </c>
      <c r="L1066" s="61">
        <v>1206</v>
      </c>
      <c r="M1066" s="61">
        <v>18649</v>
      </c>
      <c r="N1066" s="61">
        <v>0</v>
      </c>
      <c r="O1066" s="61">
        <v>0</v>
      </c>
      <c r="P1066" s="61">
        <v>14985</v>
      </c>
      <c r="Q1066" s="61">
        <v>126</v>
      </c>
      <c r="R1066" s="61">
        <v>15111</v>
      </c>
      <c r="S1066" s="61">
        <v>0</v>
      </c>
      <c r="T1066" s="61">
        <v>0</v>
      </c>
      <c r="U1066" s="61">
        <v>0</v>
      </c>
      <c r="V1066" s="61">
        <v>0</v>
      </c>
      <c r="W1066" s="60">
        <v>85.908387300000001</v>
      </c>
      <c r="X1066" s="60">
        <v>10.4477612</v>
      </c>
      <c r="Y1066" s="60">
        <v>81.028473399999996</v>
      </c>
      <c r="Z1066" s="60">
        <v>85.475357299999999</v>
      </c>
      <c r="AA1066" s="60">
        <v>17.444933900000002</v>
      </c>
      <c r="AB1066" s="60">
        <v>81.184707700000004</v>
      </c>
      <c r="AC1066" s="60">
        <v>-0.15623430000000837</v>
      </c>
      <c r="AD1066" s="61">
        <v>14610</v>
      </c>
      <c r="AE1066" s="60">
        <v>3.4291581</v>
      </c>
      <c r="AF1066" s="60">
        <v>85.908387300000001</v>
      </c>
      <c r="AG1066" s="60">
        <v>10.4477612</v>
      </c>
      <c r="AH1066" s="60">
        <v>81.028473399999996</v>
      </c>
      <c r="AI1066" s="61">
        <v>15111</v>
      </c>
      <c r="AJ1066" s="60">
        <v>85.475357299999999</v>
      </c>
      <c r="AK1066" s="60">
        <v>17.444933900000002</v>
      </c>
      <c r="AL1066" s="60">
        <v>81.184707700000004</v>
      </c>
      <c r="AM1066" s="60">
        <v>-0.15623430000000837</v>
      </c>
      <c r="AN1066" s="61">
        <v>14610</v>
      </c>
      <c r="AO1066" s="60">
        <v>3.4291581</v>
      </c>
    </row>
    <row r="1067" spans="1:41" x14ac:dyDescent="0.15">
      <c r="A1067" s="56" t="s">
        <v>493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2121</v>
      </c>
      <c r="G1067" s="56" t="s">
        <v>2122</v>
      </c>
      <c r="H1067" s="56" t="s">
        <v>1037</v>
      </c>
      <c r="I1067" s="56" t="s">
        <v>1729</v>
      </c>
      <c r="J1067" s="61">
        <v>0</v>
      </c>
      <c r="K1067" s="61">
        <v>31930</v>
      </c>
      <c r="L1067" s="61">
        <v>40</v>
      </c>
      <c r="M1067" s="61">
        <v>31970</v>
      </c>
      <c r="N1067" s="61">
        <v>0</v>
      </c>
      <c r="O1067" s="61">
        <v>0</v>
      </c>
      <c r="P1067" s="61">
        <v>30869</v>
      </c>
      <c r="Q1067" s="61">
        <v>0</v>
      </c>
      <c r="R1067" s="61">
        <v>30869</v>
      </c>
      <c r="S1067" s="61">
        <v>0</v>
      </c>
      <c r="T1067" s="61">
        <v>0</v>
      </c>
      <c r="U1067" s="61">
        <v>0</v>
      </c>
      <c r="V1067" s="61">
        <v>0</v>
      </c>
      <c r="W1067" s="60">
        <v>96.677106199999997</v>
      </c>
      <c r="X1067" s="60">
        <v>0</v>
      </c>
      <c r="Y1067" s="60">
        <v>96.556146400000003</v>
      </c>
      <c r="Z1067" s="60">
        <v>88.316805200000005</v>
      </c>
      <c r="AA1067" s="60">
        <v>77.551020399999999</v>
      </c>
      <c r="AB1067" s="60">
        <v>88.299219899999997</v>
      </c>
      <c r="AC1067" s="60">
        <v>8.2569265000000058</v>
      </c>
      <c r="AD1067" s="61">
        <v>26488</v>
      </c>
      <c r="AE1067" s="60">
        <v>16.539565100000001</v>
      </c>
      <c r="AF1067" s="60">
        <v>96.677106199999997</v>
      </c>
      <c r="AG1067" s="60">
        <v>0</v>
      </c>
      <c r="AH1067" s="60">
        <v>96.556146400000003</v>
      </c>
      <c r="AI1067" s="61">
        <v>30869</v>
      </c>
      <c r="AJ1067" s="60">
        <v>88.316805200000005</v>
      </c>
      <c r="AK1067" s="60">
        <v>77.551020399999999</v>
      </c>
      <c r="AL1067" s="60">
        <v>88.299219899999997</v>
      </c>
      <c r="AM1067" s="60">
        <v>8.2569265000000058</v>
      </c>
      <c r="AN1067" s="61">
        <v>26488</v>
      </c>
      <c r="AO1067" s="60">
        <v>16.539565100000001</v>
      </c>
    </row>
    <row r="1068" spans="1:41" x14ac:dyDescent="0.15">
      <c r="A1068" s="56" t="s">
        <v>494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2121</v>
      </c>
      <c r="G1068" s="56" t="s">
        <v>2122</v>
      </c>
      <c r="H1068" s="56" t="s">
        <v>1037</v>
      </c>
      <c r="I1068" s="56" t="s">
        <v>1884</v>
      </c>
      <c r="J1068" s="61">
        <v>0</v>
      </c>
      <c r="K1068" s="61">
        <v>1491296</v>
      </c>
      <c r="L1068" s="61">
        <v>86665</v>
      </c>
      <c r="M1068" s="61">
        <v>1577961</v>
      </c>
      <c r="N1068" s="61">
        <v>0</v>
      </c>
      <c r="O1068" s="61">
        <v>0</v>
      </c>
      <c r="P1068" s="61">
        <v>823897</v>
      </c>
      <c r="Q1068" s="61">
        <v>7440</v>
      </c>
      <c r="R1068" s="61">
        <v>831337</v>
      </c>
      <c r="S1068" s="61">
        <v>0</v>
      </c>
      <c r="T1068" s="61">
        <v>0</v>
      </c>
      <c r="U1068" s="61">
        <v>0</v>
      </c>
      <c r="V1068" s="61">
        <v>0</v>
      </c>
      <c r="W1068" s="60">
        <v>55.247046899999994</v>
      </c>
      <c r="X1068" s="60">
        <v>8.5847805000000008</v>
      </c>
      <c r="Y1068" s="60">
        <v>52.684255199999996</v>
      </c>
      <c r="Z1068" s="60">
        <v>55.247046899999994</v>
      </c>
      <c r="AA1068" s="60">
        <v>8.5847805000000008</v>
      </c>
      <c r="AB1068" s="60">
        <v>52.684255199999996</v>
      </c>
      <c r="AC1068" s="60">
        <v>0</v>
      </c>
      <c r="AD1068" s="61">
        <v>831337</v>
      </c>
      <c r="AE1068" s="60">
        <v>0</v>
      </c>
      <c r="AF1068" s="60">
        <v>55.247046899999994</v>
      </c>
      <c r="AG1068" s="60">
        <v>8.5847805000000008</v>
      </c>
      <c r="AH1068" s="60">
        <v>52.684255199999996</v>
      </c>
      <c r="AI1068" s="61">
        <v>831337</v>
      </c>
      <c r="AJ1068" s="60">
        <v>55.247046899999994</v>
      </c>
      <c r="AK1068" s="60">
        <v>8.5847805000000008</v>
      </c>
      <c r="AL1068" s="60">
        <v>52.684255199999996</v>
      </c>
      <c r="AM1068" s="60">
        <v>0</v>
      </c>
      <c r="AN1068" s="61">
        <v>831337</v>
      </c>
      <c r="AO1068" s="60">
        <v>0</v>
      </c>
    </row>
    <row r="1069" spans="1:41" x14ac:dyDescent="0.15">
      <c r="A1069" s="56" t="s">
        <v>495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2121</v>
      </c>
      <c r="G1069" s="56" t="s">
        <v>2122</v>
      </c>
      <c r="H1069" s="56" t="s">
        <v>1037</v>
      </c>
      <c r="I1069" s="56" t="s">
        <v>1613</v>
      </c>
      <c r="J1069" s="61">
        <v>0</v>
      </c>
      <c r="K1069" s="61">
        <v>1485861</v>
      </c>
      <c r="L1069" s="61">
        <v>86665</v>
      </c>
      <c r="M1069" s="61">
        <v>1572526</v>
      </c>
      <c r="N1069" s="61">
        <v>0</v>
      </c>
      <c r="O1069" s="61">
        <v>0</v>
      </c>
      <c r="P1069" s="61">
        <v>818462</v>
      </c>
      <c r="Q1069" s="61">
        <v>7440</v>
      </c>
      <c r="R1069" s="61">
        <v>825902</v>
      </c>
      <c r="S1069" s="61">
        <v>0</v>
      </c>
      <c r="T1069" s="61">
        <v>0</v>
      </c>
      <c r="U1069" s="61">
        <v>0</v>
      </c>
      <c r="V1069" s="61">
        <v>0</v>
      </c>
      <c r="W1069" s="60">
        <v>55.083349000000005</v>
      </c>
      <c r="X1069" s="60">
        <v>8.5847805000000008</v>
      </c>
      <c r="Y1069" s="60">
        <v>52.520721400000006</v>
      </c>
      <c r="Z1069" s="60">
        <v>55.083349000000005</v>
      </c>
      <c r="AA1069" s="60">
        <v>8.5847805000000008</v>
      </c>
      <c r="AB1069" s="60">
        <v>52.520721400000006</v>
      </c>
      <c r="AC1069" s="60">
        <v>0</v>
      </c>
      <c r="AD1069" s="61">
        <v>825902</v>
      </c>
      <c r="AE1069" s="60">
        <v>0</v>
      </c>
      <c r="AF1069" s="60">
        <v>55.083349000000005</v>
      </c>
      <c r="AG1069" s="60">
        <v>8.5847805000000008</v>
      </c>
      <c r="AH1069" s="60">
        <v>52.520721400000006</v>
      </c>
      <c r="AI1069" s="61">
        <v>825902</v>
      </c>
      <c r="AJ1069" s="60">
        <v>55.083349000000005</v>
      </c>
      <c r="AK1069" s="60">
        <v>8.5847805000000008</v>
      </c>
      <c r="AL1069" s="60">
        <v>52.520721400000006</v>
      </c>
      <c r="AM1069" s="60">
        <v>0</v>
      </c>
      <c r="AN1069" s="61">
        <v>825902</v>
      </c>
      <c r="AO1069" s="60">
        <v>0</v>
      </c>
    </row>
    <row r="1070" spans="1:41" x14ac:dyDescent="0.15">
      <c r="A1070" s="56" t="s">
        <v>496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2121</v>
      </c>
      <c r="G1070" s="56" t="s">
        <v>2122</v>
      </c>
      <c r="H1070" s="56" t="s">
        <v>1037</v>
      </c>
      <c r="I1070" s="56" t="s">
        <v>1614</v>
      </c>
      <c r="J1070" s="61">
        <v>0</v>
      </c>
      <c r="K1070" s="61">
        <v>368345</v>
      </c>
      <c r="L1070" s="61">
        <v>21484</v>
      </c>
      <c r="M1070" s="61">
        <v>389829</v>
      </c>
      <c r="N1070" s="61">
        <v>0</v>
      </c>
      <c r="O1070" s="61">
        <v>0</v>
      </c>
      <c r="P1070" s="61">
        <v>202897</v>
      </c>
      <c r="Q1070" s="61">
        <v>1844</v>
      </c>
      <c r="R1070" s="61">
        <v>204741</v>
      </c>
      <c r="S1070" s="61">
        <v>0</v>
      </c>
      <c r="T1070" s="61">
        <v>0</v>
      </c>
      <c r="U1070" s="61">
        <v>0</v>
      </c>
      <c r="V1070" s="61">
        <v>0</v>
      </c>
      <c r="W1070" s="60">
        <v>55.0834136</v>
      </c>
      <c r="X1070" s="60">
        <v>8.5831315999999998</v>
      </c>
      <c r="Y1070" s="60">
        <v>52.520720600000004</v>
      </c>
      <c r="Z1070" s="60">
        <v>55.083520500000006</v>
      </c>
      <c r="AA1070" s="60">
        <v>8.5862002000000004</v>
      </c>
      <c r="AB1070" s="60">
        <v>52.520911099999999</v>
      </c>
      <c r="AC1070" s="60">
        <v>-1.9049999999509737E-4</v>
      </c>
      <c r="AD1070" s="61">
        <v>197226</v>
      </c>
      <c r="AE1070" s="60">
        <v>3.8103495000000001</v>
      </c>
      <c r="AF1070" s="60">
        <v>55.0834136</v>
      </c>
      <c r="AG1070" s="60">
        <v>8.5831315999999998</v>
      </c>
      <c r="AH1070" s="60">
        <v>52.520720600000004</v>
      </c>
      <c r="AI1070" s="61">
        <v>204741</v>
      </c>
      <c r="AJ1070" s="60">
        <v>55.083520500000006</v>
      </c>
      <c r="AK1070" s="60">
        <v>8.5862002000000004</v>
      </c>
      <c r="AL1070" s="60">
        <v>52.520911099999999</v>
      </c>
      <c r="AM1070" s="60">
        <v>-1.9049999999509737E-4</v>
      </c>
      <c r="AN1070" s="61">
        <v>197226</v>
      </c>
      <c r="AO1070" s="60">
        <v>3.8103495000000001</v>
      </c>
    </row>
    <row r="1071" spans="1:41" x14ac:dyDescent="0.15">
      <c r="A1071" s="55" t="s">
        <v>497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2121</v>
      </c>
      <c r="G1071" s="55" t="s">
        <v>2122</v>
      </c>
      <c r="H1071" s="55" t="s">
        <v>1037</v>
      </c>
      <c r="I1071" s="55" t="s">
        <v>1615</v>
      </c>
      <c r="J1071" s="71">
        <v>0</v>
      </c>
      <c r="K1071" s="71">
        <v>602665</v>
      </c>
      <c r="L1071" s="71">
        <v>35151</v>
      </c>
      <c r="M1071" s="71">
        <v>637816</v>
      </c>
      <c r="N1071" s="71">
        <v>0</v>
      </c>
      <c r="O1071" s="71">
        <v>0</v>
      </c>
      <c r="P1071" s="71">
        <v>331968</v>
      </c>
      <c r="Q1071" s="71">
        <v>3018</v>
      </c>
      <c r="R1071" s="71">
        <v>334986</v>
      </c>
      <c r="S1071" s="71">
        <v>0</v>
      </c>
      <c r="T1071" s="71">
        <v>0</v>
      </c>
      <c r="U1071" s="71">
        <v>0</v>
      </c>
      <c r="V1071" s="71">
        <v>0</v>
      </c>
      <c r="W1071" s="72">
        <v>55.0833382</v>
      </c>
      <c r="X1071" s="72">
        <v>8.5858155000000007</v>
      </c>
      <c r="Y1071" s="72">
        <v>52.520789700000002</v>
      </c>
      <c r="Z1071" s="72">
        <v>55.083264799999995</v>
      </c>
      <c r="AA1071" s="72">
        <v>8.5847777000000001</v>
      </c>
      <c r="AB1071" s="72">
        <v>52.520669900000009</v>
      </c>
      <c r="AC1071" s="72">
        <v>1.1979999999311985E-4</v>
      </c>
      <c r="AD1071" s="71">
        <v>316155</v>
      </c>
      <c r="AE1071" s="72">
        <v>5.9562556000000004</v>
      </c>
      <c r="AF1071" s="72">
        <v>55.0833382</v>
      </c>
      <c r="AG1071" s="72">
        <v>8.5858155000000007</v>
      </c>
      <c r="AH1071" s="72">
        <v>52.520789700000002</v>
      </c>
      <c r="AI1071" s="71">
        <v>334986</v>
      </c>
      <c r="AJ1071" s="72">
        <v>55.083264799999995</v>
      </c>
      <c r="AK1071" s="72">
        <v>8.5847777000000001</v>
      </c>
      <c r="AL1071" s="72">
        <v>52.520669900000009</v>
      </c>
      <c r="AM1071" s="72">
        <v>1.1979999999311985E-4</v>
      </c>
      <c r="AN1071" s="71">
        <v>316155</v>
      </c>
      <c r="AO1071" s="72">
        <v>5.9562556000000004</v>
      </c>
    </row>
    <row r="1072" spans="1:41" x14ac:dyDescent="0.15">
      <c r="A1072" s="55" t="s">
        <v>498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2121</v>
      </c>
      <c r="G1072" s="55" t="s">
        <v>2122</v>
      </c>
      <c r="H1072" s="55" t="s">
        <v>1037</v>
      </c>
      <c r="I1072" s="55" t="s">
        <v>1616</v>
      </c>
      <c r="J1072" s="71">
        <v>0</v>
      </c>
      <c r="K1072" s="71">
        <v>514851</v>
      </c>
      <c r="L1072" s="71">
        <v>30030</v>
      </c>
      <c r="M1072" s="71">
        <v>544881</v>
      </c>
      <c r="N1072" s="71">
        <v>0</v>
      </c>
      <c r="O1072" s="71">
        <v>0</v>
      </c>
      <c r="P1072" s="71">
        <v>283597</v>
      </c>
      <c r="Q1072" s="71">
        <v>2578</v>
      </c>
      <c r="R1072" s="71">
        <v>286175</v>
      </c>
      <c r="S1072" s="71">
        <v>0</v>
      </c>
      <c r="T1072" s="71">
        <v>0</v>
      </c>
      <c r="U1072" s="71">
        <v>0</v>
      </c>
      <c r="V1072" s="71">
        <v>0</v>
      </c>
      <c r="W1072" s="72">
        <v>55.083315399999996</v>
      </c>
      <c r="X1072" s="72">
        <v>8.5847485999999993</v>
      </c>
      <c r="Y1072" s="72">
        <v>52.520642100000003</v>
      </c>
      <c r="Z1072" s="72">
        <v>55.083325900000006</v>
      </c>
      <c r="AA1072" s="72">
        <v>8.5838872999999989</v>
      </c>
      <c r="AB1072" s="72">
        <v>52.520653899999999</v>
      </c>
      <c r="AC1072" s="72">
        <v>-1.1799999995787402E-5</v>
      </c>
      <c r="AD1072" s="71">
        <v>312521</v>
      </c>
      <c r="AE1072" s="72">
        <v>-8.4301534999999994</v>
      </c>
      <c r="AF1072" s="72">
        <v>55.083315399999996</v>
      </c>
      <c r="AG1072" s="72">
        <v>8.5847485999999993</v>
      </c>
      <c r="AH1072" s="72">
        <v>52.520642100000003</v>
      </c>
      <c r="AI1072" s="71">
        <v>286175</v>
      </c>
      <c r="AJ1072" s="72">
        <v>55.083325900000006</v>
      </c>
      <c r="AK1072" s="72">
        <v>8.5838872999999989</v>
      </c>
      <c r="AL1072" s="72">
        <v>52.520653899999999</v>
      </c>
      <c r="AM1072" s="72">
        <v>-1.1799999995787402E-5</v>
      </c>
      <c r="AN1072" s="71">
        <v>312521</v>
      </c>
      <c r="AO1072" s="72">
        <v>-8.4301534999999994</v>
      </c>
    </row>
    <row r="1073" spans="1:41" x14ac:dyDescent="0.15">
      <c r="A1073" s="55" t="s">
        <v>499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2121</v>
      </c>
      <c r="G1073" s="55" t="s">
        <v>2122</v>
      </c>
      <c r="H1073" s="55" t="s">
        <v>1037</v>
      </c>
      <c r="I1073" s="55" t="s">
        <v>1617</v>
      </c>
      <c r="J1073" s="71">
        <v>0</v>
      </c>
      <c r="K1073" s="71">
        <v>5435</v>
      </c>
      <c r="L1073" s="71">
        <v>0</v>
      </c>
      <c r="M1073" s="71">
        <v>5435</v>
      </c>
      <c r="N1073" s="71">
        <v>0</v>
      </c>
      <c r="O1073" s="71">
        <v>0</v>
      </c>
      <c r="P1073" s="71">
        <v>5435</v>
      </c>
      <c r="Q1073" s="71">
        <v>0</v>
      </c>
      <c r="R1073" s="71">
        <v>5435</v>
      </c>
      <c r="S1073" s="71">
        <v>0</v>
      </c>
      <c r="T1073" s="71">
        <v>0</v>
      </c>
      <c r="U1073" s="71">
        <v>0</v>
      </c>
      <c r="V1073" s="71">
        <v>0</v>
      </c>
      <c r="W1073" s="72">
        <v>100</v>
      </c>
      <c r="X1073" s="72">
        <v>0</v>
      </c>
      <c r="Y1073" s="72">
        <v>100</v>
      </c>
      <c r="Z1073" s="72">
        <v>100</v>
      </c>
      <c r="AA1073" s="72">
        <v>0</v>
      </c>
      <c r="AB1073" s="72">
        <v>100</v>
      </c>
      <c r="AC1073" s="72">
        <v>0</v>
      </c>
      <c r="AD1073" s="71">
        <v>5435</v>
      </c>
      <c r="AE1073" s="72">
        <v>0</v>
      </c>
      <c r="AF1073" s="72">
        <v>100</v>
      </c>
      <c r="AG1073" s="72">
        <v>0</v>
      </c>
      <c r="AH1073" s="72">
        <v>100</v>
      </c>
      <c r="AI1073" s="71">
        <v>5435</v>
      </c>
      <c r="AJ1073" s="72">
        <v>100</v>
      </c>
      <c r="AK1073" s="72">
        <v>0</v>
      </c>
      <c r="AL1073" s="72">
        <v>100</v>
      </c>
      <c r="AM1073" s="72">
        <v>0</v>
      </c>
      <c r="AN1073" s="71">
        <v>5435</v>
      </c>
      <c r="AO1073" s="72">
        <v>0</v>
      </c>
    </row>
    <row r="1074" spans="1:41" x14ac:dyDescent="0.15">
      <c r="A1074" s="55" t="s">
        <v>500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2121</v>
      </c>
      <c r="G1074" s="55" t="s">
        <v>2122</v>
      </c>
      <c r="H1074" s="55" t="s">
        <v>1037</v>
      </c>
      <c r="I1074" s="55" t="s">
        <v>1618</v>
      </c>
      <c r="J1074" s="71">
        <v>0</v>
      </c>
      <c r="K1074" s="71">
        <v>81074</v>
      </c>
      <c r="L1074" s="71">
        <v>4210</v>
      </c>
      <c r="M1074" s="71">
        <v>85284</v>
      </c>
      <c r="N1074" s="71">
        <v>0</v>
      </c>
      <c r="O1074" s="71">
        <v>0</v>
      </c>
      <c r="P1074" s="71">
        <v>76653</v>
      </c>
      <c r="Q1074" s="71">
        <v>429</v>
      </c>
      <c r="R1074" s="71">
        <v>77082</v>
      </c>
      <c r="S1074" s="71">
        <v>0</v>
      </c>
      <c r="T1074" s="71">
        <v>0</v>
      </c>
      <c r="U1074" s="71">
        <v>0</v>
      </c>
      <c r="V1074" s="71">
        <v>0</v>
      </c>
      <c r="W1074" s="72">
        <v>94.5469571</v>
      </c>
      <c r="X1074" s="72">
        <v>10.190023800000001</v>
      </c>
      <c r="Y1074" s="72">
        <v>90.3827213</v>
      </c>
      <c r="Z1074" s="72">
        <v>92.580585900000003</v>
      </c>
      <c r="AA1074" s="72">
        <v>10.247004199999999</v>
      </c>
      <c r="AB1074" s="72">
        <v>88.387040499999998</v>
      </c>
      <c r="AC1074" s="72">
        <v>1.9956808000000024</v>
      </c>
      <c r="AD1074" s="71">
        <v>70958</v>
      </c>
      <c r="AE1074" s="72">
        <v>8.6304574999999986</v>
      </c>
      <c r="AF1074" s="72">
        <v>94.5469571</v>
      </c>
      <c r="AG1074" s="72">
        <v>10.190023800000001</v>
      </c>
      <c r="AH1074" s="72">
        <v>90.3827213</v>
      </c>
      <c r="AI1074" s="71">
        <v>77082</v>
      </c>
      <c r="AJ1074" s="72">
        <v>92.580585900000003</v>
      </c>
      <c r="AK1074" s="72">
        <v>10.247004199999999</v>
      </c>
      <c r="AL1074" s="72">
        <v>88.387040499999998</v>
      </c>
      <c r="AM1074" s="72">
        <v>1.9956808000000024</v>
      </c>
      <c r="AN1074" s="71">
        <v>70958</v>
      </c>
      <c r="AO1074" s="72">
        <v>8.6304574999999986</v>
      </c>
    </row>
    <row r="1075" spans="1:41" x14ac:dyDescent="0.15">
      <c r="A1075" s="55" t="s">
        <v>501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2121</v>
      </c>
      <c r="G1075" s="55" t="s">
        <v>2122</v>
      </c>
      <c r="H1075" s="55" t="s">
        <v>1037</v>
      </c>
      <c r="I1075" s="55" t="s">
        <v>1871</v>
      </c>
      <c r="J1075" s="71">
        <v>0</v>
      </c>
      <c r="K1075" s="71">
        <v>0</v>
      </c>
      <c r="L1075" s="71">
        <v>4210</v>
      </c>
      <c r="M1075" s="71">
        <v>4210</v>
      </c>
      <c r="N1075" s="71">
        <v>0</v>
      </c>
      <c r="O1075" s="71">
        <v>0</v>
      </c>
      <c r="P1075" s="71">
        <v>0</v>
      </c>
      <c r="Q1075" s="71">
        <v>429</v>
      </c>
      <c r="R1075" s="71">
        <v>429</v>
      </c>
      <c r="S1075" s="71">
        <v>0</v>
      </c>
      <c r="T1075" s="71">
        <v>0</v>
      </c>
      <c r="U1075" s="71">
        <v>0</v>
      </c>
      <c r="V1075" s="71">
        <v>0</v>
      </c>
      <c r="W1075" s="72">
        <v>0</v>
      </c>
      <c r="X1075" s="72">
        <v>10.190023800000001</v>
      </c>
      <c r="Y1075" s="72">
        <v>10.190023800000001</v>
      </c>
      <c r="Z1075" s="72">
        <v>92.580585900000003</v>
      </c>
      <c r="AA1075" s="72">
        <v>10.247004199999999</v>
      </c>
      <c r="AB1075" s="72">
        <v>88.387040499999998</v>
      </c>
      <c r="AC1075" s="72">
        <v>-78.197016699999992</v>
      </c>
      <c r="AD1075" s="71">
        <v>70958</v>
      </c>
      <c r="AE1075" s="72">
        <v>-99.395416999999995</v>
      </c>
      <c r="AF1075" s="72">
        <v>0</v>
      </c>
      <c r="AG1075" s="72">
        <v>10.190023800000001</v>
      </c>
      <c r="AH1075" s="72">
        <v>10.190023800000001</v>
      </c>
      <c r="AI1075" s="71">
        <v>429</v>
      </c>
      <c r="AJ1075" s="72">
        <v>92.580585900000003</v>
      </c>
      <c r="AK1075" s="72">
        <v>10.247004199999999</v>
      </c>
      <c r="AL1075" s="72">
        <v>88.387040499999998</v>
      </c>
      <c r="AM1075" s="72">
        <v>-78.197016699999992</v>
      </c>
      <c r="AN1075" s="71">
        <v>70958</v>
      </c>
      <c r="AO1075" s="72">
        <v>-99.395416999999995</v>
      </c>
    </row>
    <row r="1076" spans="1:41" x14ac:dyDescent="0.15">
      <c r="A1076" s="55" t="s">
        <v>502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2121</v>
      </c>
      <c r="G1076" s="55" t="s">
        <v>2122</v>
      </c>
      <c r="H1076" s="55" t="s">
        <v>1037</v>
      </c>
      <c r="I1076" s="55" t="s">
        <v>1885</v>
      </c>
      <c r="J1076" s="71">
        <v>0</v>
      </c>
      <c r="K1076" s="71">
        <v>1453</v>
      </c>
      <c r="L1076" s="71">
        <v>0</v>
      </c>
      <c r="M1076" s="71">
        <v>1453</v>
      </c>
      <c r="N1076" s="71">
        <v>0</v>
      </c>
      <c r="O1076" s="71">
        <v>0</v>
      </c>
      <c r="P1076" s="71">
        <v>1331</v>
      </c>
      <c r="Q1076" s="71">
        <v>0</v>
      </c>
      <c r="R1076" s="71">
        <v>1331</v>
      </c>
      <c r="S1076" s="71">
        <v>0</v>
      </c>
      <c r="T1076" s="71">
        <v>0</v>
      </c>
      <c r="U1076" s="71">
        <v>0</v>
      </c>
      <c r="V1076" s="71">
        <v>0</v>
      </c>
      <c r="W1076" s="72">
        <v>91.603578799999994</v>
      </c>
      <c r="X1076" s="72">
        <v>0</v>
      </c>
      <c r="Y1076" s="72">
        <v>91.603578799999994</v>
      </c>
      <c r="Z1076" s="72" t="s">
        <v>1984</v>
      </c>
      <c r="AA1076" s="72" t="s">
        <v>1984</v>
      </c>
      <c r="AB1076" s="72" t="s">
        <v>1984</v>
      </c>
      <c r="AC1076" s="72" t="s">
        <v>1676</v>
      </c>
      <c r="AD1076" s="71" t="s">
        <v>1984</v>
      </c>
      <c r="AE1076" s="72" t="e">
        <v>#VALUE!</v>
      </c>
      <c r="AF1076" s="72">
        <v>91.603578799999994</v>
      </c>
      <c r="AG1076" s="72">
        <v>0</v>
      </c>
      <c r="AH1076" s="72">
        <v>91.603578799999994</v>
      </c>
      <c r="AI1076" s="71">
        <v>1331</v>
      </c>
      <c r="AJ1076" s="72" t="s">
        <v>1984</v>
      </c>
      <c r="AK1076" s="72" t="s">
        <v>1984</v>
      </c>
      <c r="AL1076" s="72" t="s">
        <v>1984</v>
      </c>
      <c r="AM1076" s="72" t="e">
        <v>#VALUE!</v>
      </c>
      <c r="AN1076" s="71" t="s">
        <v>1984</v>
      </c>
      <c r="AO1076" s="72" t="e">
        <v>#VALUE!</v>
      </c>
    </row>
    <row r="1077" spans="1:41" x14ac:dyDescent="0.15">
      <c r="A1077" s="55" t="s">
        <v>503</v>
      </c>
      <c r="B1077" s="55" t="s">
        <v>1333</v>
      </c>
      <c r="C1077" s="55" t="s">
        <v>1671</v>
      </c>
      <c r="D1077" s="55" t="s">
        <v>1482</v>
      </c>
      <c r="E1077" s="55" t="s">
        <v>398</v>
      </c>
      <c r="F1077" s="55" t="s">
        <v>2121</v>
      </c>
      <c r="G1077" s="55" t="s">
        <v>2122</v>
      </c>
      <c r="H1077" s="55" t="s">
        <v>1037</v>
      </c>
      <c r="I1077" s="55" t="s">
        <v>1808</v>
      </c>
      <c r="J1077" s="71">
        <v>0</v>
      </c>
      <c r="K1077" s="71">
        <v>79621</v>
      </c>
      <c r="L1077" s="71">
        <v>0</v>
      </c>
      <c r="M1077" s="71">
        <v>79621</v>
      </c>
      <c r="N1077" s="71">
        <v>0</v>
      </c>
      <c r="O1077" s="71">
        <v>0</v>
      </c>
      <c r="P1077" s="71">
        <v>75322</v>
      </c>
      <c r="Q1077" s="71">
        <v>0</v>
      </c>
      <c r="R1077" s="71">
        <v>75322</v>
      </c>
      <c r="S1077" s="71">
        <v>0</v>
      </c>
      <c r="T1077" s="71">
        <v>0</v>
      </c>
      <c r="U1077" s="71">
        <v>0</v>
      </c>
      <c r="V1077" s="71">
        <v>0</v>
      </c>
      <c r="W1077" s="72">
        <v>94.600670699999995</v>
      </c>
      <c r="X1077" s="72">
        <v>0</v>
      </c>
      <c r="Y1077" s="72">
        <v>94.600670699999995</v>
      </c>
      <c r="Z1077" s="72" t="s">
        <v>1984</v>
      </c>
      <c r="AA1077" s="72" t="s">
        <v>1984</v>
      </c>
      <c r="AB1077" s="72" t="s">
        <v>1984</v>
      </c>
      <c r="AC1077" s="72" t="s">
        <v>1676</v>
      </c>
      <c r="AD1077" s="71" t="s">
        <v>1984</v>
      </c>
      <c r="AE1077" s="72" t="e">
        <v>#VALUE!</v>
      </c>
      <c r="AF1077" s="72">
        <v>94.600670699999995</v>
      </c>
      <c r="AG1077" s="72">
        <v>0</v>
      </c>
      <c r="AH1077" s="72">
        <v>94.600670699999995</v>
      </c>
      <c r="AI1077" s="71">
        <v>75322</v>
      </c>
      <c r="AJ1077" s="72" t="s">
        <v>1984</v>
      </c>
      <c r="AK1077" s="72" t="s">
        <v>1984</v>
      </c>
      <c r="AL1077" s="72" t="s">
        <v>1984</v>
      </c>
      <c r="AM1077" s="72" t="e">
        <v>#VALUE!</v>
      </c>
      <c r="AN1077" s="71" t="s">
        <v>1984</v>
      </c>
      <c r="AO1077" s="72" t="e">
        <v>#VALUE!</v>
      </c>
    </row>
    <row r="1078" spans="1:41" x14ac:dyDescent="0.15">
      <c r="A1078" s="55" t="s">
        <v>504</v>
      </c>
      <c r="B1078" s="55" t="s">
        <v>1333</v>
      </c>
      <c r="C1078" s="55" t="s">
        <v>1671</v>
      </c>
      <c r="D1078" s="55" t="s">
        <v>1482</v>
      </c>
      <c r="E1078" s="55" t="s">
        <v>398</v>
      </c>
      <c r="F1078" s="55" t="s">
        <v>2121</v>
      </c>
      <c r="G1078" s="55" t="s">
        <v>2122</v>
      </c>
      <c r="H1078" s="55" t="s">
        <v>1037</v>
      </c>
      <c r="I1078" s="55" t="s">
        <v>1809</v>
      </c>
      <c r="J1078" s="71">
        <v>0</v>
      </c>
      <c r="K1078" s="71">
        <v>25375</v>
      </c>
      <c r="L1078" s="71">
        <v>0</v>
      </c>
      <c r="M1078" s="71">
        <v>25375</v>
      </c>
      <c r="N1078" s="71">
        <v>0</v>
      </c>
      <c r="O1078" s="71">
        <v>0</v>
      </c>
      <c r="P1078" s="71">
        <v>25375</v>
      </c>
      <c r="Q1078" s="71">
        <v>0</v>
      </c>
      <c r="R1078" s="71">
        <v>25375</v>
      </c>
      <c r="S1078" s="71">
        <v>0</v>
      </c>
      <c r="T1078" s="71">
        <v>0</v>
      </c>
      <c r="U1078" s="71">
        <v>0</v>
      </c>
      <c r="V1078" s="71">
        <v>0</v>
      </c>
      <c r="W1078" s="72">
        <v>100</v>
      </c>
      <c r="X1078" s="72">
        <v>0</v>
      </c>
      <c r="Y1078" s="72">
        <v>100</v>
      </c>
      <c r="Z1078" s="72">
        <v>100</v>
      </c>
      <c r="AA1078" s="72">
        <v>0</v>
      </c>
      <c r="AB1078" s="72">
        <v>100</v>
      </c>
      <c r="AC1078" s="72">
        <v>0</v>
      </c>
      <c r="AD1078" s="71">
        <v>29039</v>
      </c>
      <c r="AE1078" s="72">
        <v>-12.617514399999999</v>
      </c>
      <c r="AF1078" s="72">
        <v>100</v>
      </c>
      <c r="AG1078" s="72">
        <v>0</v>
      </c>
      <c r="AH1078" s="72">
        <v>100</v>
      </c>
      <c r="AI1078" s="71">
        <v>25375</v>
      </c>
      <c r="AJ1078" s="72">
        <v>100</v>
      </c>
      <c r="AK1078" s="72">
        <v>0</v>
      </c>
      <c r="AL1078" s="72">
        <v>100</v>
      </c>
      <c r="AM1078" s="72">
        <v>0</v>
      </c>
      <c r="AN1078" s="71">
        <v>29039</v>
      </c>
      <c r="AO1078" s="72">
        <v>-12.617514399999999</v>
      </c>
    </row>
    <row r="1079" spans="1:41" x14ac:dyDescent="0.15">
      <c r="A1079" s="55" t="s">
        <v>1038</v>
      </c>
      <c r="B1079" s="55" t="s">
        <v>1333</v>
      </c>
      <c r="C1079" s="55" t="s">
        <v>1671</v>
      </c>
      <c r="D1079" s="55" t="s">
        <v>1482</v>
      </c>
      <c r="E1079" s="55" t="s">
        <v>398</v>
      </c>
      <c r="F1079" s="55" t="s">
        <v>2121</v>
      </c>
      <c r="G1079" s="55" t="s">
        <v>2122</v>
      </c>
      <c r="H1079" s="55" t="s">
        <v>1037</v>
      </c>
      <c r="I1079" s="55" t="s">
        <v>1810</v>
      </c>
      <c r="J1079" s="71">
        <v>0</v>
      </c>
      <c r="K1079" s="71">
        <v>0</v>
      </c>
      <c r="L1079" s="71">
        <v>0</v>
      </c>
      <c r="M1079" s="71">
        <v>0</v>
      </c>
      <c r="N1079" s="71">
        <v>0</v>
      </c>
      <c r="O1079" s="71">
        <v>0</v>
      </c>
      <c r="P1079" s="71">
        <v>0</v>
      </c>
      <c r="Q1079" s="71">
        <v>0</v>
      </c>
      <c r="R1079" s="71">
        <v>0</v>
      </c>
      <c r="S1079" s="71">
        <v>0</v>
      </c>
      <c r="T1079" s="71">
        <v>0</v>
      </c>
      <c r="U1079" s="71">
        <v>0</v>
      </c>
      <c r="V1079" s="71">
        <v>0</v>
      </c>
      <c r="W1079" s="72">
        <v>0</v>
      </c>
      <c r="X1079" s="72">
        <v>0</v>
      </c>
      <c r="Y1079" s="72">
        <v>0</v>
      </c>
      <c r="Z1079" s="72">
        <v>0</v>
      </c>
      <c r="AA1079" s="72">
        <v>0</v>
      </c>
      <c r="AB1079" s="72">
        <v>0</v>
      </c>
      <c r="AC1079" s="72">
        <v>0</v>
      </c>
      <c r="AD1079" s="71">
        <v>0</v>
      </c>
      <c r="AE1079" s="72">
        <v>0</v>
      </c>
      <c r="AF1079" s="72">
        <v>0</v>
      </c>
      <c r="AG1079" s="72">
        <v>0</v>
      </c>
      <c r="AH1079" s="72">
        <v>0</v>
      </c>
      <c r="AI1079" s="71">
        <v>0</v>
      </c>
      <c r="AJ1079" s="72">
        <v>0</v>
      </c>
      <c r="AK1079" s="72">
        <v>0</v>
      </c>
      <c r="AL1079" s="72">
        <v>0</v>
      </c>
      <c r="AM1079" s="72">
        <v>0</v>
      </c>
      <c r="AN1079" s="71">
        <v>0</v>
      </c>
      <c r="AO1079" s="72">
        <v>0</v>
      </c>
    </row>
    <row r="1080" spans="1:41" x14ac:dyDescent="0.15">
      <c r="A1080" s="55" t="s">
        <v>1039</v>
      </c>
      <c r="B1080" s="55" t="s">
        <v>1333</v>
      </c>
      <c r="C1080" s="55" t="s">
        <v>1671</v>
      </c>
      <c r="D1080" s="55" t="s">
        <v>1482</v>
      </c>
      <c r="E1080" s="55" t="s">
        <v>398</v>
      </c>
      <c r="F1080" s="55" t="s">
        <v>2121</v>
      </c>
      <c r="G1080" s="55" t="s">
        <v>2122</v>
      </c>
      <c r="H1080" s="55" t="s">
        <v>1037</v>
      </c>
      <c r="I1080" s="55" t="s">
        <v>1811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>
        <v>0</v>
      </c>
      <c r="V1080" s="71">
        <v>0</v>
      </c>
      <c r="W1080" s="72">
        <v>0</v>
      </c>
      <c r="X1080" s="72">
        <v>0</v>
      </c>
      <c r="Y1080" s="72">
        <v>0</v>
      </c>
      <c r="Z1080" s="72">
        <v>0</v>
      </c>
      <c r="AA1080" s="72">
        <v>0</v>
      </c>
      <c r="AB1080" s="72">
        <v>0</v>
      </c>
      <c r="AC1080" s="72">
        <v>0</v>
      </c>
      <c r="AD1080" s="71">
        <v>0</v>
      </c>
      <c r="AE1080" s="72">
        <v>0</v>
      </c>
      <c r="AF1080" s="72">
        <v>0</v>
      </c>
      <c r="AG1080" s="72">
        <v>0</v>
      </c>
      <c r="AH1080" s="72">
        <v>0</v>
      </c>
      <c r="AI1080" s="71">
        <v>0</v>
      </c>
      <c r="AJ1080" s="72">
        <v>0</v>
      </c>
      <c r="AK1080" s="72">
        <v>0</v>
      </c>
      <c r="AL1080" s="72">
        <v>0</v>
      </c>
      <c r="AM1080" s="72">
        <v>0</v>
      </c>
      <c r="AN1080" s="71">
        <v>0</v>
      </c>
      <c r="AO1080" s="72">
        <v>0</v>
      </c>
    </row>
    <row r="1081" spans="1:41" x14ac:dyDescent="0.15">
      <c r="A1081" s="55" t="s">
        <v>1040</v>
      </c>
      <c r="B1081" s="55" t="s">
        <v>1333</v>
      </c>
      <c r="C1081" s="55" t="s">
        <v>1671</v>
      </c>
      <c r="D1081" s="55" t="s">
        <v>1482</v>
      </c>
      <c r="E1081" s="55" t="s">
        <v>398</v>
      </c>
      <c r="F1081" s="55" t="s">
        <v>2121</v>
      </c>
      <c r="G1081" s="55" t="s">
        <v>2122</v>
      </c>
      <c r="H1081" s="55" t="s">
        <v>1037</v>
      </c>
      <c r="I1081" s="55" t="s">
        <v>1812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>
        <v>0</v>
      </c>
      <c r="V1081" s="71">
        <v>0</v>
      </c>
      <c r="W1081" s="72">
        <v>0</v>
      </c>
      <c r="X1081" s="72">
        <v>0</v>
      </c>
      <c r="Y1081" s="72">
        <v>0</v>
      </c>
      <c r="Z1081" s="72">
        <v>0</v>
      </c>
      <c r="AA1081" s="72">
        <v>0</v>
      </c>
      <c r="AB1081" s="72">
        <v>0</v>
      </c>
      <c r="AC1081" s="72">
        <v>0</v>
      </c>
      <c r="AD1081" s="71">
        <v>0</v>
      </c>
      <c r="AE1081" s="72">
        <v>0</v>
      </c>
      <c r="AF1081" s="72">
        <v>0</v>
      </c>
      <c r="AG1081" s="72">
        <v>0</v>
      </c>
      <c r="AH1081" s="72">
        <v>0</v>
      </c>
      <c r="AI1081" s="71">
        <v>0</v>
      </c>
      <c r="AJ1081" s="72">
        <v>0</v>
      </c>
      <c r="AK1081" s="72">
        <v>0</v>
      </c>
      <c r="AL1081" s="72">
        <v>0</v>
      </c>
      <c r="AM1081" s="72">
        <v>0</v>
      </c>
      <c r="AN1081" s="71">
        <v>0</v>
      </c>
      <c r="AO1081" s="72">
        <v>0</v>
      </c>
    </row>
    <row r="1082" spans="1:41" x14ac:dyDescent="0.15">
      <c r="A1082" s="55" t="s">
        <v>1041</v>
      </c>
      <c r="B1082" s="55" t="s">
        <v>1333</v>
      </c>
      <c r="C1082" s="55" t="s">
        <v>1671</v>
      </c>
      <c r="D1082" s="55" t="s">
        <v>1482</v>
      </c>
      <c r="E1082" s="55" t="s">
        <v>398</v>
      </c>
      <c r="F1082" s="55" t="s">
        <v>2121</v>
      </c>
      <c r="G1082" s="55" t="s">
        <v>2122</v>
      </c>
      <c r="H1082" s="55" t="s">
        <v>1037</v>
      </c>
      <c r="I1082" s="55" t="s">
        <v>1813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>
        <v>0</v>
      </c>
      <c r="V1082" s="71">
        <v>0</v>
      </c>
      <c r="W1082" s="72">
        <v>0</v>
      </c>
      <c r="X1082" s="72">
        <v>0</v>
      </c>
      <c r="Y1082" s="72">
        <v>0</v>
      </c>
      <c r="Z1082" s="72">
        <v>0</v>
      </c>
      <c r="AA1082" s="72">
        <v>0</v>
      </c>
      <c r="AB1082" s="72">
        <v>0</v>
      </c>
      <c r="AC1082" s="72">
        <v>0</v>
      </c>
      <c r="AD1082" s="71">
        <v>0</v>
      </c>
      <c r="AE1082" s="72">
        <v>0</v>
      </c>
      <c r="AF1082" s="72">
        <v>0</v>
      </c>
      <c r="AG1082" s="72">
        <v>0</v>
      </c>
      <c r="AH1082" s="72">
        <v>0</v>
      </c>
      <c r="AI1082" s="71">
        <v>0</v>
      </c>
      <c r="AJ1082" s="72">
        <v>0</v>
      </c>
      <c r="AK1082" s="72">
        <v>0</v>
      </c>
      <c r="AL1082" s="72">
        <v>0</v>
      </c>
      <c r="AM1082" s="72">
        <v>0</v>
      </c>
      <c r="AN1082" s="71">
        <v>0</v>
      </c>
      <c r="AO1082" s="72">
        <v>0</v>
      </c>
    </row>
    <row r="1083" spans="1:41" x14ac:dyDescent="0.15">
      <c r="A1083" s="55" t="s">
        <v>1042</v>
      </c>
      <c r="B1083" s="55" t="s">
        <v>1333</v>
      </c>
      <c r="C1083" s="55" t="s">
        <v>1671</v>
      </c>
      <c r="D1083" s="55" t="s">
        <v>1482</v>
      </c>
      <c r="E1083" s="55" t="s">
        <v>398</v>
      </c>
      <c r="F1083" s="55" t="s">
        <v>2121</v>
      </c>
      <c r="G1083" s="55" t="s">
        <v>2122</v>
      </c>
      <c r="H1083" s="55" t="s">
        <v>1037</v>
      </c>
      <c r="I1083" s="55" t="s">
        <v>1814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>
        <v>0</v>
      </c>
      <c r="V1083" s="71">
        <v>0</v>
      </c>
      <c r="W1083" s="72">
        <v>0</v>
      </c>
      <c r="X1083" s="72">
        <v>0</v>
      </c>
      <c r="Y1083" s="72">
        <v>0</v>
      </c>
      <c r="Z1083" s="72">
        <v>0</v>
      </c>
      <c r="AA1083" s="72">
        <v>0</v>
      </c>
      <c r="AB1083" s="72">
        <v>0</v>
      </c>
      <c r="AC1083" s="72">
        <v>0</v>
      </c>
      <c r="AD1083" s="71">
        <v>0</v>
      </c>
      <c r="AE1083" s="72">
        <v>0</v>
      </c>
      <c r="AF1083" s="72">
        <v>0</v>
      </c>
      <c r="AG1083" s="72">
        <v>0</v>
      </c>
      <c r="AH1083" s="72">
        <v>0</v>
      </c>
      <c r="AI1083" s="71">
        <v>0</v>
      </c>
      <c r="AJ1083" s="72">
        <v>0</v>
      </c>
      <c r="AK1083" s="72">
        <v>0</v>
      </c>
      <c r="AL1083" s="72">
        <v>0</v>
      </c>
      <c r="AM1083" s="72">
        <v>0</v>
      </c>
      <c r="AN1083" s="71">
        <v>0</v>
      </c>
      <c r="AO1083" s="72">
        <v>0</v>
      </c>
    </row>
    <row r="1084" spans="1:41" x14ac:dyDescent="0.15">
      <c r="A1084" s="55" t="s">
        <v>1043</v>
      </c>
      <c r="B1084" s="55" t="s">
        <v>1333</v>
      </c>
      <c r="C1084" s="55" t="s">
        <v>1671</v>
      </c>
      <c r="D1084" s="55" t="s">
        <v>1482</v>
      </c>
      <c r="E1084" s="55" t="s">
        <v>398</v>
      </c>
      <c r="F1084" s="55" t="s">
        <v>2121</v>
      </c>
      <c r="G1084" s="55" t="s">
        <v>2122</v>
      </c>
      <c r="H1084" s="55" t="s">
        <v>1037</v>
      </c>
      <c r="I1084" s="55" t="s">
        <v>1815</v>
      </c>
      <c r="J1084" s="71">
        <v>0</v>
      </c>
      <c r="K1084" s="71">
        <v>0</v>
      </c>
      <c r="L1084" s="71">
        <v>0</v>
      </c>
      <c r="M1084" s="71">
        <v>0</v>
      </c>
      <c r="N1084" s="71">
        <v>0</v>
      </c>
      <c r="O1084" s="71">
        <v>0</v>
      </c>
      <c r="P1084" s="71">
        <v>0</v>
      </c>
      <c r="Q1084" s="71">
        <v>0</v>
      </c>
      <c r="R1084" s="71">
        <v>0</v>
      </c>
      <c r="S1084" s="71">
        <v>0</v>
      </c>
      <c r="T1084" s="71">
        <v>0</v>
      </c>
      <c r="U1084" s="71">
        <v>0</v>
      </c>
      <c r="V1084" s="71">
        <v>0</v>
      </c>
      <c r="W1084" s="72">
        <v>0</v>
      </c>
      <c r="X1084" s="72">
        <v>0</v>
      </c>
      <c r="Y1084" s="72">
        <v>0</v>
      </c>
      <c r="Z1084" s="72">
        <v>0</v>
      </c>
      <c r="AA1084" s="72">
        <v>0</v>
      </c>
      <c r="AB1084" s="72">
        <v>0</v>
      </c>
      <c r="AC1084" s="72">
        <v>0</v>
      </c>
      <c r="AD1084" s="71">
        <v>0</v>
      </c>
      <c r="AE1084" s="72">
        <v>0</v>
      </c>
      <c r="AF1084" s="72">
        <v>0</v>
      </c>
      <c r="AG1084" s="72">
        <v>0</v>
      </c>
      <c r="AH1084" s="72">
        <v>0</v>
      </c>
      <c r="AI1084" s="71">
        <v>0</v>
      </c>
      <c r="AJ1084" s="72">
        <v>0</v>
      </c>
      <c r="AK1084" s="72">
        <v>0</v>
      </c>
      <c r="AL1084" s="72">
        <v>0</v>
      </c>
      <c r="AM1084" s="72">
        <v>0</v>
      </c>
      <c r="AN1084" s="71">
        <v>0</v>
      </c>
      <c r="AO1084" s="72">
        <v>0</v>
      </c>
    </row>
    <row r="1085" spans="1:41" x14ac:dyDescent="0.15">
      <c r="A1085" s="55" t="s">
        <v>1044</v>
      </c>
      <c r="B1085" s="55" t="s">
        <v>1333</v>
      </c>
      <c r="C1085" s="55" t="s">
        <v>1671</v>
      </c>
      <c r="D1085" s="55" t="s">
        <v>1482</v>
      </c>
      <c r="E1085" s="55" t="s">
        <v>398</v>
      </c>
      <c r="F1085" s="55" t="s">
        <v>2121</v>
      </c>
      <c r="G1085" s="55" t="s">
        <v>2122</v>
      </c>
      <c r="H1085" s="55" t="s">
        <v>1037</v>
      </c>
      <c r="I1085" s="55" t="s">
        <v>1816</v>
      </c>
      <c r="J1085" s="71">
        <v>0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>
        <v>0</v>
      </c>
      <c r="V1085" s="71">
        <v>0</v>
      </c>
      <c r="W1085" s="72">
        <v>0</v>
      </c>
      <c r="X1085" s="72">
        <v>0</v>
      </c>
      <c r="Y1085" s="72">
        <v>0</v>
      </c>
      <c r="Z1085" s="72">
        <v>0</v>
      </c>
      <c r="AA1085" s="72">
        <v>0</v>
      </c>
      <c r="AB1085" s="72">
        <v>0</v>
      </c>
      <c r="AC1085" s="72">
        <v>0</v>
      </c>
      <c r="AD1085" s="71">
        <v>0</v>
      </c>
      <c r="AE1085" s="72">
        <v>0</v>
      </c>
      <c r="AF1085" s="72">
        <v>0</v>
      </c>
      <c r="AG1085" s="72">
        <v>0</v>
      </c>
      <c r="AH1085" s="72">
        <v>0</v>
      </c>
      <c r="AI1085" s="71">
        <v>0</v>
      </c>
      <c r="AJ1085" s="72">
        <v>0</v>
      </c>
      <c r="AK1085" s="72">
        <v>0</v>
      </c>
      <c r="AL1085" s="72">
        <v>0</v>
      </c>
      <c r="AM1085" s="72">
        <v>0</v>
      </c>
      <c r="AN1085" s="71">
        <v>0</v>
      </c>
      <c r="AO1085" s="72">
        <v>0</v>
      </c>
    </row>
    <row r="1086" spans="1:41" x14ac:dyDescent="0.15">
      <c r="A1086" s="55" t="s">
        <v>1045</v>
      </c>
      <c r="B1086" s="55" t="s">
        <v>1333</v>
      </c>
      <c r="C1086" s="55" t="s">
        <v>1671</v>
      </c>
      <c r="D1086" s="55" t="s">
        <v>1482</v>
      </c>
      <c r="E1086" s="55" t="s">
        <v>398</v>
      </c>
      <c r="F1086" s="55" t="s">
        <v>2121</v>
      </c>
      <c r="G1086" s="55" t="s">
        <v>2122</v>
      </c>
      <c r="H1086" s="55" t="s">
        <v>1037</v>
      </c>
      <c r="I1086" s="55" t="s">
        <v>1817</v>
      </c>
      <c r="J1086" s="71">
        <v>0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>
        <v>0</v>
      </c>
      <c r="V1086" s="71">
        <v>0</v>
      </c>
      <c r="W1086" s="72">
        <v>0</v>
      </c>
      <c r="X1086" s="72">
        <v>0</v>
      </c>
      <c r="Y1086" s="72">
        <v>0</v>
      </c>
      <c r="Z1086" s="72">
        <v>0</v>
      </c>
      <c r="AA1086" s="72">
        <v>0</v>
      </c>
      <c r="AB1086" s="72">
        <v>0</v>
      </c>
      <c r="AC1086" s="72">
        <v>0</v>
      </c>
      <c r="AD1086" s="71">
        <v>0</v>
      </c>
      <c r="AE1086" s="72">
        <v>0</v>
      </c>
      <c r="AF1086" s="72">
        <v>0</v>
      </c>
      <c r="AG1086" s="72">
        <v>0</v>
      </c>
      <c r="AH1086" s="72">
        <v>0</v>
      </c>
      <c r="AI1086" s="71">
        <v>0</v>
      </c>
      <c r="AJ1086" s="72">
        <v>0</v>
      </c>
      <c r="AK1086" s="72">
        <v>0</v>
      </c>
      <c r="AL1086" s="72">
        <v>0</v>
      </c>
      <c r="AM1086" s="72">
        <v>0</v>
      </c>
      <c r="AN1086" s="71">
        <v>0</v>
      </c>
      <c r="AO1086" s="72">
        <v>0</v>
      </c>
    </row>
    <row r="1087" spans="1:41" x14ac:dyDescent="0.15">
      <c r="A1087" s="55" t="s">
        <v>1046</v>
      </c>
      <c r="B1087" s="55" t="s">
        <v>1333</v>
      </c>
      <c r="C1087" s="55" t="s">
        <v>1671</v>
      </c>
      <c r="D1087" s="55" t="s">
        <v>1482</v>
      </c>
      <c r="E1087" s="55" t="s">
        <v>398</v>
      </c>
      <c r="F1087" s="55" t="s">
        <v>2121</v>
      </c>
      <c r="G1087" s="55" t="s">
        <v>2122</v>
      </c>
      <c r="H1087" s="55" t="s">
        <v>1037</v>
      </c>
      <c r="I1087" s="55" t="s">
        <v>1818</v>
      </c>
      <c r="J1087" s="71">
        <v>0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>
        <v>0</v>
      </c>
      <c r="V1087" s="71">
        <v>0</v>
      </c>
      <c r="W1087" s="72">
        <v>0</v>
      </c>
      <c r="X1087" s="72">
        <v>0</v>
      </c>
      <c r="Y1087" s="72">
        <v>0</v>
      </c>
      <c r="Z1087" s="72">
        <v>0</v>
      </c>
      <c r="AA1087" s="72">
        <v>0</v>
      </c>
      <c r="AB1087" s="72">
        <v>0</v>
      </c>
      <c r="AC1087" s="72">
        <v>0</v>
      </c>
      <c r="AD1087" s="71">
        <v>0</v>
      </c>
      <c r="AE1087" s="72">
        <v>0</v>
      </c>
      <c r="AF1087" s="72">
        <v>0</v>
      </c>
      <c r="AG1087" s="72">
        <v>0</v>
      </c>
      <c r="AH1087" s="72">
        <v>0</v>
      </c>
      <c r="AI1087" s="71">
        <v>0</v>
      </c>
      <c r="AJ1087" s="72">
        <v>0</v>
      </c>
      <c r="AK1087" s="72">
        <v>0</v>
      </c>
      <c r="AL1087" s="72">
        <v>0</v>
      </c>
      <c r="AM1087" s="72">
        <v>0</v>
      </c>
      <c r="AN1087" s="71">
        <v>0</v>
      </c>
      <c r="AO1087" s="72">
        <v>0</v>
      </c>
    </row>
    <row r="1088" spans="1:41" x14ac:dyDescent="0.15">
      <c r="A1088" s="55" t="s">
        <v>1047</v>
      </c>
      <c r="B1088" s="55" t="s">
        <v>1333</v>
      </c>
      <c r="C1088" s="55" t="s">
        <v>1671</v>
      </c>
      <c r="D1088" s="55" t="s">
        <v>1482</v>
      </c>
      <c r="E1088" s="55" t="s">
        <v>398</v>
      </c>
      <c r="F1088" s="55" t="s">
        <v>2121</v>
      </c>
      <c r="G1088" s="55" t="s">
        <v>2122</v>
      </c>
      <c r="H1088" s="55" t="s">
        <v>1037</v>
      </c>
      <c r="I1088" s="55" t="s">
        <v>1819</v>
      </c>
      <c r="J1088" s="71">
        <v>0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>
        <v>0</v>
      </c>
      <c r="V1088" s="71">
        <v>0</v>
      </c>
      <c r="W1088" s="72">
        <v>0</v>
      </c>
      <c r="X1088" s="72">
        <v>0</v>
      </c>
      <c r="Y1088" s="72">
        <v>0</v>
      </c>
      <c r="Z1088" s="72">
        <v>0</v>
      </c>
      <c r="AA1088" s="72">
        <v>0</v>
      </c>
      <c r="AB1088" s="72">
        <v>0</v>
      </c>
      <c r="AC1088" s="72">
        <v>0</v>
      </c>
      <c r="AD1088" s="71">
        <v>0</v>
      </c>
      <c r="AE1088" s="72">
        <v>0</v>
      </c>
      <c r="AF1088" s="72">
        <v>0</v>
      </c>
      <c r="AG1088" s="72">
        <v>0</v>
      </c>
      <c r="AH1088" s="72">
        <v>0</v>
      </c>
      <c r="AI1088" s="71">
        <v>0</v>
      </c>
      <c r="AJ1088" s="72">
        <v>0</v>
      </c>
      <c r="AK1088" s="72">
        <v>0</v>
      </c>
      <c r="AL1088" s="72">
        <v>0</v>
      </c>
      <c r="AM1088" s="72">
        <v>0</v>
      </c>
      <c r="AN1088" s="71">
        <v>0</v>
      </c>
      <c r="AO1088" s="72">
        <v>0</v>
      </c>
    </row>
    <row r="1089" spans="1:41" x14ac:dyDescent="0.15">
      <c r="A1089" s="55" t="s">
        <v>1048</v>
      </c>
      <c r="B1089" s="55" t="s">
        <v>1333</v>
      </c>
      <c r="C1089" s="55" t="s">
        <v>1671</v>
      </c>
      <c r="D1089" s="55" t="s">
        <v>1482</v>
      </c>
      <c r="E1089" s="55" t="s">
        <v>398</v>
      </c>
      <c r="F1089" s="55" t="s">
        <v>2121</v>
      </c>
      <c r="G1089" s="55" t="s">
        <v>2122</v>
      </c>
      <c r="H1089" s="55" t="s">
        <v>1037</v>
      </c>
      <c r="I1089" s="55" t="s">
        <v>1820</v>
      </c>
      <c r="J1089" s="71">
        <v>0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>
        <v>0</v>
      </c>
      <c r="V1089" s="71">
        <v>0</v>
      </c>
      <c r="W1089" s="72">
        <v>0</v>
      </c>
      <c r="X1089" s="72">
        <v>0</v>
      </c>
      <c r="Y1089" s="72">
        <v>0</v>
      </c>
      <c r="Z1089" s="72">
        <v>0</v>
      </c>
      <c r="AA1089" s="72">
        <v>0</v>
      </c>
      <c r="AB1089" s="72">
        <v>0</v>
      </c>
      <c r="AC1089" s="72">
        <v>0</v>
      </c>
      <c r="AD1089" s="71">
        <v>0</v>
      </c>
      <c r="AE1089" s="72">
        <v>0</v>
      </c>
      <c r="AF1089" s="72">
        <v>0</v>
      </c>
      <c r="AG1089" s="72">
        <v>0</v>
      </c>
      <c r="AH1089" s="72">
        <v>0</v>
      </c>
      <c r="AI1089" s="71">
        <v>0</v>
      </c>
      <c r="AJ1089" s="72">
        <v>0</v>
      </c>
      <c r="AK1089" s="72">
        <v>0</v>
      </c>
      <c r="AL1089" s="72">
        <v>0</v>
      </c>
      <c r="AM1089" s="72">
        <v>0</v>
      </c>
      <c r="AN1089" s="71">
        <v>0</v>
      </c>
      <c r="AO1089" s="72">
        <v>0</v>
      </c>
    </row>
    <row r="1090" spans="1:41" x14ac:dyDescent="0.15">
      <c r="A1090" s="55" t="s">
        <v>1049</v>
      </c>
      <c r="B1090" s="55" t="s">
        <v>1333</v>
      </c>
      <c r="C1090" s="55" t="s">
        <v>1671</v>
      </c>
      <c r="D1090" s="55" t="s">
        <v>1482</v>
      </c>
      <c r="E1090" s="55" t="s">
        <v>398</v>
      </c>
      <c r="F1090" s="55" t="s">
        <v>2121</v>
      </c>
      <c r="G1090" s="55" t="s">
        <v>2122</v>
      </c>
      <c r="H1090" s="55" t="s">
        <v>1037</v>
      </c>
      <c r="I1090" s="55" t="s">
        <v>1821</v>
      </c>
      <c r="J1090" s="71">
        <v>0</v>
      </c>
      <c r="K1090" s="71">
        <v>0</v>
      </c>
      <c r="L1090" s="71">
        <v>0</v>
      </c>
      <c r="M1090" s="71">
        <v>0</v>
      </c>
      <c r="N1090" s="71">
        <v>0</v>
      </c>
      <c r="O1090" s="71">
        <v>0</v>
      </c>
      <c r="P1090" s="71">
        <v>0</v>
      </c>
      <c r="Q1090" s="71">
        <v>0</v>
      </c>
      <c r="R1090" s="71">
        <v>0</v>
      </c>
      <c r="S1090" s="71">
        <v>0</v>
      </c>
      <c r="T1090" s="71">
        <v>0</v>
      </c>
      <c r="U1090" s="71">
        <v>0</v>
      </c>
      <c r="V1090" s="71">
        <v>0</v>
      </c>
      <c r="W1090" s="72">
        <v>0</v>
      </c>
      <c r="X1090" s="72">
        <v>0</v>
      </c>
      <c r="Y1090" s="72">
        <v>0</v>
      </c>
      <c r="Z1090" s="72">
        <v>0</v>
      </c>
      <c r="AA1090" s="72">
        <v>0</v>
      </c>
      <c r="AB1090" s="72">
        <v>0</v>
      </c>
      <c r="AC1090" s="72">
        <v>0</v>
      </c>
      <c r="AD1090" s="71">
        <v>0</v>
      </c>
      <c r="AE1090" s="72">
        <v>0</v>
      </c>
      <c r="AF1090" s="72">
        <v>0</v>
      </c>
      <c r="AG1090" s="72">
        <v>0</v>
      </c>
      <c r="AH1090" s="72">
        <v>0</v>
      </c>
      <c r="AI1090" s="71">
        <v>0</v>
      </c>
      <c r="AJ1090" s="72">
        <v>0</v>
      </c>
      <c r="AK1090" s="72">
        <v>0</v>
      </c>
      <c r="AL1090" s="72">
        <v>0</v>
      </c>
      <c r="AM1090" s="72">
        <v>0</v>
      </c>
      <c r="AN1090" s="71">
        <v>0</v>
      </c>
      <c r="AO1090" s="72">
        <v>0</v>
      </c>
    </row>
    <row r="1091" spans="1:41" x14ac:dyDescent="0.15">
      <c r="A1091" s="55" t="s">
        <v>1050</v>
      </c>
      <c r="B1091" s="55" t="s">
        <v>1333</v>
      </c>
      <c r="C1091" s="55" t="s">
        <v>1671</v>
      </c>
      <c r="D1091" s="55" t="s">
        <v>1482</v>
      </c>
      <c r="E1091" s="55" t="s">
        <v>398</v>
      </c>
      <c r="F1091" s="55" t="s">
        <v>2121</v>
      </c>
      <c r="G1091" s="55" t="s">
        <v>2122</v>
      </c>
      <c r="H1091" s="55" t="s">
        <v>1037</v>
      </c>
      <c r="I1091" s="55" t="s">
        <v>1822</v>
      </c>
      <c r="J1091" s="71">
        <v>0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>
        <v>0</v>
      </c>
      <c r="V1091" s="71">
        <v>0</v>
      </c>
      <c r="W1091" s="72">
        <v>0</v>
      </c>
      <c r="X1091" s="72">
        <v>0</v>
      </c>
      <c r="Y1091" s="72">
        <v>0</v>
      </c>
      <c r="Z1091" s="72">
        <v>0</v>
      </c>
      <c r="AA1091" s="72">
        <v>0</v>
      </c>
      <c r="AB1091" s="72">
        <v>0</v>
      </c>
      <c r="AC1091" s="72">
        <v>0</v>
      </c>
      <c r="AD1091" s="71">
        <v>0</v>
      </c>
      <c r="AE1091" s="72">
        <v>0</v>
      </c>
      <c r="AF1091" s="72">
        <v>0</v>
      </c>
      <c r="AG1091" s="72">
        <v>0</v>
      </c>
      <c r="AH1091" s="72">
        <v>0</v>
      </c>
      <c r="AI1091" s="71">
        <v>0</v>
      </c>
      <c r="AJ1091" s="72">
        <v>0</v>
      </c>
      <c r="AK1091" s="72">
        <v>0</v>
      </c>
      <c r="AL1091" s="72">
        <v>0</v>
      </c>
      <c r="AM1091" s="72">
        <v>0</v>
      </c>
      <c r="AN1091" s="71">
        <v>0</v>
      </c>
      <c r="AO1091" s="72">
        <v>0</v>
      </c>
    </row>
    <row r="1092" spans="1:41" x14ac:dyDescent="0.15">
      <c r="A1092" s="55" t="s">
        <v>1051</v>
      </c>
      <c r="B1092" s="55" t="s">
        <v>1333</v>
      </c>
      <c r="C1092" s="55" t="s">
        <v>1671</v>
      </c>
      <c r="D1092" s="55" t="s">
        <v>1482</v>
      </c>
      <c r="E1092" s="55" t="s">
        <v>398</v>
      </c>
      <c r="F1092" s="55" t="s">
        <v>2121</v>
      </c>
      <c r="G1092" s="55" t="s">
        <v>2122</v>
      </c>
      <c r="H1092" s="55" t="s">
        <v>1037</v>
      </c>
      <c r="I1092" s="55" t="s">
        <v>1823</v>
      </c>
      <c r="J1092" s="71">
        <v>0</v>
      </c>
      <c r="K1092" s="71">
        <v>0</v>
      </c>
      <c r="L1092" s="71">
        <v>0</v>
      </c>
      <c r="M1092" s="71">
        <v>0</v>
      </c>
      <c r="N1092" s="71">
        <v>0</v>
      </c>
      <c r="O1092" s="71">
        <v>0</v>
      </c>
      <c r="P1092" s="71">
        <v>0</v>
      </c>
      <c r="Q1092" s="71">
        <v>0</v>
      </c>
      <c r="R1092" s="71">
        <v>0</v>
      </c>
      <c r="S1092" s="71">
        <v>0</v>
      </c>
      <c r="T1092" s="71">
        <v>0</v>
      </c>
      <c r="U1092" s="71">
        <v>0</v>
      </c>
      <c r="V1092" s="71">
        <v>0</v>
      </c>
      <c r="W1092" s="72">
        <v>0</v>
      </c>
      <c r="X1092" s="72">
        <v>0</v>
      </c>
      <c r="Y1092" s="72">
        <v>0</v>
      </c>
      <c r="Z1092" s="72">
        <v>0</v>
      </c>
      <c r="AA1092" s="72">
        <v>0</v>
      </c>
      <c r="AB1092" s="72">
        <v>0</v>
      </c>
      <c r="AC1092" s="72">
        <v>0</v>
      </c>
      <c r="AD1092" s="71">
        <v>0</v>
      </c>
      <c r="AE1092" s="72">
        <v>0</v>
      </c>
      <c r="AF1092" s="72">
        <v>0</v>
      </c>
      <c r="AG1092" s="72">
        <v>0</v>
      </c>
      <c r="AH1092" s="72">
        <v>0</v>
      </c>
      <c r="AI1092" s="71">
        <v>0</v>
      </c>
      <c r="AJ1092" s="72">
        <v>0</v>
      </c>
      <c r="AK1092" s="72">
        <v>0</v>
      </c>
      <c r="AL1092" s="72">
        <v>0</v>
      </c>
      <c r="AM1092" s="72">
        <v>0</v>
      </c>
      <c r="AN1092" s="71">
        <v>0</v>
      </c>
      <c r="AO1092" s="72">
        <v>0</v>
      </c>
    </row>
    <row r="1093" spans="1:41" x14ac:dyDescent="0.15">
      <c r="A1093" s="55" t="s">
        <v>1052</v>
      </c>
      <c r="B1093" s="55" t="s">
        <v>1333</v>
      </c>
      <c r="C1093" s="55" t="s">
        <v>1671</v>
      </c>
      <c r="D1093" s="55" t="s">
        <v>1482</v>
      </c>
      <c r="E1093" s="55" t="s">
        <v>398</v>
      </c>
      <c r="F1093" s="55" t="s">
        <v>2121</v>
      </c>
      <c r="G1093" s="55" t="s">
        <v>2122</v>
      </c>
      <c r="H1093" s="55" t="s">
        <v>1037</v>
      </c>
      <c r="I1093" s="55" t="s">
        <v>1824</v>
      </c>
      <c r="J1093" s="71">
        <v>0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>
        <v>0</v>
      </c>
      <c r="V1093" s="71">
        <v>0</v>
      </c>
      <c r="W1093" s="72">
        <v>0</v>
      </c>
      <c r="X1093" s="72">
        <v>0</v>
      </c>
      <c r="Y1093" s="72">
        <v>0</v>
      </c>
      <c r="Z1093" s="72">
        <v>0</v>
      </c>
      <c r="AA1093" s="72">
        <v>0</v>
      </c>
      <c r="AB1093" s="72">
        <v>0</v>
      </c>
      <c r="AC1093" s="72">
        <v>0</v>
      </c>
      <c r="AD1093" s="71">
        <v>0</v>
      </c>
      <c r="AE1093" s="72">
        <v>0</v>
      </c>
      <c r="AF1093" s="72">
        <v>0</v>
      </c>
      <c r="AG1093" s="72">
        <v>0</v>
      </c>
      <c r="AH1093" s="72">
        <v>0</v>
      </c>
      <c r="AI1093" s="71">
        <v>0</v>
      </c>
      <c r="AJ1093" s="72">
        <v>0</v>
      </c>
      <c r="AK1093" s="72">
        <v>0</v>
      </c>
      <c r="AL1093" s="72">
        <v>0</v>
      </c>
      <c r="AM1093" s="72">
        <v>0</v>
      </c>
      <c r="AN1093" s="71">
        <v>0</v>
      </c>
      <c r="AO1093" s="72">
        <v>0</v>
      </c>
    </row>
    <row r="1094" spans="1:41" x14ac:dyDescent="0.15">
      <c r="A1094" s="55" t="s">
        <v>1053</v>
      </c>
      <c r="B1094" s="55" t="s">
        <v>1333</v>
      </c>
      <c r="C1094" s="55" t="s">
        <v>1671</v>
      </c>
      <c r="D1094" s="55" t="s">
        <v>1482</v>
      </c>
      <c r="E1094" s="55" t="s">
        <v>398</v>
      </c>
      <c r="F1094" s="55" t="s">
        <v>2121</v>
      </c>
      <c r="G1094" s="55" t="s">
        <v>2122</v>
      </c>
      <c r="H1094" s="55" t="s">
        <v>1037</v>
      </c>
      <c r="I1094" s="73" t="s">
        <v>1825</v>
      </c>
      <c r="J1094" s="71">
        <v>0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>
        <v>0</v>
      </c>
      <c r="V1094" s="71">
        <v>0</v>
      </c>
      <c r="W1094" s="72">
        <v>0</v>
      </c>
      <c r="X1094" s="72">
        <v>0</v>
      </c>
      <c r="Y1094" s="72">
        <v>0</v>
      </c>
      <c r="Z1094" s="72">
        <v>0</v>
      </c>
      <c r="AA1094" s="72">
        <v>0</v>
      </c>
      <c r="AB1094" s="72">
        <v>0</v>
      </c>
      <c r="AC1094" s="72">
        <v>0</v>
      </c>
      <c r="AD1094" s="71">
        <v>0</v>
      </c>
      <c r="AE1094" s="72">
        <v>0</v>
      </c>
      <c r="AF1094" s="72">
        <v>0</v>
      </c>
      <c r="AG1094" s="72">
        <v>0</v>
      </c>
      <c r="AH1094" s="72">
        <v>0</v>
      </c>
      <c r="AI1094" s="71">
        <v>0</v>
      </c>
      <c r="AJ1094" s="72">
        <v>0</v>
      </c>
      <c r="AK1094" s="72">
        <v>0</v>
      </c>
      <c r="AL1094" s="72">
        <v>0</v>
      </c>
      <c r="AM1094" s="72">
        <v>0</v>
      </c>
      <c r="AN1094" s="71">
        <v>0</v>
      </c>
      <c r="AO1094" s="72">
        <v>0</v>
      </c>
    </row>
    <row r="1095" spans="1:41" x14ac:dyDescent="0.15">
      <c r="A1095" s="55" t="s">
        <v>1054</v>
      </c>
      <c r="B1095" s="55" t="s">
        <v>1333</v>
      </c>
      <c r="C1095" s="55" t="s">
        <v>1671</v>
      </c>
      <c r="D1095" s="55" t="s">
        <v>1482</v>
      </c>
      <c r="E1095" s="55" t="s">
        <v>398</v>
      </c>
      <c r="F1095" s="55" t="s">
        <v>2121</v>
      </c>
      <c r="G1095" s="55" t="s">
        <v>2122</v>
      </c>
      <c r="H1095" s="55" t="s">
        <v>1037</v>
      </c>
      <c r="I1095" s="55" t="s">
        <v>1826</v>
      </c>
      <c r="J1095" s="71">
        <v>0</v>
      </c>
      <c r="K1095" s="71">
        <v>0</v>
      </c>
      <c r="L1095" s="71">
        <v>0</v>
      </c>
      <c r="M1095" s="71">
        <v>0</v>
      </c>
      <c r="N1095" s="71">
        <v>0</v>
      </c>
      <c r="O1095" s="71">
        <v>0</v>
      </c>
      <c r="P1095" s="71">
        <v>0</v>
      </c>
      <c r="Q1095" s="71">
        <v>0</v>
      </c>
      <c r="R1095" s="71">
        <v>0</v>
      </c>
      <c r="S1095" s="71">
        <v>0</v>
      </c>
      <c r="T1095" s="71">
        <v>0</v>
      </c>
      <c r="U1095" s="71">
        <v>0</v>
      </c>
      <c r="V1095" s="71">
        <v>0</v>
      </c>
      <c r="W1095" s="72">
        <v>0</v>
      </c>
      <c r="X1095" s="72">
        <v>0</v>
      </c>
      <c r="Y1095" s="72">
        <v>0</v>
      </c>
      <c r="Z1095" s="72">
        <v>0</v>
      </c>
      <c r="AA1095" s="72">
        <v>0</v>
      </c>
      <c r="AB1095" s="72">
        <v>0</v>
      </c>
      <c r="AC1095" s="72">
        <v>0</v>
      </c>
      <c r="AD1095" s="71">
        <v>0</v>
      </c>
      <c r="AE1095" s="72">
        <v>0</v>
      </c>
      <c r="AF1095" s="72">
        <v>0</v>
      </c>
      <c r="AG1095" s="72">
        <v>0</v>
      </c>
      <c r="AH1095" s="72">
        <v>0</v>
      </c>
      <c r="AI1095" s="71">
        <v>0</v>
      </c>
      <c r="AJ1095" s="72">
        <v>0</v>
      </c>
      <c r="AK1095" s="72">
        <v>0</v>
      </c>
      <c r="AL1095" s="72">
        <v>0</v>
      </c>
      <c r="AM1095" s="72">
        <v>0</v>
      </c>
      <c r="AN1095" s="71">
        <v>0</v>
      </c>
      <c r="AO1095" s="72">
        <v>0</v>
      </c>
    </row>
    <row r="1096" spans="1:41" x14ac:dyDescent="0.15">
      <c r="A1096" s="55" t="s">
        <v>1055</v>
      </c>
      <c r="B1096" s="55" t="s">
        <v>1333</v>
      </c>
      <c r="C1096" s="55" t="s">
        <v>1671</v>
      </c>
      <c r="D1096" s="55" t="s">
        <v>1482</v>
      </c>
      <c r="E1096" s="55" t="s">
        <v>398</v>
      </c>
      <c r="F1096" s="55" t="s">
        <v>2121</v>
      </c>
      <c r="G1096" s="55" t="s">
        <v>2122</v>
      </c>
      <c r="H1096" s="55" t="s">
        <v>1037</v>
      </c>
      <c r="I1096" s="55" t="s">
        <v>1827</v>
      </c>
      <c r="J1096" s="71">
        <v>0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>
        <v>0</v>
      </c>
      <c r="V1096" s="71">
        <v>0</v>
      </c>
      <c r="W1096" s="72">
        <v>0</v>
      </c>
      <c r="X1096" s="72">
        <v>0</v>
      </c>
      <c r="Y1096" s="72">
        <v>0</v>
      </c>
      <c r="Z1096" s="72">
        <v>0</v>
      </c>
      <c r="AA1096" s="72">
        <v>0</v>
      </c>
      <c r="AB1096" s="72">
        <v>0</v>
      </c>
      <c r="AC1096" s="72">
        <v>0</v>
      </c>
      <c r="AD1096" s="71">
        <v>0</v>
      </c>
      <c r="AE1096" s="72">
        <v>0</v>
      </c>
      <c r="AF1096" s="72">
        <v>0</v>
      </c>
      <c r="AG1096" s="72">
        <v>0</v>
      </c>
      <c r="AH1096" s="72">
        <v>0</v>
      </c>
      <c r="AI1096" s="71">
        <v>0</v>
      </c>
      <c r="AJ1096" s="72">
        <v>0</v>
      </c>
      <c r="AK1096" s="72">
        <v>0</v>
      </c>
      <c r="AL1096" s="72">
        <v>0</v>
      </c>
      <c r="AM1096" s="72">
        <v>0</v>
      </c>
      <c r="AN1096" s="71">
        <v>0</v>
      </c>
      <c r="AO1096" s="72">
        <v>0</v>
      </c>
    </row>
    <row r="1097" spans="1:41" x14ac:dyDescent="0.15">
      <c r="A1097" s="55" t="s">
        <v>1056</v>
      </c>
      <c r="B1097" s="55" t="s">
        <v>1333</v>
      </c>
      <c r="C1097" s="55" t="s">
        <v>1671</v>
      </c>
      <c r="D1097" s="55" t="s">
        <v>1482</v>
      </c>
      <c r="E1097" s="55" t="s">
        <v>398</v>
      </c>
      <c r="F1097" s="55" t="s">
        <v>2121</v>
      </c>
      <c r="G1097" s="55" t="s">
        <v>2122</v>
      </c>
      <c r="H1097" s="55" t="s">
        <v>1037</v>
      </c>
      <c r="I1097" s="55" t="s">
        <v>1828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1057</v>
      </c>
      <c r="B1098" s="55" t="s">
        <v>1333</v>
      </c>
      <c r="C1098" s="55" t="s">
        <v>1671</v>
      </c>
      <c r="D1098" s="55" t="s">
        <v>1482</v>
      </c>
      <c r="E1098" s="55" t="s">
        <v>398</v>
      </c>
      <c r="F1098" s="55" t="s">
        <v>2121</v>
      </c>
      <c r="G1098" s="55" t="s">
        <v>2122</v>
      </c>
      <c r="H1098" s="55" t="s">
        <v>1037</v>
      </c>
      <c r="I1098" s="55" t="s">
        <v>1829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1774</v>
      </c>
      <c r="B1099" s="55" t="s">
        <v>1333</v>
      </c>
      <c r="C1099" s="55" t="s">
        <v>1671</v>
      </c>
      <c r="D1099" s="55" t="s">
        <v>1482</v>
      </c>
      <c r="E1099" s="55" t="s">
        <v>398</v>
      </c>
      <c r="F1099" s="55" t="s">
        <v>2121</v>
      </c>
      <c r="G1099" s="55" t="s">
        <v>2122</v>
      </c>
      <c r="H1099" s="55" t="s">
        <v>1037</v>
      </c>
      <c r="I1099" s="55" t="s">
        <v>1830</v>
      </c>
      <c r="J1099" s="71">
        <v>0</v>
      </c>
      <c r="K1099" s="71">
        <v>2584909</v>
      </c>
      <c r="L1099" s="71">
        <v>117527</v>
      </c>
      <c r="M1099" s="71">
        <v>2702436</v>
      </c>
      <c r="N1099" s="71">
        <v>0</v>
      </c>
      <c r="O1099" s="71">
        <v>0</v>
      </c>
      <c r="P1099" s="71">
        <v>1164181</v>
      </c>
      <c r="Q1099" s="71">
        <v>10842</v>
      </c>
      <c r="R1099" s="71">
        <v>1175023</v>
      </c>
      <c r="S1099" s="71">
        <v>0</v>
      </c>
      <c r="T1099" s="71">
        <v>0</v>
      </c>
      <c r="U1099" s="71">
        <v>0</v>
      </c>
      <c r="V1099" s="71">
        <v>0</v>
      </c>
      <c r="W1099" s="72">
        <v>45.037600900000001</v>
      </c>
      <c r="X1099" s="72">
        <v>9.2251142000000002</v>
      </c>
      <c r="Y1099" s="72">
        <v>43.480141599999996</v>
      </c>
      <c r="Z1099" s="72">
        <v>48.707248300000003</v>
      </c>
      <c r="AA1099" s="72">
        <v>9.8748111000000005</v>
      </c>
      <c r="AB1099" s="72">
        <v>46.941896399999997</v>
      </c>
      <c r="AC1099" s="72">
        <v>-3.4617548000000014</v>
      </c>
      <c r="AD1099" s="71">
        <v>1243826</v>
      </c>
      <c r="AE1099" s="72">
        <v>-5.5315614999999996</v>
      </c>
      <c r="AF1099" s="72">
        <v>45.037600900000001</v>
      </c>
      <c r="AG1099" s="72">
        <v>9.2251142000000002</v>
      </c>
      <c r="AH1099" s="72">
        <v>43.480141599999996</v>
      </c>
      <c r="AI1099" s="71">
        <v>1175023</v>
      </c>
      <c r="AJ1099" s="72">
        <v>48.707248300000003</v>
      </c>
      <c r="AK1099" s="72">
        <v>9.8748111000000005</v>
      </c>
      <c r="AL1099" s="72">
        <v>46.941896399999997</v>
      </c>
      <c r="AM1099" s="72">
        <v>-3.4617548000000014</v>
      </c>
      <c r="AN1099" s="71">
        <v>1243826</v>
      </c>
      <c r="AO1099" s="72">
        <v>-5.5315614999999996</v>
      </c>
    </row>
    <row r="1100" spans="1:41" x14ac:dyDescent="0.15">
      <c r="A1100" s="55" t="s">
        <v>1775</v>
      </c>
      <c r="B1100" s="55" t="s">
        <v>1333</v>
      </c>
      <c r="C1100" s="55" t="s">
        <v>1671</v>
      </c>
      <c r="D1100" s="55" t="s">
        <v>1482</v>
      </c>
      <c r="E1100" s="55" t="s">
        <v>398</v>
      </c>
      <c r="F1100" s="55" t="s">
        <v>2121</v>
      </c>
      <c r="G1100" s="55" t="s">
        <v>2122</v>
      </c>
      <c r="H1100" s="55" t="s">
        <v>1037</v>
      </c>
      <c r="I1100" s="55" t="s">
        <v>1831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 x14ac:dyDescent="0.15">
      <c r="A1101" s="55" t="s">
        <v>1854</v>
      </c>
      <c r="B1101" s="55" t="s">
        <v>1333</v>
      </c>
      <c r="C1101" s="55" t="s">
        <v>1671</v>
      </c>
      <c r="D1101" s="55" t="s">
        <v>1482</v>
      </c>
      <c r="E1101" s="55" t="s">
        <v>398</v>
      </c>
      <c r="F1101" s="55" t="s">
        <v>2121</v>
      </c>
      <c r="G1101" s="55" t="s">
        <v>2122</v>
      </c>
      <c r="H1101" s="55" t="s">
        <v>1037</v>
      </c>
      <c r="I1101" s="55" t="s">
        <v>1833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x14ac:dyDescent="0.15">
      <c r="A1102" s="55" t="s">
        <v>505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2121</v>
      </c>
      <c r="G1102" s="55" t="s">
        <v>2122</v>
      </c>
      <c r="H1102" s="55" t="s">
        <v>1058</v>
      </c>
      <c r="I1102" s="55" t="s">
        <v>1875</v>
      </c>
      <c r="J1102" s="71">
        <v>0</v>
      </c>
      <c r="K1102" s="71">
        <v>3642299</v>
      </c>
      <c r="L1102" s="71">
        <v>117200</v>
      </c>
      <c r="M1102" s="71">
        <v>3759499</v>
      </c>
      <c r="N1102" s="71">
        <v>0</v>
      </c>
      <c r="O1102" s="71">
        <v>0</v>
      </c>
      <c r="P1102" s="71">
        <v>1581337</v>
      </c>
      <c r="Q1102" s="71">
        <v>16454</v>
      </c>
      <c r="R1102" s="71">
        <v>1597791</v>
      </c>
      <c r="S1102" s="71">
        <v>0</v>
      </c>
      <c r="T1102" s="71">
        <v>0</v>
      </c>
      <c r="U1102" s="71">
        <v>0</v>
      </c>
      <c r="V1102" s="71">
        <v>0</v>
      </c>
      <c r="W1102" s="72">
        <v>43.415903</v>
      </c>
      <c r="X1102" s="72">
        <v>14.039249100000001</v>
      </c>
      <c r="Y1102" s="72">
        <v>42.500104399999998</v>
      </c>
      <c r="Z1102" s="72">
        <v>43.370935500000002</v>
      </c>
      <c r="AA1102" s="72">
        <v>12.816300699999999</v>
      </c>
      <c r="AB1102" s="72">
        <v>42.324225999999996</v>
      </c>
      <c r="AC1102" s="72">
        <v>0.17587840000000199</v>
      </c>
      <c r="AD1102" s="71">
        <v>1564380</v>
      </c>
      <c r="AE1102" s="72">
        <v>2.1357343000000002</v>
      </c>
      <c r="AF1102" s="72">
        <v>43.415903</v>
      </c>
      <c r="AG1102" s="72">
        <v>14.039249100000001</v>
      </c>
      <c r="AH1102" s="72">
        <v>42.500104399999998</v>
      </c>
      <c r="AI1102" s="71">
        <v>1597791</v>
      </c>
      <c r="AJ1102" s="72">
        <v>43.370935500000002</v>
      </c>
      <c r="AK1102" s="72">
        <v>12.816300699999999</v>
      </c>
      <c r="AL1102" s="72">
        <v>42.324225999999996</v>
      </c>
      <c r="AM1102" s="72">
        <v>0.17587840000000199</v>
      </c>
      <c r="AN1102" s="71">
        <v>1564380</v>
      </c>
      <c r="AO1102" s="72">
        <v>2.1357343000000002</v>
      </c>
    </row>
    <row r="1103" spans="1:41" x14ac:dyDescent="0.15">
      <c r="A1103" s="55" t="s">
        <v>506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2121</v>
      </c>
      <c r="G1103" s="55" t="s">
        <v>2122</v>
      </c>
      <c r="H1103" s="55" t="s">
        <v>1058</v>
      </c>
      <c r="I1103" s="55" t="s">
        <v>1876</v>
      </c>
      <c r="J1103" s="71">
        <v>0</v>
      </c>
      <c r="K1103" s="71">
        <v>3642299</v>
      </c>
      <c r="L1103" s="71">
        <v>117200</v>
      </c>
      <c r="M1103" s="71">
        <v>3759499</v>
      </c>
      <c r="N1103" s="71">
        <v>0</v>
      </c>
      <c r="O1103" s="71">
        <v>0</v>
      </c>
      <c r="P1103" s="71">
        <v>1581337</v>
      </c>
      <c r="Q1103" s="71">
        <v>16454</v>
      </c>
      <c r="R1103" s="71">
        <v>1597791</v>
      </c>
      <c r="S1103" s="71">
        <v>0</v>
      </c>
      <c r="T1103" s="71">
        <v>0</v>
      </c>
      <c r="U1103" s="71">
        <v>0</v>
      </c>
      <c r="V1103" s="71">
        <v>0</v>
      </c>
      <c r="W1103" s="72">
        <v>43.415903</v>
      </c>
      <c r="X1103" s="72">
        <v>14.039249100000001</v>
      </c>
      <c r="Y1103" s="72">
        <v>42.500104399999998</v>
      </c>
      <c r="Z1103" s="72">
        <v>43.370935500000002</v>
      </c>
      <c r="AA1103" s="72">
        <v>12.816300699999999</v>
      </c>
      <c r="AB1103" s="72">
        <v>42.324225999999996</v>
      </c>
      <c r="AC1103" s="72">
        <v>0.17587840000000199</v>
      </c>
      <c r="AD1103" s="71">
        <v>1564380</v>
      </c>
      <c r="AE1103" s="72">
        <v>2.1357343000000002</v>
      </c>
      <c r="AF1103" s="72">
        <v>43.415903</v>
      </c>
      <c r="AG1103" s="72">
        <v>14.039249100000001</v>
      </c>
      <c r="AH1103" s="72">
        <v>42.500104399999998</v>
      </c>
      <c r="AI1103" s="71">
        <v>1597791</v>
      </c>
      <c r="AJ1103" s="72">
        <v>43.370935500000002</v>
      </c>
      <c r="AK1103" s="72">
        <v>12.816300699999999</v>
      </c>
      <c r="AL1103" s="72">
        <v>42.324225999999996</v>
      </c>
      <c r="AM1103" s="72">
        <v>0.17587840000000199</v>
      </c>
      <c r="AN1103" s="71">
        <v>1564380</v>
      </c>
      <c r="AO1103" s="72">
        <v>2.1357343000000002</v>
      </c>
    </row>
    <row r="1104" spans="1:41" x14ac:dyDescent="0.15">
      <c r="A1104" s="55" t="s">
        <v>507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2121</v>
      </c>
      <c r="G1104" s="55" t="s">
        <v>2122</v>
      </c>
      <c r="H1104" s="55" t="s">
        <v>1058</v>
      </c>
      <c r="I1104" s="55" t="s">
        <v>1877</v>
      </c>
      <c r="J1104" s="71">
        <v>0</v>
      </c>
      <c r="K1104" s="71">
        <v>1474379</v>
      </c>
      <c r="L1104" s="71">
        <v>41873</v>
      </c>
      <c r="M1104" s="71">
        <v>1516252</v>
      </c>
      <c r="N1104" s="71">
        <v>0</v>
      </c>
      <c r="O1104" s="71">
        <v>0</v>
      </c>
      <c r="P1104" s="71">
        <v>376803</v>
      </c>
      <c r="Q1104" s="71">
        <v>4217</v>
      </c>
      <c r="R1104" s="71">
        <v>381020</v>
      </c>
      <c r="S1104" s="71">
        <v>0</v>
      </c>
      <c r="T1104" s="71">
        <v>0</v>
      </c>
      <c r="U1104" s="71">
        <v>0</v>
      </c>
      <c r="V1104" s="71">
        <v>0</v>
      </c>
      <c r="W1104" s="72">
        <v>25.5567259</v>
      </c>
      <c r="X1104" s="72">
        <v>10.070928799999999</v>
      </c>
      <c r="Y1104" s="72">
        <v>25.1290683</v>
      </c>
      <c r="Z1104" s="72">
        <v>24.9408621</v>
      </c>
      <c r="AA1104" s="72">
        <v>6.9733049000000005</v>
      </c>
      <c r="AB1104" s="72">
        <v>24.454360999999999</v>
      </c>
      <c r="AC1104" s="72">
        <v>0.67470730000000145</v>
      </c>
      <c r="AD1104" s="71">
        <v>360313</v>
      </c>
      <c r="AE1104" s="72">
        <v>5.7469478000000001</v>
      </c>
      <c r="AF1104" s="72">
        <v>25.5567259</v>
      </c>
      <c r="AG1104" s="72">
        <v>10.070928799999999</v>
      </c>
      <c r="AH1104" s="72">
        <v>25.1290683</v>
      </c>
      <c r="AI1104" s="71">
        <v>381020</v>
      </c>
      <c r="AJ1104" s="72">
        <v>24.9408621</v>
      </c>
      <c r="AK1104" s="72">
        <v>6.9733049000000005</v>
      </c>
      <c r="AL1104" s="72">
        <v>24.454360999999999</v>
      </c>
      <c r="AM1104" s="72">
        <v>0.67470730000000145</v>
      </c>
      <c r="AN1104" s="71">
        <v>360313</v>
      </c>
      <c r="AO1104" s="72">
        <v>5.7469478000000001</v>
      </c>
    </row>
    <row r="1105" spans="1:41" x14ac:dyDescent="0.15">
      <c r="A1105" s="55" t="s">
        <v>508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2121</v>
      </c>
      <c r="G1105" s="55" t="s">
        <v>2122</v>
      </c>
      <c r="H1105" s="55" t="s">
        <v>1058</v>
      </c>
      <c r="I1105" s="55" t="s">
        <v>1878</v>
      </c>
      <c r="J1105" s="71">
        <v>0</v>
      </c>
      <c r="K1105" s="71">
        <v>1347412</v>
      </c>
      <c r="L1105" s="71">
        <v>40008</v>
      </c>
      <c r="M1105" s="71">
        <v>1387420</v>
      </c>
      <c r="N1105" s="71">
        <v>0</v>
      </c>
      <c r="O1105" s="71">
        <v>0</v>
      </c>
      <c r="P1105" s="71">
        <v>261473</v>
      </c>
      <c r="Q1105" s="71">
        <v>4022</v>
      </c>
      <c r="R1105" s="71">
        <v>265495</v>
      </c>
      <c r="S1105" s="71">
        <v>0</v>
      </c>
      <c r="T1105" s="71">
        <v>0</v>
      </c>
      <c r="U1105" s="71">
        <v>0</v>
      </c>
      <c r="V1105" s="71">
        <v>0</v>
      </c>
      <c r="W1105" s="72">
        <v>19.405571599999998</v>
      </c>
      <c r="X1105" s="72">
        <v>10.0529894</v>
      </c>
      <c r="Y1105" s="72">
        <v>19.135878099999999</v>
      </c>
      <c r="Z1105" s="72">
        <v>18.9765616</v>
      </c>
      <c r="AA1105" s="72">
        <v>6.6444409999999996</v>
      </c>
      <c r="AB1105" s="72">
        <v>18.624242799999998</v>
      </c>
      <c r="AC1105" s="72">
        <v>0.51163530000000179</v>
      </c>
      <c r="AD1105" s="71">
        <v>252246</v>
      </c>
      <c r="AE1105" s="72">
        <v>5.2524122999999996</v>
      </c>
      <c r="AF1105" s="72">
        <v>19.405571599999998</v>
      </c>
      <c r="AG1105" s="72">
        <v>10.0529894</v>
      </c>
      <c r="AH1105" s="72">
        <v>19.135878099999999</v>
      </c>
      <c r="AI1105" s="71">
        <v>265495</v>
      </c>
      <c r="AJ1105" s="72">
        <v>18.9765616</v>
      </c>
      <c r="AK1105" s="72">
        <v>6.6444409999999996</v>
      </c>
      <c r="AL1105" s="72">
        <v>18.624242799999998</v>
      </c>
      <c r="AM1105" s="72">
        <v>0.51163530000000179</v>
      </c>
      <c r="AN1105" s="71">
        <v>252246</v>
      </c>
      <c r="AO1105" s="72">
        <v>5.2524122999999996</v>
      </c>
    </row>
    <row r="1106" spans="1:41" x14ac:dyDescent="0.15">
      <c r="A1106" s="55" t="s">
        <v>509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2121</v>
      </c>
      <c r="G1106" s="55" t="s">
        <v>2122</v>
      </c>
      <c r="H1106" s="55" t="s">
        <v>1058</v>
      </c>
      <c r="I1106" s="55" t="s">
        <v>1879</v>
      </c>
      <c r="J1106" s="71">
        <v>0</v>
      </c>
      <c r="K1106" s="71">
        <v>55244</v>
      </c>
      <c r="L1106" s="71">
        <v>1640</v>
      </c>
      <c r="M1106" s="71">
        <v>56884</v>
      </c>
      <c r="N1106" s="71">
        <v>0</v>
      </c>
      <c r="O1106" s="71">
        <v>0</v>
      </c>
      <c r="P1106" s="71">
        <v>10720</v>
      </c>
      <c r="Q1106" s="71">
        <v>165</v>
      </c>
      <c r="R1106" s="71">
        <v>10885</v>
      </c>
      <c r="S1106" s="71">
        <v>0</v>
      </c>
      <c r="T1106" s="71">
        <v>0</v>
      </c>
      <c r="U1106" s="71">
        <v>0</v>
      </c>
      <c r="V1106" s="71">
        <v>0</v>
      </c>
      <c r="W1106" s="72">
        <v>19.404822199999998</v>
      </c>
      <c r="X1106" s="72">
        <v>10.060975599999999</v>
      </c>
      <c r="Y1106" s="72">
        <v>19.135433499999998</v>
      </c>
      <c r="Z1106" s="72">
        <v>18.977087300000001</v>
      </c>
      <c r="AA1106" s="72">
        <v>6.6162571000000003</v>
      </c>
      <c r="AB1106" s="72">
        <v>18.6238317</v>
      </c>
      <c r="AC1106" s="72">
        <v>0.51160179999999755</v>
      </c>
      <c r="AD1106" s="71">
        <v>10342</v>
      </c>
      <c r="AE1106" s="72">
        <v>5.2504350999999998</v>
      </c>
      <c r="AF1106" s="72">
        <v>19.404822199999998</v>
      </c>
      <c r="AG1106" s="72">
        <v>10.060975599999999</v>
      </c>
      <c r="AH1106" s="72">
        <v>19.135433499999998</v>
      </c>
      <c r="AI1106" s="71">
        <v>10885</v>
      </c>
      <c r="AJ1106" s="72">
        <v>18.977087300000001</v>
      </c>
      <c r="AK1106" s="72">
        <v>6.6162571000000003</v>
      </c>
      <c r="AL1106" s="72">
        <v>18.6238317</v>
      </c>
      <c r="AM1106" s="72">
        <v>0.51160179999999755</v>
      </c>
      <c r="AN1106" s="71">
        <v>10342</v>
      </c>
      <c r="AO1106" s="72">
        <v>5.2504350999999998</v>
      </c>
    </row>
    <row r="1107" spans="1:41" x14ac:dyDescent="0.15">
      <c r="A1107" s="55" t="s">
        <v>510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2121</v>
      </c>
      <c r="G1107" s="55" t="s">
        <v>2122</v>
      </c>
      <c r="H1107" s="55" t="s">
        <v>1058</v>
      </c>
      <c r="I1107" s="55" t="s">
        <v>1880</v>
      </c>
      <c r="J1107" s="71">
        <v>0</v>
      </c>
      <c r="K1107" s="71">
        <v>1292168</v>
      </c>
      <c r="L1107" s="71">
        <v>38368</v>
      </c>
      <c r="M1107" s="71">
        <v>1330536</v>
      </c>
      <c r="N1107" s="71">
        <v>0</v>
      </c>
      <c r="O1107" s="71">
        <v>0</v>
      </c>
      <c r="P1107" s="71">
        <v>250753</v>
      </c>
      <c r="Q1107" s="71">
        <v>3857</v>
      </c>
      <c r="R1107" s="71">
        <v>254610</v>
      </c>
      <c r="S1107" s="71">
        <v>0</v>
      </c>
      <c r="T1107" s="71">
        <v>0</v>
      </c>
      <c r="U1107" s="71">
        <v>0</v>
      </c>
      <c r="V1107" s="71">
        <v>0</v>
      </c>
      <c r="W1107" s="72">
        <v>19.405603599999999</v>
      </c>
      <c r="X1107" s="72">
        <v>10.052648</v>
      </c>
      <c r="Y1107" s="72">
        <v>19.135897099999998</v>
      </c>
      <c r="Z1107" s="72">
        <v>18.9765391</v>
      </c>
      <c r="AA1107" s="72">
        <v>6.6456464000000004</v>
      </c>
      <c r="AB1107" s="72">
        <v>18.624260400000001</v>
      </c>
      <c r="AC1107" s="72">
        <v>0.51163669999999684</v>
      </c>
      <c r="AD1107" s="71">
        <v>241904</v>
      </c>
      <c r="AE1107" s="72">
        <v>5.2524968999999997</v>
      </c>
      <c r="AF1107" s="72">
        <v>19.405603599999999</v>
      </c>
      <c r="AG1107" s="72">
        <v>10.052648</v>
      </c>
      <c r="AH1107" s="72">
        <v>19.135897099999998</v>
      </c>
      <c r="AI1107" s="71">
        <v>254610</v>
      </c>
      <c r="AJ1107" s="72">
        <v>18.9765391</v>
      </c>
      <c r="AK1107" s="72">
        <v>6.6456464000000004</v>
      </c>
      <c r="AL1107" s="72">
        <v>18.624260400000001</v>
      </c>
      <c r="AM1107" s="72">
        <v>0.51163669999999684</v>
      </c>
      <c r="AN1107" s="71">
        <v>241904</v>
      </c>
      <c r="AO1107" s="72">
        <v>5.2524968999999997</v>
      </c>
    </row>
    <row r="1108" spans="1:41" x14ac:dyDescent="0.15">
      <c r="A1108" s="55" t="s">
        <v>511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2121</v>
      </c>
      <c r="G1108" s="55" t="s">
        <v>2122</v>
      </c>
      <c r="H1108" s="55" t="s">
        <v>1058</v>
      </c>
      <c r="I1108" s="55" t="s">
        <v>1881</v>
      </c>
      <c r="J1108" s="71">
        <v>0</v>
      </c>
      <c r="K1108" s="71">
        <v>11105</v>
      </c>
      <c r="L1108" s="71">
        <v>0</v>
      </c>
      <c r="M1108" s="71">
        <v>11105</v>
      </c>
      <c r="N1108" s="71">
        <v>0</v>
      </c>
      <c r="O1108" s="71">
        <v>0</v>
      </c>
      <c r="P1108" s="71">
        <v>11105</v>
      </c>
      <c r="Q1108" s="71">
        <v>0</v>
      </c>
      <c r="R1108" s="71">
        <v>11105</v>
      </c>
      <c r="S1108" s="71">
        <v>0</v>
      </c>
      <c r="T1108" s="71">
        <v>0</v>
      </c>
      <c r="U1108" s="71">
        <v>0</v>
      </c>
      <c r="V1108" s="71">
        <v>0</v>
      </c>
      <c r="W1108" s="72">
        <v>100</v>
      </c>
      <c r="X1108" s="72">
        <v>0</v>
      </c>
      <c r="Y1108" s="72">
        <v>100</v>
      </c>
      <c r="Z1108" s="72">
        <v>100</v>
      </c>
      <c r="AA1108" s="72">
        <v>0</v>
      </c>
      <c r="AB1108" s="72">
        <v>100</v>
      </c>
      <c r="AC1108" s="72">
        <v>0</v>
      </c>
      <c r="AD1108" s="71">
        <v>8339</v>
      </c>
      <c r="AE1108" s="72">
        <v>33.169444800000001</v>
      </c>
      <c r="AF1108" s="72">
        <v>100</v>
      </c>
      <c r="AG1108" s="72">
        <v>0</v>
      </c>
      <c r="AH1108" s="72">
        <v>100</v>
      </c>
      <c r="AI1108" s="71">
        <v>11105</v>
      </c>
      <c r="AJ1108" s="72">
        <v>100</v>
      </c>
      <c r="AK1108" s="72">
        <v>0</v>
      </c>
      <c r="AL1108" s="72">
        <v>100</v>
      </c>
      <c r="AM1108" s="72">
        <v>0</v>
      </c>
      <c r="AN1108" s="71">
        <v>8339</v>
      </c>
      <c r="AO1108" s="72">
        <v>33.169444800000001</v>
      </c>
    </row>
    <row r="1109" spans="1:41" x14ac:dyDescent="0.15">
      <c r="A1109" s="55" t="s">
        <v>512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2121</v>
      </c>
      <c r="G1109" s="55" t="s">
        <v>2122</v>
      </c>
      <c r="H1109" s="55" t="s">
        <v>1058</v>
      </c>
      <c r="I1109" s="55" t="s">
        <v>1882</v>
      </c>
      <c r="J1109" s="71">
        <v>0</v>
      </c>
      <c r="K1109" s="71">
        <v>126967</v>
      </c>
      <c r="L1109" s="71">
        <v>1865</v>
      </c>
      <c r="M1109" s="71">
        <v>128832</v>
      </c>
      <c r="N1109" s="71">
        <v>0</v>
      </c>
      <c r="O1109" s="71">
        <v>0</v>
      </c>
      <c r="P1109" s="71">
        <v>115330</v>
      </c>
      <c r="Q1109" s="71">
        <v>195</v>
      </c>
      <c r="R1109" s="71">
        <v>115525</v>
      </c>
      <c r="S1109" s="71">
        <v>0</v>
      </c>
      <c r="T1109" s="71">
        <v>0</v>
      </c>
      <c r="U1109" s="71">
        <v>0</v>
      </c>
      <c r="V1109" s="71">
        <v>0</v>
      </c>
      <c r="W1109" s="72">
        <v>90.834626299999996</v>
      </c>
      <c r="X1109" s="72">
        <v>10.455764100000001</v>
      </c>
      <c r="Y1109" s="72">
        <v>89.671044499999994</v>
      </c>
      <c r="Z1109" s="72">
        <v>91.548470899999998</v>
      </c>
      <c r="AA1109" s="72">
        <v>17.568692800000001</v>
      </c>
      <c r="AB1109" s="72">
        <v>90.801922500000003</v>
      </c>
      <c r="AC1109" s="72">
        <v>-1.1308780000000098</v>
      </c>
      <c r="AD1109" s="71">
        <v>108067</v>
      </c>
      <c r="AE1109" s="72">
        <v>6.9012742000000005</v>
      </c>
      <c r="AF1109" s="72">
        <v>90.834626299999996</v>
      </c>
      <c r="AG1109" s="72">
        <v>10.455764100000001</v>
      </c>
      <c r="AH1109" s="72">
        <v>89.671044499999994</v>
      </c>
      <c r="AI1109" s="71">
        <v>115525</v>
      </c>
      <c r="AJ1109" s="72">
        <v>91.548470899999998</v>
      </c>
      <c r="AK1109" s="72">
        <v>17.568692800000001</v>
      </c>
      <c r="AL1109" s="72">
        <v>90.801922500000003</v>
      </c>
      <c r="AM1109" s="72">
        <v>-1.1308780000000098</v>
      </c>
      <c r="AN1109" s="71">
        <v>108067</v>
      </c>
      <c r="AO1109" s="72">
        <v>6.9012742000000005</v>
      </c>
    </row>
    <row r="1110" spans="1:41" x14ac:dyDescent="0.15">
      <c r="A1110" s="55" t="s">
        <v>513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2121</v>
      </c>
      <c r="G1110" s="55" t="s">
        <v>2122</v>
      </c>
      <c r="H1110" s="55" t="s">
        <v>1058</v>
      </c>
      <c r="I1110" s="55" t="s">
        <v>1883</v>
      </c>
      <c r="J1110" s="71">
        <v>0</v>
      </c>
      <c r="K1110" s="71">
        <v>38853</v>
      </c>
      <c r="L1110" s="71">
        <v>571</v>
      </c>
      <c r="M1110" s="71">
        <v>39424</v>
      </c>
      <c r="N1110" s="71">
        <v>0</v>
      </c>
      <c r="O1110" s="71">
        <v>0</v>
      </c>
      <c r="P1110" s="71">
        <v>34732</v>
      </c>
      <c r="Q1110" s="71">
        <v>59</v>
      </c>
      <c r="R1110" s="71">
        <v>34791</v>
      </c>
      <c r="S1110" s="71">
        <v>0</v>
      </c>
      <c r="T1110" s="71">
        <v>0</v>
      </c>
      <c r="U1110" s="71">
        <v>0</v>
      </c>
      <c r="V1110" s="71">
        <v>0</v>
      </c>
      <c r="W1110" s="72">
        <v>89.393354400000007</v>
      </c>
      <c r="X1110" s="72">
        <v>10.3327496</v>
      </c>
      <c r="Y1110" s="72">
        <v>88.248275200000009</v>
      </c>
      <c r="Z1110" s="72">
        <v>91.803522700000002</v>
      </c>
      <c r="AA1110" s="72">
        <v>17.761557199999999</v>
      </c>
      <c r="AB1110" s="72">
        <v>91.0562118</v>
      </c>
      <c r="AC1110" s="72">
        <v>-2.8079365999999908</v>
      </c>
      <c r="AD1110" s="71">
        <v>37079</v>
      </c>
      <c r="AE1110" s="72">
        <v>-6.1706086999999998</v>
      </c>
      <c r="AF1110" s="72">
        <v>89.393354400000007</v>
      </c>
      <c r="AG1110" s="72">
        <v>10.3327496</v>
      </c>
      <c r="AH1110" s="72">
        <v>88.248275200000009</v>
      </c>
      <c r="AI1110" s="71">
        <v>34791</v>
      </c>
      <c r="AJ1110" s="72">
        <v>91.803522700000002</v>
      </c>
      <c r="AK1110" s="72">
        <v>17.761557199999999</v>
      </c>
      <c r="AL1110" s="72">
        <v>91.0562118</v>
      </c>
      <c r="AM1110" s="72">
        <v>-2.8079365999999908</v>
      </c>
      <c r="AN1110" s="71">
        <v>37079</v>
      </c>
      <c r="AO1110" s="72">
        <v>-6.1706086999999998</v>
      </c>
    </row>
    <row r="1111" spans="1:41" x14ac:dyDescent="0.15">
      <c r="A1111" s="55" t="s">
        <v>514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2121</v>
      </c>
      <c r="G1111" s="55" t="s">
        <v>2122</v>
      </c>
      <c r="H1111" s="55" t="s">
        <v>1058</v>
      </c>
      <c r="I1111" s="55" t="s">
        <v>1729</v>
      </c>
      <c r="J1111" s="71">
        <v>0</v>
      </c>
      <c r="K1111" s="71">
        <v>88114</v>
      </c>
      <c r="L1111" s="71">
        <v>1294</v>
      </c>
      <c r="M1111" s="71">
        <v>89408</v>
      </c>
      <c r="N1111" s="71">
        <v>0</v>
      </c>
      <c r="O1111" s="71">
        <v>0</v>
      </c>
      <c r="P1111" s="71">
        <v>80598</v>
      </c>
      <c r="Q1111" s="71">
        <v>136</v>
      </c>
      <c r="R1111" s="71">
        <v>80734</v>
      </c>
      <c r="S1111" s="71">
        <v>0</v>
      </c>
      <c r="T1111" s="71">
        <v>0</v>
      </c>
      <c r="U1111" s="71">
        <v>0</v>
      </c>
      <c r="V1111" s="71">
        <v>0</v>
      </c>
      <c r="W1111" s="72">
        <v>91.470140999999998</v>
      </c>
      <c r="X1111" s="72">
        <v>10.5100464</v>
      </c>
      <c r="Y1111" s="72">
        <v>90.298407300000008</v>
      </c>
      <c r="Z1111" s="72">
        <v>91.415816199999995</v>
      </c>
      <c r="AA1111" s="72">
        <v>17.468354399999999</v>
      </c>
      <c r="AB1111" s="72">
        <v>90.669664000000012</v>
      </c>
      <c r="AC1111" s="72">
        <v>-0.37125670000000355</v>
      </c>
      <c r="AD1111" s="71">
        <v>70988</v>
      </c>
      <c r="AE1111" s="72">
        <v>13.729081000000001</v>
      </c>
      <c r="AF1111" s="72">
        <v>91.470140999999998</v>
      </c>
      <c r="AG1111" s="72">
        <v>10.5100464</v>
      </c>
      <c r="AH1111" s="72">
        <v>90.298407300000008</v>
      </c>
      <c r="AI1111" s="71">
        <v>80734</v>
      </c>
      <c r="AJ1111" s="72">
        <v>91.415816199999995</v>
      </c>
      <c r="AK1111" s="72">
        <v>17.468354399999999</v>
      </c>
      <c r="AL1111" s="72">
        <v>90.669664000000012</v>
      </c>
      <c r="AM1111" s="72">
        <v>-0.37125670000000355</v>
      </c>
      <c r="AN1111" s="71">
        <v>70988</v>
      </c>
      <c r="AO1111" s="72">
        <v>13.729081000000001</v>
      </c>
    </row>
    <row r="1112" spans="1:41" x14ac:dyDescent="0.15">
      <c r="A1112" s="56" t="s">
        <v>515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2121</v>
      </c>
      <c r="G1112" s="56" t="s">
        <v>2122</v>
      </c>
      <c r="H1112" s="56" t="s">
        <v>1058</v>
      </c>
      <c r="I1112" s="56" t="s">
        <v>1884</v>
      </c>
      <c r="J1112" s="61">
        <v>0</v>
      </c>
      <c r="K1112" s="61">
        <v>1978407</v>
      </c>
      <c r="L1112" s="61">
        <v>65220</v>
      </c>
      <c r="M1112" s="61">
        <v>2043627</v>
      </c>
      <c r="N1112" s="61">
        <v>0</v>
      </c>
      <c r="O1112" s="61">
        <v>0</v>
      </c>
      <c r="P1112" s="61">
        <v>1023739</v>
      </c>
      <c r="Q1112" s="61">
        <v>10917</v>
      </c>
      <c r="R1112" s="61">
        <v>1034656</v>
      </c>
      <c r="S1112" s="61">
        <v>0</v>
      </c>
      <c r="T1112" s="61">
        <v>0</v>
      </c>
      <c r="U1112" s="61">
        <v>0</v>
      </c>
      <c r="V1112" s="61">
        <v>0</v>
      </c>
      <c r="W1112" s="60">
        <v>51.7456216</v>
      </c>
      <c r="X1112" s="60">
        <v>16.738730499999999</v>
      </c>
      <c r="Y1112" s="60">
        <v>50.628417000000006</v>
      </c>
      <c r="Z1112" s="60">
        <v>51.875046000000005</v>
      </c>
      <c r="AA1112" s="60">
        <v>16.644604900000001</v>
      </c>
      <c r="AB1112" s="60">
        <v>50.544689699999999</v>
      </c>
      <c r="AC1112" s="60">
        <v>8.3727300000006721E-2</v>
      </c>
      <c r="AD1112" s="61">
        <v>1021306</v>
      </c>
      <c r="AE1112" s="60">
        <v>1.3071499</v>
      </c>
      <c r="AF1112" s="60">
        <v>51.7456216</v>
      </c>
      <c r="AG1112" s="60">
        <v>16.738730499999999</v>
      </c>
      <c r="AH1112" s="60">
        <v>50.628417000000006</v>
      </c>
      <c r="AI1112" s="61">
        <v>1034656</v>
      </c>
      <c r="AJ1112" s="60">
        <v>51.875046000000005</v>
      </c>
      <c r="AK1112" s="60">
        <v>16.644604900000001</v>
      </c>
      <c r="AL1112" s="60">
        <v>50.544689699999999</v>
      </c>
      <c r="AM1112" s="60">
        <v>8.3727300000006721E-2</v>
      </c>
      <c r="AN1112" s="61">
        <v>1021306</v>
      </c>
      <c r="AO1112" s="60">
        <v>1.3071499</v>
      </c>
    </row>
    <row r="1113" spans="1:41" x14ac:dyDescent="0.15">
      <c r="A1113" s="56" t="s">
        <v>516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2121</v>
      </c>
      <c r="G1113" s="56" t="s">
        <v>2122</v>
      </c>
      <c r="H1113" s="56" t="s">
        <v>1058</v>
      </c>
      <c r="I1113" s="56" t="s">
        <v>1613</v>
      </c>
      <c r="J1113" s="61">
        <v>0</v>
      </c>
      <c r="K1113" s="61">
        <v>1949098</v>
      </c>
      <c r="L1113" s="61">
        <v>65220</v>
      </c>
      <c r="M1113" s="61">
        <v>2014318</v>
      </c>
      <c r="N1113" s="61">
        <v>0</v>
      </c>
      <c r="O1113" s="61">
        <v>0</v>
      </c>
      <c r="P1113" s="61">
        <v>994430</v>
      </c>
      <c r="Q1113" s="61">
        <v>10917</v>
      </c>
      <c r="R1113" s="61">
        <v>1005347</v>
      </c>
      <c r="S1113" s="61">
        <v>0</v>
      </c>
      <c r="T1113" s="61">
        <v>0</v>
      </c>
      <c r="U1113" s="61">
        <v>0</v>
      </c>
      <c r="V1113" s="61">
        <v>0</v>
      </c>
      <c r="W1113" s="60">
        <v>51.020010299999996</v>
      </c>
      <c r="X1113" s="60">
        <v>16.738730499999999</v>
      </c>
      <c r="Y1113" s="60">
        <v>49.910043999999999</v>
      </c>
      <c r="Z1113" s="60">
        <v>51.129712800000007</v>
      </c>
      <c r="AA1113" s="60">
        <v>16.644604900000001</v>
      </c>
      <c r="AB1113" s="60">
        <v>49.8081064</v>
      </c>
      <c r="AC1113" s="60">
        <v>0.10193759999999941</v>
      </c>
      <c r="AD1113" s="61">
        <v>991653</v>
      </c>
      <c r="AE1113" s="60">
        <v>1.3809266</v>
      </c>
      <c r="AF1113" s="60">
        <v>51.020010299999996</v>
      </c>
      <c r="AG1113" s="60">
        <v>16.738730499999999</v>
      </c>
      <c r="AH1113" s="60">
        <v>49.910043999999999</v>
      </c>
      <c r="AI1113" s="61">
        <v>1005347</v>
      </c>
      <c r="AJ1113" s="60">
        <v>51.129712800000007</v>
      </c>
      <c r="AK1113" s="60">
        <v>16.644604900000001</v>
      </c>
      <c r="AL1113" s="60">
        <v>49.8081064</v>
      </c>
      <c r="AM1113" s="60">
        <v>0.10193759999999941</v>
      </c>
      <c r="AN1113" s="61">
        <v>991653</v>
      </c>
      <c r="AO1113" s="60">
        <v>1.3809266</v>
      </c>
    </row>
    <row r="1114" spans="1:41" x14ac:dyDescent="0.15">
      <c r="A1114" s="56" t="s">
        <v>517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2121</v>
      </c>
      <c r="G1114" s="56" t="s">
        <v>2122</v>
      </c>
      <c r="H1114" s="56" t="s">
        <v>1058</v>
      </c>
      <c r="I1114" s="56" t="s">
        <v>1614</v>
      </c>
      <c r="J1114" s="61">
        <v>0</v>
      </c>
      <c r="K1114" s="61">
        <v>723654</v>
      </c>
      <c r="L1114" s="61">
        <v>24215</v>
      </c>
      <c r="M1114" s="61">
        <v>747869</v>
      </c>
      <c r="N1114" s="61">
        <v>0</v>
      </c>
      <c r="O1114" s="61">
        <v>0</v>
      </c>
      <c r="P1114" s="61">
        <v>369208</v>
      </c>
      <c r="Q1114" s="61">
        <v>4053</v>
      </c>
      <c r="R1114" s="61">
        <v>373261</v>
      </c>
      <c r="S1114" s="61">
        <v>0</v>
      </c>
      <c r="T1114" s="61">
        <v>0</v>
      </c>
      <c r="U1114" s="61">
        <v>0</v>
      </c>
      <c r="V1114" s="61">
        <v>0</v>
      </c>
      <c r="W1114" s="60">
        <v>51.019962599999999</v>
      </c>
      <c r="X1114" s="60">
        <v>16.737559399999999</v>
      </c>
      <c r="Y1114" s="60">
        <v>49.909944099999997</v>
      </c>
      <c r="Z1114" s="60">
        <v>51.129712900000001</v>
      </c>
      <c r="AA1114" s="60">
        <v>16.644024099999999</v>
      </c>
      <c r="AB1114" s="60">
        <v>49.808094600000004</v>
      </c>
      <c r="AC1114" s="60">
        <v>0.10184949999999304</v>
      </c>
      <c r="AD1114" s="61">
        <v>373096</v>
      </c>
      <c r="AE1114" s="60">
        <v>4.42245E-2</v>
      </c>
      <c r="AF1114" s="60">
        <v>51.019962599999999</v>
      </c>
      <c r="AG1114" s="60">
        <v>16.737559399999999</v>
      </c>
      <c r="AH1114" s="60">
        <v>49.909944099999997</v>
      </c>
      <c r="AI1114" s="61">
        <v>373261</v>
      </c>
      <c r="AJ1114" s="60">
        <v>51.129712900000001</v>
      </c>
      <c r="AK1114" s="60">
        <v>16.644024099999999</v>
      </c>
      <c r="AL1114" s="60">
        <v>49.808094600000004</v>
      </c>
      <c r="AM1114" s="60">
        <v>0.10184949999999304</v>
      </c>
      <c r="AN1114" s="61">
        <v>373096</v>
      </c>
      <c r="AO1114" s="60">
        <v>4.42245E-2</v>
      </c>
    </row>
    <row r="1115" spans="1:41" x14ac:dyDescent="0.15">
      <c r="A1115" s="56" t="s">
        <v>518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2121</v>
      </c>
      <c r="G1115" s="56" t="s">
        <v>2122</v>
      </c>
      <c r="H1115" s="56" t="s">
        <v>1058</v>
      </c>
      <c r="I1115" s="56" t="s">
        <v>1615</v>
      </c>
      <c r="J1115" s="61">
        <v>0</v>
      </c>
      <c r="K1115" s="61">
        <v>917637</v>
      </c>
      <c r="L1115" s="61">
        <v>30705</v>
      </c>
      <c r="M1115" s="61">
        <v>948342</v>
      </c>
      <c r="N1115" s="61">
        <v>0</v>
      </c>
      <c r="O1115" s="61">
        <v>0</v>
      </c>
      <c r="P1115" s="61">
        <v>468179</v>
      </c>
      <c r="Q1115" s="61">
        <v>5140</v>
      </c>
      <c r="R1115" s="61">
        <v>473319</v>
      </c>
      <c r="S1115" s="61">
        <v>0</v>
      </c>
      <c r="T1115" s="61">
        <v>0</v>
      </c>
      <c r="U1115" s="61">
        <v>0</v>
      </c>
      <c r="V1115" s="61">
        <v>0</v>
      </c>
      <c r="W1115" s="60">
        <v>51.020065699999996</v>
      </c>
      <c r="X1115" s="60">
        <v>16.739944600000001</v>
      </c>
      <c r="Y1115" s="60">
        <v>49.910159</v>
      </c>
      <c r="Z1115" s="60">
        <v>51.129790200000002</v>
      </c>
      <c r="AA1115" s="60">
        <v>16.643364500000001</v>
      </c>
      <c r="AB1115" s="60">
        <v>49.808121200000002</v>
      </c>
      <c r="AC1115" s="60">
        <v>0.10203779999999796</v>
      </c>
      <c r="AD1115" s="61">
        <v>464780</v>
      </c>
      <c r="AE1115" s="60">
        <v>1.8372132999999999</v>
      </c>
      <c r="AF1115" s="60">
        <v>51.020065699999996</v>
      </c>
      <c r="AG1115" s="60">
        <v>16.739944600000001</v>
      </c>
      <c r="AH1115" s="60">
        <v>49.910159</v>
      </c>
      <c r="AI1115" s="61">
        <v>473319</v>
      </c>
      <c r="AJ1115" s="60">
        <v>51.129790200000002</v>
      </c>
      <c r="AK1115" s="60">
        <v>16.643364500000001</v>
      </c>
      <c r="AL1115" s="60">
        <v>49.808121200000002</v>
      </c>
      <c r="AM1115" s="60">
        <v>0.10203779999999796</v>
      </c>
      <c r="AN1115" s="61">
        <v>464780</v>
      </c>
      <c r="AO1115" s="60">
        <v>1.8372132999999999</v>
      </c>
    </row>
    <row r="1116" spans="1:41" x14ac:dyDescent="0.15">
      <c r="A1116" s="56" t="s">
        <v>519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2121</v>
      </c>
      <c r="G1116" s="56" t="s">
        <v>2122</v>
      </c>
      <c r="H1116" s="56" t="s">
        <v>1058</v>
      </c>
      <c r="I1116" s="56" t="s">
        <v>1616</v>
      </c>
      <c r="J1116" s="61">
        <v>0</v>
      </c>
      <c r="K1116" s="61">
        <v>307807</v>
      </c>
      <c r="L1116" s="61">
        <v>10300</v>
      </c>
      <c r="M1116" s="61">
        <v>318107</v>
      </c>
      <c r="N1116" s="61">
        <v>0</v>
      </c>
      <c r="O1116" s="61">
        <v>0</v>
      </c>
      <c r="P1116" s="61">
        <v>157043</v>
      </c>
      <c r="Q1116" s="61">
        <v>1724</v>
      </c>
      <c r="R1116" s="61">
        <v>158767</v>
      </c>
      <c r="S1116" s="61">
        <v>0</v>
      </c>
      <c r="T1116" s="61">
        <v>0</v>
      </c>
      <c r="U1116" s="61">
        <v>0</v>
      </c>
      <c r="V1116" s="61">
        <v>0</v>
      </c>
      <c r="W1116" s="60">
        <v>51.019957299999994</v>
      </c>
      <c r="X1116" s="60">
        <v>16.737864099999999</v>
      </c>
      <c r="Y1116" s="60">
        <v>49.909936000000002</v>
      </c>
      <c r="Z1116" s="60">
        <v>51.129478299999995</v>
      </c>
      <c r="AA1116" s="60">
        <v>16.649763400000001</v>
      </c>
      <c r="AB1116" s="60">
        <v>49.808090300000003</v>
      </c>
      <c r="AC1116" s="60">
        <v>0.10184569999999837</v>
      </c>
      <c r="AD1116" s="61">
        <v>153777</v>
      </c>
      <c r="AE1116" s="60">
        <v>3.2449586000000004</v>
      </c>
      <c r="AF1116" s="60">
        <v>51.019957299999994</v>
      </c>
      <c r="AG1116" s="60">
        <v>16.737864099999999</v>
      </c>
      <c r="AH1116" s="60">
        <v>49.909936000000002</v>
      </c>
      <c r="AI1116" s="61">
        <v>158767</v>
      </c>
      <c r="AJ1116" s="60">
        <v>51.129478299999995</v>
      </c>
      <c r="AK1116" s="60">
        <v>16.649763400000001</v>
      </c>
      <c r="AL1116" s="60">
        <v>49.808090300000003</v>
      </c>
      <c r="AM1116" s="60">
        <v>0.10184569999999837</v>
      </c>
      <c r="AN1116" s="61">
        <v>153777</v>
      </c>
      <c r="AO1116" s="60">
        <v>3.2449586000000004</v>
      </c>
    </row>
    <row r="1117" spans="1:41" x14ac:dyDescent="0.15">
      <c r="A1117" s="56" t="s">
        <v>520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2121</v>
      </c>
      <c r="G1117" s="56" t="s">
        <v>2122</v>
      </c>
      <c r="H1117" s="56" t="s">
        <v>1058</v>
      </c>
      <c r="I1117" s="56" t="s">
        <v>1617</v>
      </c>
      <c r="J1117" s="61">
        <v>0</v>
      </c>
      <c r="K1117" s="61">
        <v>29309</v>
      </c>
      <c r="L1117" s="61">
        <v>0</v>
      </c>
      <c r="M1117" s="61">
        <v>29309</v>
      </c>
      <c r="N1117" s="61">
        <v>0</v>
      </c>
      <c r="O1117" s="61">
        <v>0</v>
      </c>
      <c r="P1117" s="61">
        <v>29309</v>
      </c>
      <c r="Q1117" s="61">
        <v>0</v>
      </c>
      <c r="R1117" s="61">
        <v>29309</v>
      </c>
      <c r="S1117" s="61">
        <v>0</v>
      </c>
      <c r="T1117" s="61">
        <v>0</v>
      </c>
      <c r="U1117" s="61">
        <v>0</v>
      </c>
      <c r="V1117" s="61">
        <v>0</v>
      </c>
      <c r="W1117" s="60">
        <v>100</v>
      </c>
      <c r="X1117" s="60">
        <v>0</v>
      </c>
      <c r="Y1117" s="60">
        <v>100</v>
      </c>
      <c r="Z1117" s="60">
        <v>100</v>
      </c>
      <c r="AA1117" s="60">
        <v>0</v>
      </c>
      <c r="AB1117" s="60">
        <v>100</v>
      </c>
      <c r="AC1117" s="60">
        <v>0</v>
      </c>
      <c r="AD1117" s="61">
        <v>29653</v>
      </c>
      <c r="AE1117" s="60">
        <v>-1.160085</v>
      </c>
      <c r="AF1117" s="60">
        <v>100</v>
      </c>
      <c r="AG1117" s="60">
        <v>0</v>
      </c>
      <c r="AH1117" s="60">
        <v>100</v>
      </c>
      <c r="AI1117" s="61">
        <v>29309</v>
      </c>
      <c r="AJ1117" s="60">
        <v>100</v>
      </c>
      <c r="AK1117" s="60">
        <v>0</v>
      </c>
      <c r="AL1117" s="60">
        <v>100</v>
      </c>
      <c r="AM1117" s="60">
        <v>0</v>
      </c>
      <c r="AN1117" s="61">
        <v>29653</v>
      </c>
      <c r="AO1117" s="60">
        <v>-1.160085</v>
      </c>
    </row>
    <row r="1118" spans="1:41" x14ac:dyDescent="0.15">
      <c r="A1118" s="56" t="s">
        <v>521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2121</v>
      </c>
      <c r="G1118" s="56" t="s">
        <v>2122</v>
      </c>
      <c r="H1118" s="56" t="s">
        <v>1058</v>
      </c>
      <c r="I1118" s="56" t="s">
        <v>1618</v>
      </c>
      <c r="J1118" s="61">
        <v>0</v>
      </c>
      <c r="K1118" s="61">
        <v>144238</v>
      </c>
      <c r="L1118" s="61">
        <v>10107</v>
      </c>
      <c r="M1118" s="61">
        <v>154345</v>
      </c>
      <c r="N1118" s="61">
        <v>0</v>
      </c>
      <c r="O1118" s="61">
        <v>0</v>
      </c>
      <c r="P1118" s="61">
        <v>135520</v>
      </c>
      <c r="Q1118" s="61">
        <v>1320</v>
      </c>
      <c r="R1118" s="61">
        <v>136840</v>
      </c>
      <c r="S1118" s="61">
        <v>0</v>
      </c>
      <c r="T1118" s="61">
        <v>0</v>
      </c>
      <c r="U1118" s="61">
        <v>0</v>
      </c>
      <c r="V1118" s="61">
        <v>0</v>
      </c>
      <c r="W1118" s="60">
        <v>93.955823000000009</v>
      </c>
      <c r="X1118" s="60">
        <v>13.060255300000001</v>
      </c>
      <c r="Y1118" s="60">
        <v>88.658524700000001</v>
      </c>
      <c r="Z1118" s="60">
        <v>93.045243099999993</v>
      </c>
      <c r="AA1118" s="60">
        <v>7.1565617999999995</v>
      </c>
      <c r="AB1118" s="60">
        <v>87.090724100000003</v>
      </c>
      <c r="AC1118" s="60">
        <v>1.5678005999999982</v>
      </c>
      <c r="AD1118" s="61">
        <v>130947</v>
      </c>
      <c r="AE1118" s="60">
        <v>4.5002940000000002</v>
      </c>
      <c r="AF1118" s="60">
        <v>93.955823000000009</v>
      </c>
      <c r="AG1118" s="60">
        <v>13.060255300000001</v>
      </c>
      <c r="AH1118" s="60">
        <v>88.658524700000001</v>
      </c>
      <c r="AI1118" s="61">
        <v>136840</v>
      </c>
      <c r="AJ1118" s="60">
        <v>93.045243099999993</v>
      </c>
      <c r="AK1118" s="60">
        <v>7.1565617999999995</v>
      </c>
      <c r="AL1118" s="60">
        <v>87.090724100000003</v>
      </c>
      <c r="AM1118" s="60">
        <v>1.5678005999999982</v>
      </c>
      <c r="AN1118" s="61">
        <v>130947</v>
      </c>
      <c r="AO1118" s="60">
        <v>4.5002940000000002</v>
      </c>
    </row>
    <row r="1119" spans="1:41" x14ac:dyDescent="0.15">
      <c r="A1119" s="56" t="s">
        <v>522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2121</v>
      </c>
      <c r="G1119" s="56" t="s">
        <v>2122</v>
      </c>
      <c r="H1119" s="56" t="s">
        <v>1058</v>
      </c>
      <c r="I1119" s="56" t="s">
        <v>1871</v>
      </c>
      <c r="J1119" s="61">
        <v>0</v>
      </c>
      <c r="K1119" s="61">
        <v>0</v>
      </c>
      <c r="L1119" s="61">
        <v>10107</v>
      </c>
      <c r="M1119" s="61">
        <v>10107</v>
      </c>
      <c r="N1119" s="61">
        <v>0</v>
      </c>
      <c r="O1119" s="61">
        <v>0</v>
      </c>
      <c r="P1119" s="61">
        <v>0</v>
      </c>
      <c r="Q1119" s="61">
        <v>1320</v>
      </c>
      <c r="R1119" s="61">
        <v>1320</v>
      </c>
      <c r="S1119" s="61">
        <v>0</v>
      </c>
      <c r="T1119" s="61">
        <v>0</v>
      </c>
      <c r="U1119" s="61">
        <v>0</v>
      </c>
      <c r="V1119" s="61">
        <v>0</v>
      </c>
      <c r="W1119" s="60">
        <v>0</v>
      </c>
      <c r="X1119" s="60">
        <v>13.060255300000001</v>
      </c>
      <c r="Y1119" s="60">
        <v>13.060255300000001</v>
      </c>
      <c r="Z1119" s="60">
        <v>93.045243099999993</v>
      </c>
      <c r="AA1119" s="60">
        <v>7.1565617999999995</v>
      </c>
      <c r="AB1119" s="60">
        <v>87.090724100000003</v>
      </c>
      <c r="AC1119" s="60">
        <v>-74.030468799999994</v>
      </c>
      <c r="AD1119" s="61">
        <v>130947</v>
      </c>
      <c r="AE1119" s="60">
        <v>-98.99195859999999</v>
      </c>
      <c r="AF1119" s="60">
        <v>0</v>
      </c>
      <c r="AG1119" s="60">
        <v>13.060255300000001</v>
      </c>
      <c r="AH1119" s="60">
        <v>13.060255300000001</v>
      </c>
      <c r="AI1119" s="61">
        <v>1320</v>
      </c>
      <c r="AJ1119" s="60">
        <v>93.045243099999993</v>
      </c>
      <c r="AK1119" s="60">
        <v>7.1565617999999995</v>
      </c>
      <c r="AL1119" s="60">
        <v>87.090724100000003</v>
      </c>
      <c r="AM1119" s="60">
        <v>-74.030468799999994</v>
      </c>
      <c r="AN1119" s="61">
        <v>130947</v>
      </c>
      <c r="AO1119" s="60">
        <v>-98.99195859999999</v>
      </c>
    </row>
    <row r="1120" spans="1:41" x14ac:dyDescent="0.15">
      <c r="A1120" s="56" t="s">
        <v>523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2121</v>
      </c>
      <c r="G1120" s="56" t="s">
        <v>2122</v>
      </c>
      <c r="H1120" s="56" t="s">
        <v>1058</v>
      </c>
      <c r="I1120" s="56" t="s">
        <v>1885</v>
      </c>
      <c r="J1120" s="61">
        <v>0</v>
      </c>
      <c r="K1120" s="61">
        <v>1055</v>
      </c>
      <c r="L1120" s="61">
        <v>0</v>
      </c>
      <c r="M1120" s="61">
        <v>1055</v>
      </c>
      <c r="N1120" s="61">
        <v>0</v>
      </c>
      <c r="O1120" s="61">
        <v>0</v>
      </c>
      <c r="P1120" s="61">
        <v>811</v>
      </c>
      <c r="Q1120" s="61">
        <v>0</v>
      </c>
      <c r="R1120" s="61">
        <v>811</v>
      </c>
      <c r="S1120" s="61">
        <v>0</v>
      </c>
      <c r="T1120" s="61">
        <v>0</v>
      </c>
      <c r="U1120" s="61">
        <v>0</v>
      </c>
      <c r="V1120" s="61">
        <v>0</v>
      </c>
      <c r="W1120" s="60">
        <v>76.872037899999995</v>
      </c>
      <c r="X1120" s="60">
        <v>0</v>
      </c>
      <c r="Y1120" s="60">
        <v>76.872037899999995</v>
      </c>
      <c r="Z1120" s="60" t="s">
        <v>1984</v>
      </c>
      <c r="AA1120" s="60" t="s">
        <v>1984</v>
      </c>
      <c r="AB1120" s="60" t="s">
        <v>1984</v>
      </c>
      <c r="AC1120" s="60" t="s">
        <v>1676</v>
      </c>
      <c r="AD1120" s="61" t="s">
        <v>1984</v>
      </c>
      <c r="AE1120" s="60" t="e">
        <v>#VALUE!</v>
      </c>
      <c r="AF1120" s="60">
        <v>76.872037899999995</v>
      </c>
      <c r="AG1120" s="60">
        <v>0</v>
      </c>
      <c r="AH1120" s="60">
        <v>76.872037899999995</v>
      </c>
      <c r="AI1120" s="61">
        <v>811</v>
      </c>
      <c r="AJ1120" s="60" t="s">
        <v>1984</v>
      </c>
      <c r="AK1120" s="60" t="s">
        <v>1984</v>
      </c>
      <c r="AL1120" s="60" t="s">
        <v>1984</v>
      </c>
      <c r="AM1120" s="60" t="e">
        <v>#VALUE!</v>
      </c>
      <c r="AN1120" s="61" t="s">
        <v>1984</v>
      </c>
      <c r="AO1120" s="60" t="e">
        <v>#VALUE!</v>
      </c>
    </row>
    <row r="1121" spans="1:41" x14ac:dyDescent="0.15">
      <c r="A1121" s="56" t="s">
        <v>524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2121</v>
      </c>
      <c r="G1121" s="56" t="s">
        <v>2122</v>
      </c>
      <c r="H1121" s="56" t="s">
        <v>1058</v>
      </c>
      <c r="I1121" s="56" t="s">
        <v>1808</v>
      </c>
      <c r="J1121" s="61">
        <v>0</v>
      </c>
      <c r="K1121" s="61">
        <v>143183</v>
      </c>
      <c r="L1121" s="61">
        <v>0</v>
      </c>
      <c r="M1121" s="61">
        <v>143183</v>
      </c>
      <c r="N1121" s="61">
        <v>0</v>
      </c>
      <c r="O1121" s="61">
        <v>0</v>
      </c>
      <c r="P1121" s="61">
        <v>134709</v>
      </c>
      <c r="Q1121" s="61">
        <v>0</v>
      </c>
      <c r="R1121" s="61">
        <v>134709</v>
      </c>
      <c r="S1121" s="61">
        <v>0</v>
      </c>
      <c r="T1121" s="61">
        <v>0</v>
      </c>
      <c r="U1121" s="61">
        <v>0</v>
      </c>
      <c r="V1121" s="61">
        <v>0</v>
      </c>
      <c r="W1121" s="60">
        <v>94.081699600000007</v>
      </c>
      <c r="X1121" s="60">
        <v>0</v>
      </c>
      <c r="Y1121" s="60">
        <v>94.081699600000007</v>
      </c>
      <c r="Z1121" s="60" t="s">
        <v>1984</v>
      </c>
      <c r="AA1121" s="60" t="s">
        <v>1984</v>
      </c>
      <c r="AB1121" s="60" t="s">
        <v>1984</v>
      </c>
      <c r="AC1121" s="60" t="s">
        <v>1676</v>
      </c>
      <c r="AD1121" s="61" t="s">
        <v>1984</v>
      </c>
      <c r="AE1121" s="60" t="e">
        <v>#VALUE!</v>
      </c>
      <c r="AF1121" s="60">
        <v>94.081699600000007</v>
      </c>
      <c r="AG1121" s="60">
        <v>0</v>
      </c>
      <c r="AH1121" s="60">
        <v>94.081699600000007</v>
      </c>
      <c r="AI1121" s="61">
        <v>134709</v>
      </c>
      <c r="AJ1121" s="60" t="s">
        <v>1984</v>
      </c>
      <c r="AK1121" s="60" t="s">
        <v>1984</v>
      </c>
      <c r="AL1121" s="60" t="s">
        <v>1984</v>
      </c>
      <c r="AM1121" s="60" t="e">
        <v>#VALUE!</v>
      </c>
      <c r="AN1121" s="61" t="s">
        <v>1984</v>
      </c>
      <c r="AO1121" s="60" t="e">
        <v>#VALUE!</v>
      </c>
    </row>
    <row r="1122" spans="1:41" x14ac:dyDescent="0.15">
      <c r="A1122" s="56" t="s">
        <v>525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2121</v>
      </c>
      <c r="G1122" s="56" t="s">
        <v>2122</v>
      </c>
      <c r="H1122" s="56" t="s">
        <v>1058</v>
      </c>
      <c r="I1122" s="56" t="s">
        <v>1809</v>
      </c>
      <c r="J1122" s="61">
        <v>0</v>
      </c>
      <c r="K1122" s="61">
        <v>45275</v>
      </c>
      <c r="L1122" s="61">
        <v>0</v>
      </c>
      <c r="M1122" s="61">
        <v>45275</v>
      </c>
      <c r="N1122" s="61">
        <v>0</v>
      </c>
      <c r="O1122" s="61">
        <v>0</v>
      </c>
      <c r="P1122" s="61">
        <v>45275</v>
      </c>
      <c r="Q1122" s="61">
        <v>0</v>
      </c>
      <c r="R1122" s="61">
        <v>45275</v>
      </c>
      <c r="S1122" s="61">
        <v>0</v>
      </c>
      <c r="T1122" s="61">
        <v>0</v>
      </c>
      <c r="U1122" s="61">
        <v>0</v>
      </c>
      <c r="V1122" s="61">
        <v>0</v>
      </c>
      <c r="W1122" s="60">
        <v>100</v>
      </c>
      <c r="X1122" s="60">
        <v>0</v>
      </c>
      <c r="Y1122" s="60">
        <v>100</v>
      </c>
      <c r="Z1122" s="60">
        <v>100</v>
      </c>
      <c r="AA1122" s="60">
        <v>0</v>
      </c>
      <c r="AB1122" s="60">
        <v>100</v>
      </c>
      <c r="AC1122" s="60">
        <v>0</v>
      </c>
      <c r="AD1122" s="61">
        <v>51814</v>
      </c>
      <c r="AE1122" s="60">
        <v>-12.620141300000002</v>
      </c>
      <c r="AF1122" s="60">
        <v>100</v>
      </c>
      <c r="AG1122" s="60">
        <v>0</v>
      </c>
      <c r="AH1122" s="60">
        <v>100</v>
      </c>
      <c r="AI1122" s="61">
        <v>45275</v>
      </c>
      <c r="AJ1122" s="60">
        <v>100</v>
      </c>
      <c r="AK1122" s="60">
        <v>0</v>
      </c>
      <c r="AL1122" s="60">
        <v>100</v>
      </c>
      <c r="AM1122" s="60">
        <v>0</v>
      </c>
      <c r="AN1122" s="61">
        <v>51814</v>
      </c>
      <c r="AO1122" s="60">
        <v>-12.620141300000002</v>
      </c>
    </row>
    <row r="1123" spans="1:41" x14ac:dyDescent="0.15">
      <c r="A1123" s="56" t="s">
        <v>1059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2121</v>
      </c>
      <c r="G1123" s="56" t="s">
        <v>2122</v>
      </c>
      <c r="H1123" s="56" t="s">
        <v>1058</v>
      </c>
      <c r="I1123" s="56" t="s">
        <v>1810</v>
      </c>
      <c r="J1123" s="61">
        <v>0</v>
      </c>
      <c r="K1123" s="61">
        <v>0</v>
      </c>
      <c r="L1123" s="61">
        <v>0</v>
      </c>
      <c r="M1123" s="61">
        <v>0</v>
      </c>
      <c r="N1123" s="61">
        <v>0</v>
      </c>
      <c r="O1123" s="61">
        <v>0</v>
      </c>
      <c r="P1123" s="61">
        <v>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0">
        <v>0</v>
      </c>
      <c r="X1123" s="60">
        <v>0</v>
      </c>
      <c r="Y1123" s="60">
        <v>0</v>
      </c>
      <c r="Z1123" s="60">
        <v>0</v>
      </c>
      <c r="AA1123" s="60">
        <v>0</v>
      </c>
      <c r="AB1123" s="60">
        <v>0</v>
      </c>
      <c r="AC1123" s="60">
        <v>0</v>
      </c>
      <c r="AD1123" s="61">
        <v>0</v>
      </c>
      <c r="AE1123" s="60">
        <v>0</v>
      </c>
      <c r="AF1123" s="60">
        <v>0</v>
      </c>
      <c r="AG1123" s="60">
        <v>0</v>
      </c>
      <c r="AH1123" s="60">
        <v>0</v>
      </c>
      <c r="AI1123" s="61">
        <v>0</v>
      </c>
      <c r="AJ1123" s="60">
        <v>0</v>
      </c>
      <c r="AK1123" s="60">
        <v>0</v>
      </c>
      <c r="AL1123" s="60">
        <v>0</v>
      </c>
      <c r="AM1123" s="60">
        <v>0</v>
      </c>
      <c r="AN1123" s="61">
        <v>0</v>
      </c>
      <c r="AO1123" s="60">
        <v>0</v>
      </c>
    </row>
    <row r="1124" spans="1:41" x14ac:dyDescent="0.15">
      <c r="A1124" s="56" t="s">
        <v>1060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2121</v>
      </c>
      <c r="G1124" s="56" t="s">
        <v>2122</v>
      </c>
      <c r="H1124" s="56" t="s">
        <v>1058</v>
      </c>
      <c r="I1124" s="56" t="s">
        <v>1811</v>
      </c>
      <c r="J1124" s="61">
        <v>0</v>
      </c>
      <c r="K1124" s="61">
        <v>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0">
        <v>0</v>
      </c>
      <c r="X1124" s="60">
        <v>0</v>
      </c>
      <c r="Y1124" s="60">
        <v>0</v>
      </c>
      <c r="Z1124" s="60">
        <v>0</v>
      </c>
      <c r="AA1124" s="60">
        <v>0</v>
      </c>
      <c r="AB1124" s="60">
        <v>0</v>
      </c>
      <c r="AC1124" s="60">
        <v>0</v>
      </c>
      <c r="AD1124" s="61">
        <v>0</v>
      </c>
      <c r="AE1124" s="60">
        <v>0</v>
      </c>
      <c r="AF1124" s="60">
        <v>0</v>
      </c>
      <c r="AG1124" s="60">
        <v>0</v>
      </c>
      <c r="AH1124" s="60">
        <v>0</v>
      </c>
      <c r="AI1124" s="61">
        <v>0</v>
      </c>
      <c r="AJ1124" s="60">
        <v>0</v>
      </c>
      <c r="AK1124" s="60">
        <v>0</v>
      </c>
      <c r="AL1124" s="60">
        <v>0</v>
      </c>
      <c r="AM1124" s="60">
        <v>0</v>
      </c>
      <c r="AN1124" s="61">
        <v>0</v>
      </c>
      <c r="AO1124" s="60">
        <v>0</v>
      </c>
    </row>
    <row r="1125" spans="1:41" x14ac:dyDescent="0.15">
      <c r="A1125" s="56" t="s">
        <v>1061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2121</v>
      </c>
      <c r="G1125" s="56" t="s">
        <v>2122</v>
      </c>
      <c r="H1125" s="56" t="s">
        <v>1058</v>
      </c>
      <c r="I1125" s="56" t="s">
        <v>1812</v>
      </c>
      <c r="J1125" s="61">
        <v>0</v>
      </c>
      <c r="K1125" s="61">
        <v>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0">
        <v>0</v>
      </c>
      <c r="X1125" s="60">
        <v>0</v>
      </c>
      <c r="Y1125" s="60">
        <v>0</v>
      </c>
      <c r="Z1125" s="60">
        <v>0</v>
      </c>
      <c r="AA1125" s="60">
        <v>0</v>
      </c>
      <c r="AB1125" s="60">
        <v>0</v>
      </c>
      <c r="AC1125" s="60">
        <v>0</v>
      </c>
      <c r="AD1125" s="61">
        <v>0</v>
      </c>
      <c r="AE1125" s="60">
        <v>0</v>
      </c>
      <c r="AF1125" s="60">
        <v>0</v>
      </c>
      <c r="AG1125" s="60">
        <v>0</v>
      </c>
      <c r="AH1125" s="60">
        <v>0</v>
      </c>
      <c r="AI1125" s="61">
        <v>0</v>
      </c>
      <c r="AJ1125" s="60">
        <v>0</v>
      </c>
      <c r="AK1125" s="60">
        <v>0</v>
      </c>
      <c r="AL1125" s="60">
        <v>0</v>
      </c>
      <c r="AM1125" s="60">
        <v>0</v>
      </c>
      <c r="AN1125" s="61">
        <v>0</v>
      </c>
      <c r="AO1125" s="60">
        <v>0</v>
      </c>
    </row>
    <row r="1126" spans="1:41" x14ac:dyDescent="0.15">
      <c r="A1126" s="56" t="s">
        <v>1062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2121</v>
      </c>
      <c r="G1126" s="56" t="s">
        <v>2122</v>
      </c>
      <c r="H1126" s="56" t="s">
        <v>1058</v>
      </c>
      <c r="I1126" s="56" t="s">
        <v>1813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0">
        <v>0</v>
      </c>
      <c r="X1126" s="60">
        <v>0</v>
      </c>
      <c r="Y1126" s="60">
        <v>0</v>
      </c>
      <c r="Z1126" s="60">
        <v>0</v>
      </c>
      <c r="AA1126" s="60">
        <v>0</v>
      </c>
      <c r="AB1126" s="60">
        <v>0</v>
      </c>
      <c r="AC1126" s="60">
        <v>0</v>
      </c>
      <c r="AD1126" s="61">
        <v>0</v>
      </c>
      <c r="AE1126" s="60">
        <v>0</v>
      </c>
      <c r="AF1126" s="60">
        <v>0</v>
      </c>
      <c r="AG1126" s="60">
        <v>0</v>
      </c>
      <c r="AH1126" s="60">
        <v>0</v>
      </c>
      <c r="AI1126" s="61">
        <v>0</v>
      </c>
      <c r="AJ1126" s="60">
        <v>0</v>
      </c>
      <c r="AK1126" s="60">
        <v>0</v>
      </c>
      <c r="AL1126" s="60">
        <v>0</v>
      </c>
      <c r="AM1126" s="60">
        <v>0</v>
      </c>
      <c r="AN1126" s="61">
        <v>0</v>
      </c>
      <c r="AO1126" s="60">
        <v>0</v>
      </c>
    </row>
    <row r="1127" spans="1:41" x14ac:dyDescent="0.15">
      <c r="A1127" s="56" t="s">
        <v>1063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2121</v>
      </c>
      <c r="G1127" s="56" t="s">
        <v>2122</v>
      </c>
      <c r="H1127" s="56" t="s">
        <v>1058</v>
      </c>
      <c r="I1127" s="56" t="s">
        <v>1814</v>
      </c>
      <c r="J1127" s="61">
        <v>0</v>
      </c>
      <c r="K1127" s="61">
        <v>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0">
        <v>0</v>
      </c>
      <c r="X1127" s="60">
        <v>0</v>
      </c>
      <c r="Y1127" s="60">
        <v>0</v>
      </c>
      <c r="Z1127" s="60">
        <v>0</v>
      </c>
      <c r="AA1127" s="60">
        <v>0</v>
      </c>
      <c r="AB1127" s="60">
        <v>0</v>
      </c>
      <c r="AC1127" s="60">
        <v>0</v>
      </c>
      <c r="AD1127" s="61">
        <v>0</v>
      </c>
      <c r="AE1127" s="60">
        <v>0</v>
      </c>
      <c r="AF1127" s="60">
        <v>0</v>
      </c>
      <c r="AG1127" s="60">
        <v>0</v>
      </c>
      <c r="AH1127" s="60">
        <v>0</v>
      </c>
      <c r="AI1127" s="61">
        <v>0</v>
      </c>
      <c r="AJ1127" s="60">
        <v>0</v>
      </c>
      <c r="AK1127" s="60">
        <v>0</v>
      </c>
      <c r="AL1127" s="60">
        <v>0</v>
      </c>
      <c r="AM1127" s="60">
        <v>0</v>
      </c>
      <c r="AN1127" s="61">
        <v>0</v>
      </c>
      <c r="AO1127" s="60">
        <v>0</v>
      </c>
    </row>
    <row r="1128" spans="1:41" x14ac:dyDescent="0.15">
      <c r="A1128" s="56" t="s">
        <v>1064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2121</v>
      </c>
      <c r="G1128" s="56" t="s">
        <v>2122</v>
      </c>
      <c r="H1128" s="56" t="s">
        <v>1058</v>
      </c>
      <c r="I1128" s="56" t="s">
        <v>1815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0">
        <v>0</v>
      </c>
      <c r="X1128" s="60">
        <v>0</v>
      </c>
      <c r="Y1128" s="60">
        <v>0</v>
      </c>
      <c r="Z1128" s="60">
        <v>0</v>
      </c>
      <c r="AA1128" s="60">
        <v>0</v>
      </c>
      <c r="AB1128" s="60">
        <v>0</v>
      </c>
      <c r="AC1128" s="60">
        <v>0</v>
      </c>
      <c r="AD1128" s="61">
        <v>0</v>
      </c>
      <c r="AE1128" s="60">
        <v>0</v>
      </c>
      <c r="AF1128" s="60">
        <v>0</v>
      </c>
      <c r="AG1128" s="60">
        <v>0</v>
      </c>
      <c r="AH1128" s="60">
        <v>0</v>
      </c>
      <c r="AI1128" s="61">
        <v>0</v>
      </c>
      <c r="AJ1128" s="60">
        <v>0</v>
      </c>
      <c r="AK1128" s="60">
        <v>0</v>
      </c>
      <c r="AL1128" s="60">
        <v>0</v>
      </c>
      <c r="AM1128" s="60">
        <v>0</v>
      </c>
      <c r="AN1128" s="61">
        <v>0</v>
      </c>
      <c r="AO1128" s="60">
        <v>0</v>
      </c>
    </row>
    <row r="1129" spans="1:41" x14ac:dyDescent="0.15">
      <c r="A1129" s="56" t="s">
        <v>1065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2121</v>
      </c>
      <c r="G1129" s="56" t="s">
        <v>2122</v>
      </c>
      <c r="H1129" s="56" t="s">
        <v>1058</v>
      </c>
      <c r="I1129" s="56" t="s">
        <v>1816</v>
      </c>
      <c r="J1129" s="61">
        <v>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0">
        <v>0</v>
      </c>
      <c r="X1129" s="60">
        <v>0</v>
      </c>
      <c r="Y1129" s="60">
        <v>0</v>
      </c>
      <c r="Z1129" s="60">
        <v>0</v>
      </c>
      <c r="AA1129" s="60">
        <v>0</v>
      </c>
      <c r="AB1129" s="60">
        <v>0</v>
      </c>
      <c r="AC1129" s="60">
        <v>0</v>
      </c>
      <c r="AD1129" s="61">
        <v>0</v>
      </c>
      <c r="AE1129" s="60">
        <v>0</v>
      </c>
      <c r="AF1129" s="60">
        <v>0</v>
      </c>
      <c r="AG1129" s="60">
        <v>0</v>
      </c>
      <c r="AH1129" s="60">
        <v>0</v>
      </c>
      <c r="AI1129" s="61">
        <v>0</v>
      </c>
      <c r="AJ1129" s="60">
        <v>0</v>
      </c>
      <c r="AK1129" s="60">
        <v>0</v>
      </c>
      <c r="AL1129" s="60">
        <v>0</v>
      </c>
      <c r="AM1129" s="60">
        <v>0</v>
      </c>
      <c r="AN1129" s="61">
        <v>0</v>
      </c>
      <c r="AO1129" s="60">
        <v>0</v>
      </c>
    </row>
    <row r="1130" spans="1:41" x14ac:dyDescent="0.15">
      <c r="A1130" s="56" t="s">
        <v>1066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2121</v>
      </c>
      <c r="G1130" s="56" t="s">
        <v>2122</v>
      </c>
      <c r="H1130" s="56" t="s">
        <v>1058</v>
      </c>
      <c r="I1130" s="56" t="s">
        <v>1817</v>
      </c>
      <c r="J1130" s="61">
        <v>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0">
        <v>0</v>
      </c>
      <c r="X1130" s="60">
        <v>0</v>
      </c>
      <c r="Y1130" s="60">
        <v>0</v>
      </c>
      <c r="Z1130" s="60">
        <v>0</v>
      </c>
      <c r="AA1130" s="60">
        <v>0</v>
      </c>
      <c r="AB1130" s="60">
        <v>0</v>
      </c>
      <c r="AC1130" s="60">
        <v>0</v>
      </c>
      <c r="AD1130" s="61">
        <v>0</v>
      </c>
      <c r="AE1130" s="60">
        <v>0</v>
      </c>
      <c r="AF1130" s="60">
        <v>0</v>
      </c>
      <c r="AG1130" s="60">
        <v>0</v>
      </c>
      <c r="AH1130" s="60">
        <v>0</v>
      </c>
      <c r="AI1130" s="61">
        <v>0</v>
      </c>
      <c r="AJ1130" s="60">
        <v>0</v>
      </c>
      <c r="AK1130" s="60">
        <v>0</v>
      </c>
      <c r="AL1130" s="60">
        <v>0</v>
      </c>
      <c r="AM1130" s="60">
        <v>0</v>
      </c>
      <c r="AN1130" s="61">
        <v>0</v>
      </c>
      <c r="AO1130" s="60">
        <v>0</v>
      </c>
    </row>
    <row r="1131" spans="1:41" x14ac:dyDescent="0.15">
      <c r="A1131" s="56" t="s">
        <v>1067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2121</v>
      </c>
      <c r="G1131" s="56" t="s">
        <v>2122</v>
      </c>
      <c r="H1131" s="56" t="s">
        <v>1058</v>
      </c>
      <c r="I1131" s="56" t="s">
        <v>1818</v>
      </c>
      <c r="J1131" s="61">
        <v>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1">
        <v>0</v>
      </c>
      <c r="AE1131" s="60">
        <v>0</v>
      </c>
      <c r="AF1131" s="60">
        <v>0</v>
      </c>
      <c r="AG1131" s="60">
        <v>0</v>
      </c>
      <c r="AH1131" s="60">
        <v>0</v>
      </c>
      <c r="AI1131" s="61">
        <v>0</v>
      </c>
      <c r="AJ1131" s="60">
        <v>0</v>
      </c>
      <c r="AK1131" s="60">
        <v>0</v>
      </c>
      <c r="AL1131" s="60">
        <v>0</v>
      </c>
      <c r="AM1131" s="60">
        <v>0</v>
      </c>
      <c r="AN1131" s="61">
        <v>0</v>
      </c>
      <c r="AO1131" s="60">
        <v>0</v>
      </c>
    </row>
    <row r="1132" spans="1:41" x14ac:dyDescent="0.15">
      <c r="A1132" s="56" t="s">
        <v>1068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2121</v>
      </c>
      <c r="G1132" s="56" t="s">
        <v>2122</v>
      </c>
      <c r="H1132" s="56" t="s">
        <v>1058</v>
      </c>
      <c r="I1132" s="56" t="s">
        <v>1819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0">
        <v>0</v>
      </c>
      <c r="X1132" s="60">
        <v>0</v>
      </c>
      <c r="Y1132" s="60">
        <v>0</v>
      </c>
      <c r="Z1132" s="60">
        <v>0</v>
      </c>
      <c r="AA1132" s="60">
        <v>0</v>
      </c>
      <c r="AB1132" s="60">
        <v>0</v>
      </c>
      <c r="AC1132" s="60">
        <v>0</v>
      </c>
      <c r="AD1132" s="61">
        <v>0</v>
      </c>
      <c r="AE1132" s="60">
        <v>0</v>
      </c>
      <c r="AF1132" s="60">
        <v>0</v>
      </c>
      <c r="AG1132" s="60">
        <v>0</v>
      </c>
      <c r="AH1132" s="60">
        <v>0</v>
      </c>
      <c r="AI1132" s="61">
        <v>0</v>
      </c>
      <c r="AJ1132" s="60">
        <v>0</v>
      </c>
      <c r="AK1132" s="60">
        <v>0</v>
      </c>
      <c r="AL1132" s="60">
        <v>0</v>
      </c>
      <c r="AM1132" s="60">
        <v>0</v>
      </c>
      <c r="AN1132" s="61">
        <v>0</v>
      </c>
      <c r="AO1132" s="60">
        <v>0</v>
      </c>
    </row>
    <row r="1133" spans="1:41" x14ac:dyDescent="0.15">
      <c r="A1133" s="56" t="s">
        <v>1069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2121</v>
      </c>
      <c r="G1133" s="56" t="s">
        <v>2122</v>
      </c>
      <c r="H1133" s="56" t="s">
        <v>1058</v>
      </c>
      <c r="I1133" s="56" t="s">
        <v>1820</v>
      </c>
      <c r="J1133" s="61">
        <v>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1">
        <v>0</v>
      </c>
      <c r="AE1133" s="60">
        <v>0</v>
      </c>
      <c r="AF1133" s="60">
        <v>0</v>
      </c>
      <c r="AG1133" s="60">
        <v>0</v>
      </c>
      <c r="AH1133" s="60">
        <v>0</v>
      </c>
      <c r="AI1133" s="61">
        <v>0</v>
      </c>
      <c r="AJ1133" s="60">
        <v>0</v>
      </c>
      <c r="AK1133" s="60">
        <v>0</v>
      </c>
      <c r="AL1133" s="60">
        <v>0</v>
      </c>
      <c r="AM1133" s="60">
        <v>0</v>
      </c>
      <c r="AN1133" s="61">
        <v>0</v>
      </c>
      <c r="AO1133" s="60">
        <v>0</v>
      </c>
    </row>
    <row r="1134" spans="1:41" x14ac:dyDescent="0.15">
      <c r="A1134" s="56" t="s">
        <v>1070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2121</v>
      </c>
      <c r="G1134" s="56" t="s">
        <v>2122</v>
      </c>
      <c r="H1134" s="56" t="s">
        <v>1058</v>
      </c>
      <c r="I1134" s="56" t="s">
        <v>1821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0">
        <v>0</v>
      </c>
      <c r="X1134" s="60">
        <v>0</v>
      </c>
      <c r="Y1134" s="60">
        <v>0</v>
      </c>
      <c r="Z1134" s="60">
        <v>0</v>
      </c>
      <c r="AA1134" s="60">
        <v>0</v>
      </c>
      <c r="AB1134" s="60">
        <v>0</v>
      </c>
      <c r="AC1134" s="60">
        <v>0</v>
      </c>
      <c r="AD1134" s="61">
        <v>0</v>
      </c>
      <c r="AE1134" s="60">
        <v>0</v>
      </c>
      <c r="AF1134" s="60">
        <v>0</v>
      </c>
      <c r="AG1134" s="60">
        <v>0</v>
      </c>
      <c r="AH1134" s="60">
        <v>0</v>
      </c>
      <c r="AI1134" s="61">
        <v>0</v>
      </c>
      <c r="AJ1134" s="60">
        <v>0</v>
      </c>
      <c r="AK1134" s="60">
        <v>0</v>
      </c>
      <c r="AL1134" s="60">
        <v>0</v>
      </c>
      <c r="AM1134" s="60">
        <v>0</v>
      </c>
      <c r="AN1134" s="61">
        <v>0</v>
      </c>
      <c r="AO1134" s="60">
        <v>0</v>
      </c>
    </row>
    <row r="1135" spans="1:41" x14ac:dyDescent="0.15">
      <c r="A1135" s="56" t="s">
        <v>1071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2121</v>
      </c>
      <c r="G1135" s="56" t="s">
        <v>2122</v>
      </c>
      <c r="H1135" s="56" t="s">
        <v>1058</v>
      </c>
      <c r="I1135" s="63" t="s">
        <v>1822</v>
      </c>
      <c r="J1135" s="61">
        <v>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0">
        <v>0</v>
      </c>
      <c r="X1135" s="60">
        <v>0</v>
      </c>
      <c r="Y1135" s="60">
        <v>0</v>
      </c>
      <c r="Z1135" s="60">
        <v>0</v>
      </c>
      <c r="AA1135" s="60">
        <v>0</v>
      </c>
      <c r="AB1135" s="60">
        <v>0</v>
      </c>
      <c r="AC1135" s="60">
        <v>0</v>
      </c>
      <c r="AD1135" s="61">
        <v>0</v>
      </c>
      <c r="AE1135" s="60">
        <v>0</v>
      </c>
      <c r="AF1135" s="60">
        <v>0</v>
      </c>
      <c r="AG1135" s="60">
        <v>0</v>
      </c>
      <c r="AH1135" s="60">
        <v>0</v>
      </c>
      <c r="AI1135" s="61">
        <v>0</v>
      </c>
      <c r="AJ1135" s="60">
        <v>0</v>
      </c>
      <c r="AK1135" s="60">
        <v>0</v>
      </c>
      <c r="AL1135" s="60">
        <v>0</v>
      </c>
      <c r="AM1135" s="60">
        <v>0</v>
      </c>
      <c r="AN1135" s="61">
        <v>0</v>
      </c>
      <c r="AO1135" s="60">
        <v>0</v>
      </c>
    </row>
    <row r="1136" spans="1:41" x14ac:dyDescent="0.15">
      <c r="A1136" s="56" t="s">
        <v>1072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2121</v>
      </c>
      <c r="G1136" s="56" t="s">
        <v>2122</v>
      </c>
      <c r="H1136" s="56" t="s">
        <v>1058</v>
      </c>
      <c r="I1136" s="56" t="s">
        <v>1823</v>
      </c>
      <c r="J1136" s="61">
        <v>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0">
        <v>0</v>
      </c>
      <c r="X1136" s="60">
        <v>0</v>
      </c>
      <c r="Y1136" s="60">
        <v>0</v>
      </c>
      <c r="Z1136" s="60">
        <v>0</v>
      </c>
      <c r="AA1136" s="60">
        <v>0</v>
      </c>
      <c r="AB1136" s="60">
        <v>0</v>
      </c>
      <c r="AC1136" s="60">
        <v>0</v>
      </c>
      <c r="AD1136" s="61">
        <v>0</v>
      </c>
      <c r="AE1136" s="60">
        <v>0</v>
      </c>
      <c r="AF1136" s="60">
        <v>0</v>
      </c>
      <c r="AG1136" s="60">
        <v>0</v>
      </c>
      <c r="AH1136" s="60">
        <v>0</v>
      </c>
      <c r="AI1136" s="61">
        <v>0</v>
      </c>
      <c r="AJ1136" s="60">
        <v>0</v>
      </c>
      <c r="AK1136" s="60">
        <v>0</v>
      </c>
      <c r="AL1136" s="60">
        <v>0</v>
      </c>
      <c r="AM1136" s="60">
        <v>0</v>
      </c>
      <c r="AN1136" s="61">
        <v>0</v>
      </c>
      <c r="AO1136" s="60">
        <v>0</v>
      </c>
    </row>
    <row r="1137" spans="1:41" x14ac:dyDescent="0.15">
      <c r="A1137" s="56" t="s">
        <v>1073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2121</v>
      </c>
      <c r="G1137" s="56" t="s">
        <v>2122</v>
      </c>
      <c r="H1137" s="56" t="s">
        <v>1058</v>
      </c>
      <c r="I1137" s="56" t="s">
        <v>1824</v>
      </c>
      <c r="J1137" s="61">
        <v>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0">
        <v>0</v>
      </c>
      <c r="X1137" s="60">
        <v>0</v>
      </c>
      <c r="Y1137" s="60">
        <v>0</v>
      </c>
      <c r="Z1137" s="60">
        <v>0</v>
      </c>
      <c r="AA1137" s="60">
        <v>0</v>
      </c>
      <c r="AB1137" s="60">
        <v>0</v>
      </c>
      <c r="AC1137" s="60">
        <v>0</v>
      </c>
      <c r="AD1137" s="61">
        <v>0</v>
      </c>
      <c r="AE1137" s="60">
        <v>0</v>
      </c>
      <c r="AF1137" s="60">
        <v>0</v>
      </c>
      <c r="AG1137" s="60">
        <v>0</v>
      </c>
      <c r="AH1137" s="60">
        <v>0</v>
      </c>
      <c r="AI1137" s="61">
        <v>0</v>
      </c>
      <c r="AJ1137" s="60">
        <v>0</v>
      </c>
      <c r="AK1137" s="60">
        <v>0</v>
      </c>
      <c r="AL1137" s="60">
        <v>0</v>
      </c>
      <c r="AM1137" s="60">
        <v>0</v>
      </c>
      <c r="AN1137" s="61">
        <v>0</v>
      </c>
      <c r="AO1137" s="60">
        <v>0</v>
      </c>
    </row>
    <row r="1138" spans="1:41" x14ac:dyDescent="0.15">
      <c r="A1138" s="56" t="s">
        <v>1074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2121</v>
      </c>
      <c r="G1138" s="56" t="s">
        <v>2122</v>
      </c>
      <c r="H1138" s="56" t="s">
        <v>1058</v>
      </c>
      <c r="I1138" s="56" t="s">
        <v>1825</v>
      </c>
      <c r="J1138" s="61">
        <v>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0">
        <v>0</v>
      </c>
      <c r="X1138" s="60">
        <v>0</v>
      </c>
      <c r="Y1138" s="60">
        <v>0</v>
      </c>
      <c r="Z1138" s="60">
        <v>0</v>
      </c>
      <c r="AA1138" s="60">
        <v>0</v>
      </c>
      <c r="AB1138" s="60">
        <v>0</v>
      </c>
      <c r="AC1138" s="60">
        <v>0</v>
      </c>
      <c r="AD1138" s="61">
        <v>0</v>
      </c>
      <c r="AE1138" s="60">
        <v>0</v>
      </c>
      <c r="AF1138" s="60">
        <v>0</v>
      </c>
      <c r="AG1138" s="60">
        <v>0</v>
      </c>
      <c r="AH1138" s="60">
        <v>0</v>
      </c>
      <c r="AI1138" s="61">
        <v>0</v>
      </c>
      <c r="AJ1138" s="60">
        <v>0</v>
      </c>
      <c r="AK1138" s="60">
        <v>0</v>
      </c>
      <c r="AL1138" s="60">
        <v>0</v>
      </c>
      <c r="AM1138" s="60">
        <v>0</v>
      </c>
      <c r="AN1138" s="61">
        <v>0</v>
      </c>
      <c r="AO1138" s="60">
        <v>0</v>
      </c>
    </row>
    <row r="1139" spans="1:41" x14ac:dyDescent="0.15">
      <c r="A1139" s="56" t="s">
        <v>1075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2121</v>
      </c>
      <c r="G1139" s="56" t="s">
        <v>2122</v>
      </c>
      <c r="H1139" s="56" t="s">
        <v>1058</v>
      </c>
      <c r="I1139" s="56" t="s">
        <v>1826</v>
      </c>
      <c r="J1139" s="61">
        <v>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0">
        <v>0</v>
      </c>
      <c r="X1139" s="60">
        <v>0</v>
      </c>
      <c r="Y1139" s="60">
        <v>0</v>
      </c>
      <c r="Z1139" s="60">
        <v>0</v>
      </c>
      <c r="AA1139" s="60">
        <v>0</v>
      </c>
      <c r="AB1139" s="60">
        <v>0</v>
      </c>
      <c r="AC1139" s="60">
        <v>0</v>
      </c>
      <c r="AD1139" s="61">
        <v>0</v>
      </c>
      <c r="AE1139" s="60">
        <v>0</v>
      </c>
      <c r="AF1139" s="60">
        <v>0</v>
      </c>
      <c r="AG1139" s="60">
        <v>0</v>
      </c>
      <c r="AH1139" s="60">
        <v>0</v>
      </c>
      <c r="AI1139" s="61">
        <v>0</v>
      </c>
      <c r="AJ1139" s="60">
        <v>0</v>
      </c>
      <c r="AK1139" s="60">
        <v>0</v>
      </c>
      <c r="AL1139" s="60">
        <v>0</v>
      </c>
      <c r="AM1139" s="60">
        <v>0</v>
      </c>
      <c r="AN1139" s="61">
        <v>0</v>
      </c>
      <c r="AO1139" s="60">
        <v>0</v>
      </c>
    </row>
    <row r="1140" spans="1:41" x14ac:dyDescent="0.15">
      <c r="A1140" s="56" t="s">
        <v>1076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2121</v>
      </c>
      <c r="G1140" s="56" t="s">
        <v>2122</v>
      </c>
      <c r="H1140" s="56" t="s">
        <v>1058</v>
      </c>
      <c r="I1140" s="56" t="s">
        <v>1827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1077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2121</v>
      </c>
      <c r="G1141" s="56" t="s">
        <v>2122</v>
      </c>
      <c r="H1141" s="56" t="s">
        <v>1058</v>
      </c>
      <c r="I1141" s="56" t="s">
        <v>1828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1078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2121</v>
      </c>
      <c r="G1142" s="56" t="s">
        <v>2122</v>
      </c>
      <c r="H1142" s="56" t="s">
        <v>1058</v>
      </c>
      <c r="I1142" s="56" t="s">
        <v>1829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1776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2121</v>
      </c>
      <c r="G1143" s="56" t="s">
        <v>2122</v>
      </c>
      <c r="H1143" s="56" t="s">
        <v>1058</v>
      </c>
      <c r="I1143" s="56" t="s">
        <v>1830</v>
      </c>
      <c r="J1143" s="61">
        <v>0</v>
      </c>
      <c r="K1143" s="61">
        <v>3642299</v>
      </c>
      <c r="L1143" s="61">
        <v>117200</v>
      </c>
      <c r="M1143" s="61">
        <v>3759499</v>
      </c>
      <c r="N1143" s="61">
        <v>0</v>
      </c>
      <c r="O1143" s="61">
        <v>0</v>
      </c>
      <c r="P1143" s="61">
        <v>1581337</v>
      </c>
      <c r="Q1143" s="61">
        <v>16454</v>
      </c>
      <c r="R1143" s="61">
        <v>1597791</v>
      </c>
      <c r="S1143" s="61">
        <v>0</v>
      </c>
      <c r="T1143" s="61">
        <v>0</v>
      </c>
      <c r="U1143" s="61">
        <v>0</v>
      </c>
      <c r="V1143" s="61">
        <v>0</v>
      </c>
      <c r="W1143" s="60">
        <v>43.415903</v>
      </c>
      <c r="X1143" s="60">
        <v>14.039249100000001</v>
      </c>
      <c r="Y1143" s="60">
        <v>42.500104399999998</v>
      </c>
      <c r="Z1143" s="60">
        <v>43.370935500000002</v>
      </c>
      <c r="AA1143" s="60">
        <v>12.816300699999999</v>
      </c>
      <c r="AB1143" s="60">
        <v>42.324225999999996</v>
      </c>
      <c r="AC1143" s="60">
        <v>0.17587840000000199</v>
      </c>
      <c r="AD1143" s="61">
        <v>1564380</v>
      </c>
      <c r="AE1143" s="60">
        <v>2.1357343000000002</v>
      </c>
      <c r="AF1143" s="60">
        <v>43.415903</v>
      </c>
      <c r="AG1143" s="60">
        <v>14.039249100000001</v>
      </c>
      <c r="AH1143" s="60">
        <v>42.500104399999998</v>
      </c>
      <c r="AI1143" s="61">
        <v>1597791</v>
      </c>
      <c r="AJ1143" s="60">
        <v>43.370935500000002</v>
      </c>
      <c r="AK1143" s="60">
        <v>12.816300699999999</v>
      </c>
      <c r="AL1143" s="60">
        <v>42.324225999999996</v>
      </c>
      <c r="AM1143" s="60">
        <v>0.17587840000000199</v>
      </c>
      <c r="AN1143" s="61">
        <v>1564380</v>
      </c>
      <c r="AO1143" s="60">
        <v>2.1357343000000002</v>
      </c>
    </row>
    <row r="1144" spans="1:41" x14ac:dyDescent="0.15">
      <c r="A1144" s="56" t="s">
        <v>1777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2121</v>
      </c>
      <c r="G1144" s="56" t="s">
        <v>2122</v>
      </c>
      <c r="H1144" s="56" t="s">
        <v>1058</v>
      </c>
      <c r="I1144" s="56" t="s">
        <v>1831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x14ac:dyDescent="0.15">
      <c r="A1145" s="56" t="s">
        <v>1855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2121</v>
      </c>
      <c r="G1145" s="56" t="s">
        <v>2122</v>
      </c>
      <c r="H1145" s="56" t="s">
        <v>1058</v>
      </c>
      <c r="I1145" s="56" t="s">
        <v>1833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2075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2121</v>
      </c>
      <c r="G1146" s="56" t="s">
        <v>2122</v>
      </c>
      <c r="H1146" s="56" t="s">
        <v>2076</v>
      </c>
      <c r="I1146" s="56" t="s">
        <v>1875</v>
      </c>
      <c r="J1146" s="61">
        <v>0</v>
      </c>
      <c r="K1146" s="61">
        <v>1737013</v>
      </c>
      <c r="L1146" s="61">
        <v>22178</v>
      </c>
      <c r="M1146" s="61">
        <v>1759191</v>
      </c>
      <c r="N1146" s="61">
        <v>0</v>
      </c>
      <c r="O1146" s="61">
        <v>0</v>
      </c>
      <c r="P1146" s="61">
        <v>817367</v>
      </c>
      <c r="Q1146" s="61">
        <v>6633</v>
      </c>
      <c r="R1146" s="61">
        <v>824000</v>
      </c>
      <c r="S1146" s="61">
        <v>0</v>
      </c>
      <c r="T1146" s="61">
        <v>0</v>
      </c>
      <c r="U1146" s="61">
        <v>0</v>
      </c>
      <c r="V1146" s="61">
        <v>0</v>
      </c>
      <c r="W1146" s="60">
        <v>47.055894199999997</v>
      </c>
      <c r="X1146" s="60">
        <v>29.908016999999997</v>
      </c>
      <c r="Y1146" s="60">
        <v>46.8397121</v>
      </c>
      <c r="Z1146" s="60">
        <v>47.132679100000004</v>
      </c>
      <c r="AA1146" s="60">
        <v>3.4177910999999996</v>
      </c>
      <c r="AB1146" s="60">
        <v>44.787898800000001</v>
      </c>
      <c r="AC1146" s="60">
        <v>2.0518132999999992</v>
      </c>
      <c r="AD1146" s="61">
        <v>789612</v>
      </c>
      <c r="AE1146" s="60">
        <v>4.3550502999999994</v>
      </c>
      <c r="AF1146" s="60">
        <v>47.055894199999997</v>
      </c>
      <c r="AG1146" s="60">
        <v>29.908016999999997</v>
      </c>
      <c r="AH1146" s="60">
        <v>46.8397121</v>
      </c>
      <c r="AI1146" s="61">
        <v>824000</v>
      </c>
      <c r="AJ1146" s="60">
        <v>47.132679100000004</v>
      </c>
      <c r="AK1146" s="60">
        <v>3.4177910999999996</v>
      </c>
      <c r="AL1146" s="60">
        <v>44.787898800000001</v>
      </c>
      <c r="AM1146" s="60">
        <v>2.0518132999999992</v>
      </c>
      <c r="AN1146" s="61">
        <v>789612</v>
      </c>
      <c r="AO1146" s="60">
        <v>4.3550502999999994</v>
      </c>
    </row>
    <row r="1147" spans="1:41" x14ac:dyDescent="0.15">
      <c r="A1147" s="56" t="s">
        <v>2077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2121</v>
      </c>
      <c r="G1147" s="56" t="s">
        <v>2122</v>
      </c>
      <c r="H1147" s="56" t="s">
        <v>2076</v>
      </c>
      <c r="I1147" s="56" t="s">
        <v>1876</v>
      </c>
      <c r="J1147" s="61">
        <v>0</v>
      </c>
      <c r="K1147" s="61">
        <v>1737013</v>
      </c>
      <c r="L1147" s="61">
        <v>22178</v>
      </c>
      <c r="M1147" s="61">
        <v>1759191</v>
      </c>
      <c r="N1147" s="61">
        <v>0</v>
      </c>
      <c r="O1147" s="61">
        <v>0</v>
      </c>
      <c r="P1147" s="61">
        <v>817367</v>
      </c>
      <c r="Q1147" s="61">
        <v>6633</v>
      </c>
      <c r="R1147" s="61">
        <v>824000</v>
      </c>
      <c r="S1147" s="61">
        <v>0</v>
      </c>
      <c r="T1147" s="61">
        <v>0</v>
      </c>
      <c r="U1147" s="61">
        <v>0</v>
      </c>
      <c r="V1147" s="61">
        <v>0</v>
      </c>
      <c r="W1147" s="60">
        <v>47.055894199999997</v>
      </c>
      <c r="X1147" s="60">
        <v>29.908016999999997</v>
      </c>
      <c r="Y1147" s="60">
        <v>46.8397121</v>
      </c>
      <c r="Z1147" s="60">
        <v>47.132679100000004</v>
      </c>
      <c r="AA1147" s="60">
        <v>3.4177910999999996</v>
      </c>
      <c r="AB1147" s="60">
        <v>44.787898800000001</v>
      </c>
      <c r="AC1147" s="60">
        <v>2.0518132999999992</v>
      </c>
      <c r="AD1147" s="61">
        <v>789612</v>
      </c>
      <c r="AE1147" s="60">
        <v>4.3550502999999994</v>
      </c>
      <c r="AF1147" s="60">
        <v>47.055894199999997</v>
      </c>
      <c r="AG1147" s="60">
        <v>29.908016999999997</v>
      </c>
      <c r="AH1147" s="60">
        <v>46.8397121</v>
      </c>
      <c r="AI1147" s="61">
        <v>824000</v>
      </c>
      <c r="AJ1147" s="60">
        <v>47.132679100000004</v>
      </c>
      <c r="AK1147" s="60">
        <v>3.4177910999999996</v>
      </c>
      <c r="AL1147" s="60">
        <v>44.787898800000001</v>
      </c>
      <c r="AM1147" s="60">
        <v>2.0518132999999992</v>
      </c>
      <c r="AN1147" s="61">
        <v>789612</v>
      </c>
      <c r="AO1147" s="60">
        <v>4.3550502999999994</v>
      </c>
    </row>
    <row r="1148" spans="1:41" x14ac:dyDescent="0.15">
      <c r="A1148" s="56" t="s">
        <v>2078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2121</v>
      </c>
      <c r="G1148" s="56" t="s">
        <v>2122</v>
      </c>
      <c r="H1148" s="56" t="s">
        <v>2076</v>
      </c>
      <c r="I1148" s="56" t="s">
        <v>1877</v>
      </c>
      <c r="J1148" s="61">
        <v>0</v>
      </c>
      <c r="K1148" s="61">
        <v>813427</v>
      </c>
      <c r="L1148" s="61">
        <v>7155</v>
      </c>
      <c r="M1148" s="61">
        <v>820582</v>
      </c>
      <c r="N1148" s="61">
        <v>0</v>
      </c>
      <c r="O1148" s="61">
        <v>0</v>
      </c>
      <c r="P1148" s="61">
        <v>253742</v>
      </c>
      <c r="Q1148" s="61">
        <v>1095</v>
      </c>
      <c r="R1148" s="61">
        <v>254837</v>
      </c>
      <c r="S1148" s="61">
        <v>0</v>
      </c>
      <c r="T1148" s="61">
        <v>0</v>
      </c>
      <c r="U1148" s="61">
        <v>0</v>
      </c>
      <c r="V1148" s="61">
        <v>0</v>
      </c>
      <c r="W1148" s="60">
        <v>31.194194400000004</v>
      </c>
      <c r="X1148" s="60">
        <v>15.303983199999999</v>
      </c>
      <c r="Y1148" s="60">
        <v>31.055641000000001</v>
      </c>
      <c r="Z1148" s="60">
        <v>32.168422899999996</v>
      </c>
      <c r="AA1148" s="60">
        <v>1.4346650999999999</v>
      </c>
      <c r="AB1148" s="60">
        <v>29.244616400000002</v>
      </c>
      <c r="AC1148" s="60">
        <v>1.8110245999999997</v>
      </c>
      <c r="AD1148" s="61">
        <v>247911</v>
      </c>
      <c r="AE1148" s="60">
        <v>2.7937445000000003</v>
      </c>
      <c r="AF1148" s="60">
        <v>31.194194400000004</v>
      </c>
      <c r="AG1148" s="60">
        <v>15.303983199999999</v>
      </c>
      <c r="AH1148" s="60">
        <v>31.055641000000001</v>
      </c>
      <c r="AI1148" s="61">
        <v>254837</v>
      </c>
      <c r="AJ1148" s="60">
        <v>32.168422899999996</v>
      </c>
      <c r="AK1148" s="60">
        <v>1.4346650999999999</v>
      </c>
      <c r="AL1148" s="60">
        <v>29.244616400000002</v>
      </c>
      <c r="AM1148" s="60">
        <v>1.8110245999999997</v>
      </c>
      <c r="AN1148" s="61">
        <v>247911</v>
      </c>
      <c r="AO1148" s="60">
        <v>2.7937445000000003</v>
      </c>
    </row>
    <row r="1149" spans="1:41" x14ac:dyDescent="0.15">
      <c r="A1149" s="56" t="s">
        <v>2079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2121</v>
      </c>
      <c r="G1149" s="56" t="s">
        <v>2122</v>
      </c>
      <c r="H1149" s="56" t="s">
        <v>2076</v>
      </c>
      <c r="I1149" s="56" t="s">
        <v>1878</v>
      </c>
      <c r="J1149" s="61">
        <v>0</v>
      </c>
      <c r="K1149" s="61">
        <v>768040</v>
      </c>
      <c r="L1149" s="61">
        <v>6956</v>
      </c>
      <c r="M1149" s="61">
        <v>774996</v>
      </c>
      <c r="N1149" s="61">
        <v>0</v>
      </c>
      <c r="O1149" s="61">
        <v>0</v>
      </c>
      <c r="P1149" s="61">
        <v>226302</v>
      </c>
      <c r="Q1149" s="61">
        <v>992</v>
      </c>
      <c r="R1149" s="61">
        <v>227294</v>
      </c>
      <c r="S1149" s="61">
        <v>0</v>
      </c>
      <c r="T1149" s="61">
        <v>0</v>
      </c>
      <c r="U1149" s="61">
        <v>0</v>
      </c>
      <c r="V1149" s="61">
        <v>0</v>
      </c>
      <c r="W1149" s="60">
        <v>29.464871599999999</v>
      </c>
      <c r="X1149" s="60">
        <v>14.261069600000001</v>
      </c>
      <c r="Y1149" s="60">
        <v>29.328409399999998</v>
      </c>
      <c r="Z1149" s="60">
        <v>28.222698000000001</v>
      </c>
      <c r="AA1149" s="60">
        <v>1.3784118999999999</v>
      </c>
      <c r="AB1149" s="60">
        <v>25.536516399999996</v>
      </c>
      <c r="AC1149" s="60">
        <v>3.7918930000000017</v>
      </c>
      <c r="AD1149" s="61">
        <v>205690</v>
      </c>
      <c r="AE1149" s="60">
        <v>10.5031844</v>
      </c>
      <c r="AF1149" s="60">
        <v>29.464871599999999</v>
      </c>
      <c r="AG1149" s="60">
        <v>14.261069600000001</v>
      </c>
      <c r="AH1149" s="60">
        <v>29.328409399999998</v>
      </c>
      <c r="AI1149" s="61">
        <v>227294</v>
      </c>
      <c r="AJ1149" s="60">
        <v>28.222698000000001</v>
      </c>
      <c r="AK1149" s="60">
        <v>1.3784118999999999</v>
      </c>
      <c r="AL1149" s="60">
        <v>25.536516399999996</v>
      </c>
      <c r="AM1149" s="60">
        <v>3.7918930000000017</v>
      </c>
      <c r="AN1149" s="61">
        <v>205690</v>
      </c>
      <c r="AO1149" s="60">
        <v>10.5031844</v>
      </c>
    </row>
    <row r="1150" spans="1:41" x14ac:dyDescent="0.15">
      <c r="A1150" s="56" t="s">
        <v>2080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2121</v>
      </c>
      <c r="G1150" s="56" t="s">
        <v>2122</v>
      </c>
      <c r="H1150" s="56" t="s">
        <v>2076</v>
      </c>
      <c r="I1150" s="56" t="s">
        <v>1879</v>
      </c>
      <c r="J1150" s="61">
        <v>0</v>
      </c>
      <c r="K1150" s="61">
        <v>26881</v>
      </c>
      <c r="L1150" s="61">
        <v>243</v>
      </c>
      <c r="M1150" s="61">
        <v>27124</v>
      </c>
      <c r="N1150" s="61">
        <v>0</v>
      </c>
      <c r="O1150" s="61">
        <v>0</v>
      </c>
      <c r="P1150" s="61">
        <v>7921</v>
      </c>
      <c r="Q1150" s="61">
        <v>35</v>
      </c>
      <c r="R1150" s="61">
        <v>7956</v>
      </c>
      <c r="S1150" s="61">
        <v>0</v>
      </c>
      <c r="T1150" s="61">
        <v>0</v>
      </c>
      <c r="U1150" s="61">
        <v>0</v>
      </c>
      <c r="V1150" s="61">
        <v>0</v>
      </c>
      <c r="W1150" s="60">
        <v>29.466909699999999</v>
      </c>
      <c r="X1150" s="60">
        <v>14.403292200000001</v>
      </c>
      <c r="Y1150" s="60">
        <v>29.331956900000002</v>
      </c>
      <c r="Z1150" s="60">
        <v>28.223797699999999</v>
      </c>
      <c r="AA1150" s="60">
        <v>13.3333333</v>
      </c>
      <c r="AB1150" s="60">
        <v>28.054555799999996</v>
      </c>
      <c r="AC1150" s="60">
        <v>1.2774011000000058</v>
      </c>
      <c r="AD1150" s="61">
        <v>7405</v>
      </c>
      <c r="AE1150" s="60">
        <v>7.4409183000000008</v>
      </c>
      <c r="AF1150" s="60">
        <v>29.466909699999999</v>
      </c>
      <c r="AG1150" s="60">
        <v>14.403292200000001</v>
      </c>
      <c r="AH1150" s="60">
        <v>29.331956900000002</v>
      </c>
      <c r="AI1150" s="61">
        <v>7956</v>
      </c>
      <c r="AJ1150" s="60">
        <v>28.223797699999999</v>
      </c>
      <c r="AK1150" s="60">
        <v>13.3333333</v>
      </c>
      <c r="AL1150" s="60">
        <v>28.054555799999996</v>
      </c>
      <c r="AM1150" s="60">
        <v>1.2774011000000058</v>
      </c>
      <c r="AN1150" s="61">
        <v>7405</v>
      </c>
      <c r="AO1150" s="60">
        <v>7.4409183000000008</v>
      </c>
    </row>
    <row r="1151" spans="1:41" x14ac:dyDescent="0.15">
      <c r="A1151" s="56" t="s">
        <v>2081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2121</v>
      </c>
      <c r="G1151" s="56" t="s">
        <v>2122</v>
      </c>
      <c r="H1151" s="56" t="s">
        <v>2076</v>
      </c>
      <c r="I1151" s="56" t="s">
        <v>1880</v>
      </c>
      <c r="J1151" s="61">
        <v>0</v>
      </c>
      <c r="K1151" s="61">
        <v>741159</v>
      </c>
      <c r="L1151" s="61">
        <v>6713</v>
      </c>
      <c r="M1151" s="61">
        <v>747872</v>
      </c>
      <c r="N1151" s="61">
        <v>0</v>
      </c>
      <c r="O1151" s="61">
        <v>0</v>
      </c>
      <c r="P1151" s="61">
        <v>218381</v>
      </c>
      <c r="Q1151" s="61">
        <v>957</v>
      </c>
      <c r="R1151" s="61">
        <v>219338</v>
      </c>
      <c r="S1151" s="61">
        <v>0</v>
      </c>
      <c r="T1151" s="61">
        <v>0</v>
      </c>
      <c r="U1151" s="61">
        <v>0</v>
      </c>
      <c r="V1151" s="61">
        <v>0</v>
      </c>
      <c r="W1151" s="60">
        <v>29.464797700000002</v>
      </c>
      <c r="X1151" s="60">
        <v>14.255921299999999</v>
      </c>
      <c r="Y1151" s="60">
        <v>29.328280800000002</v>
      </c>
      <c r="Z1151" s="60">
        <v>28.222656899999997</v>
      </c>
      <c r="AA1151" s="60">
        <v>1.3337483999999999</v>
      </c>
      <c r="AB1151" s="60">
        <v>25.451205799999997</v>
      </c>
      <c r="AC1151" s="60">
        <v>3.8770750000000049</v>
      </c>
      <c r="AD1151" s="61">
        <v>198285</v>
      </c>
      <c r="AE1151" s="60">
        <v>10.6175455</v>
      </c>
      <c r="AF1151" s="60">
        <v>29.464797700000002</v>
      </c>
      <c r="AG1151" s="60">
        <v>14.255921299999999</v>
      </c>
      <c r="AH1151" s="60">
        <v>29.328280800000002</v>
      </c>
      <c r="AI1151" s="61">
        <v>219338</v>
      </c>
      <c r="AJ1151" s="60">
        <v>28.222656899999997</v>
      </c>
      <c r="AK1151" s="60">
        <v>1.3337483999999999</v>
      </c>
      <c r="AL1151" s="60">
        <v>25.451205799999997</v>
      </c>
      <c r="AM1151" s="60">
        <v>3.8770750000000049</v>
      </c>
      <c r="AN1151" s="61">
        <v>198285</v>
      </c>
      <c r="AO1151" s="60">
        <v>10.6175455</v>
      </c>
    </row>
    <row r="1152" spans="1:41" x14ac:dyDescent="0.15">
      <c r="A1152" s="56" t="s">
        <v>2082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2121</v>
      </c>
      <c r="G1152" s="56" t="s">
        <v>2122</v>
      </c>
      <c r="H1152" s="56" t="s">
        <v>2076</v>
      </c>
      <c r="I1152" s="56" t="s">
        <v>1881</v>
      </c>
      <c r="J1152" s="61">
        <v>0</v>
      </c>
      <c r="K1152" s="61">
        <v>7719</v>
      </c>
      <c r="L1152" s="61">
        <v>0</v>
      </c>
      <c r="M1152" s="61">
        <v>7719</v>
      </c>
      <c r="N1152" s="61">
        <v>0</v>
      </c>
      <c r="O1152" s="61">
        <v>0</v>
      </c>
      <c r="P1152" s="61">
        <v>7719</v>
      </c>
      <c r="Q1152" s="61">
        <v>0</v>
      </c>
      <c r="R1152" s="61">
        <v>7719</v>
      </c>
      <c r="S1152" s="61">
        <v>0</v>
      </c>
      <c r="T1152" s="61">
        <v>0</v>
      </c>
      <c r="U1152" s="61">
        <v>0</v>
      </c>
      <c r="V1152" s="61">
        <v>0</v>
      </c>
      <c r="W1152" s="60">
        <v>100</v>
      </c>
      <c r="X1152" s="60">
        <v>0</v>
      </c>
      <c r="Y1152" s="60">
        <v>100</v>
      </c>
      <c r="Z1152" s="60">
        <v>100</v>
      </c>
      <c r="AA1152" s="60">
        <v>0</v>
      </c>
      <c r="AB1152" s="60">
        <v>100</v>
      </c>
      <c r="AC1152" s="60">
        <v>0</v>
      </c>
      <c r="AD1152" s="61">
        <v>1120</v>
      </c>
      <c r="AE1152" s="60">
        <v>589.19642859999999</v>
      </c>
      <c r="AF1152" s="60">
        <v>100</v>
      </c>
      <c r="AG1152" s="60">
        <v>0</v>
      </c>
      <c r="AH1152" s="60">
        <v>100</v>
      </c>
      <c r="AI1152" s="61">
        <v>7719</v>
      </c>
      <c r="AJ1152" s="60">
        <v>100</v>
      </c>
      <c r="AK1152" s="60">
        <v>0</v>
      </c>
      <c r="AL1152" s="60">
        <v>100</v>
      </c>
      <c r="AM1152" s="60">
        <v>0</v>
      </c>
      <c r="AN1152" s="61">
        <v>1120</v>
      </c>
      <c r="AO1152" s="60">
        <v>589.19642859999999</v>
      </c>
    </row>
    <row r="1153" spans="1:41" x14ac:dyDescent="0.15">
      <c r="A1153" s="56" t="s">
        <v>2083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2121</v>
      </c>
      <c r="G1153" s="56" t="s">
        <v>2122</v>
      </c>
      <c r="H1153" s="56" t="s">
        <v>2076</v>
      </c>
      <c r="I1153" s="56" t="s">
        <v>1882</v>
      </c>
      <c r="J1153" s="61">
        <v>0</v>
      </c>
      <c r="K1153" s="61">
        <v>45387</v>
      </c>
      <c r="L1153" s="61">
        <v>199</v>
      </c>
      <c r="M1153" s="61">
        <v>45586</v>
      </c>
      <c r="N1153" s="61">
        <v>0</v>
      </c>
      <c r="O1153" s="61">
        <v>0</v>
      </c>
      <c r="P1153" s="61">
        <v>27440</v>
      </c>
      <c r="Q1153" s="61">
        <v>103</v>
      </c>
      <c r="R1153" s="61">
        <v>27543</v>
      </c>
      <c r="S1153" s="61">
        <v>0</v>
      </c>
      <c r="T1153" s="61">
        <v>0</v>
      </c>
      <c r="U1153" s="61">
        <v>0</v>
      </c>
      <c r="V1153" s="61">
        <v>0</v>
      </c>
      <c r="W1153" s="60">
        <v>60.457840399999995</v>
      </c>
      <c r="X1153" s="60">
        <v>51.758793999999995</v>
      </c>
      <c r="Y1153" s="60">
        <v>60.419865699999995</v>
      </c>
      <c r="Z1153" s="60">
        <v>99.952601000000001</v>
      </c>
      <c r="AA1153" s="60">
        <v>100</v>
      </c>
      <c r="AB1153" s="60">
        <v>99.952652600000008</v>
      </c>
      <c r="AC1153" s="60">
        <v>-39.532786900000012</v>
      </c>
      <c r="AD1153" s="61">
        <v>42221</v>
      </c>
      <c r="AE1153" s="60">
        <v>-34.764690599999994</v>
      </c>
      <c r="AF1153" s="60">
        <v>60.457840399999995</v>
      </c>
      <c r="AG1153" s="60">
        <v>51.758793999999995</v>
      </c>
      <c r="AH1153" s="60">
        <v>60.419865699999995</v>
      </c>
      <c r="AI1153" s="61">
        <v>27543</v>
      </c>
      <c r="AJ1153" s="60">
        <v>99.952601000000001</v>
      </c>
      <c r="AK1153" s="60">
        <v>100</v>
      </c>
      <c r="AL1153" s="60">
        <v>99.952652600000008</v>
      </c>
      <c r="AM1153" s="60">
        <v>-39.532786900000012</v>
      </c>
      <c r="AN1153" s="61">
        <v>42221</v>
      </c>
      <c r="AO1153" s="60">
        <v>-34.764690599999994</v>
      </c>
    </row>
    <row r="1154" spans="1:41" x14ac:dyDescent="0.15">
      <c r="A1154" s="56" t="s">
        <v>2084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2121</v>
      </c>
      <c r="G1154" s="56" t="s">
        <v>2122</v>
      </c>
      <c r="H1154" s="56" t="s">
        <v>2076</v>
      </c>
      <c r="I1154" s="56" t="s">
        <v>1883</v>
      </c>
      <c r="J1154" s="61">
        <v>0</v>
      </c>
      <c r="K1154" s="61">
        <v>17413</v>
      </c>
      <c r="L1154" s="61">
        <v>3</v>
      </c>
      <c r="M1154" s="61">
        <v>17416</v>
      </c>
      <c r="N1154" s="61">
        <v>0</v>
      </c>
      <c r="O1154" s="61">
        <v>0</v>
      </c>
      <c r="P1154" s="61">
        <v>1899</v>
      </c>
      <c r="Q1154" s="61">
        <v>3</v>
      </c>
      <c r="R1154" s="61">
        <v>1902</v>
      </c>
      <c r="S1154" s="61">
        <v>0</v>
      </c>
      <c r="T1154" s="61">
        <v>0</v>
      </c>
      <c r="U1154" s="61">
        <v>0</v>
      </c>
      <c r="V1154" s="61">
        <v>0</v>
      </c>
      <c r="W1154" s="60">
        <v>10.9056452</v>
      </c>
      <c r="X1154" s="60">
        <v>100</v>
      </c>
      <c r="Y1154" s="60">
        <v>10.920992200000001</v>
      </c>
      <c r="Z1154" s="60">
        <v>99.876695400000003</v>
      </c>
      <c r="AA1154" s="60">
        <v>100</v>
      </c>
      <c r="AB1154" s="60">
        <v>99.877044100000006</v>
      </c>
      <c r="AC1154" s="60">
        <v>-88.956051900000006</v>
      </c>
      <c r="AD1154" s="61">
        <v>16246</v>
      </c>
      <c r="AE1154" s="60">
        <v>-88.292502799999994</v>
      </c>
      <c r="AF1154" s="60">
        <v>10.9056452</v>
      </c>
      <c r="AG1154" s="60">
        <v>100</v>
      </c>
      <c r="AH1154" s="60">
        <v>10.920992200000001</v>
      </c>
      <c r="AI1154" s="61">
        <v>1902</v>
      </c>
      <c r="AJ1154" s="60">
        <v>99.876695400000003</v>
      </c>
      <c r="AK1154" s="60">
        <v>100</v>
      </c>
      <c r="AL1154" s="60">
        <v>99.877044100000006</v>
      </c>
      <c r="AM1154" s="60">
        <v>-88.956051900000006</v>
      </c>
      <c r="AN1154" s="61">
        <v>16246</v>
      </c>
      <c r="AO1154" s="60">
        <v>-88.292502799999994</v>
      </c>
    </row>
    <row r="1155" spans="1:41" x14ac:dyDescent="0.15">
      <c r="A1155" s="56" t="s">
        <v>2085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2121</v>
      </c>
      <c r="G1155" s="56" t="s">
        <v>2122</v>
      </c>
      <c r="H1155" s="56" t="s">
        <v>2076</v>
      </c>
      <c r="I1155" s="56" t="s">
        <v>1729</v>
      </c>
      <c r="J1155" s="61">
        <v>0</v>
      </c>
      <c r="K1155" s="61">
        <v>27974</v>
      </c>
      <c r="L1155" s="61">
        <v>196</v>
      </c>
      <c r="M1155" s="61">
        <v>28170</v>
      </c>
      <c r="N1155" s="61">
        <v>0</v>
      </c>
      <c r="O1155" s="61">
        <v>0</v>
      </c>
      <c r="P1155" s="61">
        <v>25541</v>
      </c>
      <c r="Q1155" s="61">
        <v>100</v>
      </c>
      <c r="R1155" s="61">
        <v>25641</v>
      </c>
      <c r="S1155" s="61">
        <v>0</v>
      </c>
      <c r="T1155" s="61">
        <v>0</v>
      </c>
      <c r="U1155" s="61">
        <v>0</v>
      </c>
      <c r="V1155" s="61">
        <v>0</v>
      </c>
      <c r="W1155" s="60">
        <v>91.30263819999999</v>
      </c>
      <c r="X1155" s="60">
        <v>51.020408199999999</v>
      </c>
      <c r="Y1155" s="60">
        <v>91.022364199999998</v>
      </c>
      <c r="Z1155" s="60">
        <v>100</v>
      </c>
      <c r="AA1155" s="60">
        <v>0</v>
      </c>
      <c r="AB1155" s="60">
        <v>100</v>
      </c>
      <c r="AC1155" s="60">
        <v>-8.9776358000000016</v>
      </c>
      <c r="AD1155" s="61">
        <v>25975</v>
      </c>
      <c r="AE1155" s="60">
        <v>-1.2858517999999999</v>
      </c>
      <c r="AF1155" s="60">
        <v>91.30263819999999</v>
      </c>
      <c r="AG1155" s="60">
        <v>51.020408199999999</v>
      </c>
      <c r="AH1155" s="60">
        <v>91.022364199999998</v>
      </c>
      <c r="AI1155" s="61">
        <v>25641</v>
      </c>
      <c r="AJ1155" s="60">
        <v>100</v>
      </c>
      <c r="AK1155" s="60">
        <v>0</v>
      </c>
      <c r="AL1155" s="60">
        <v>100</v>
      </c>
      <c r="AM1155" s="60">
        <v>-8.9776358000000016</v>
      </c>
      <c r="AN1155" s="61">
        <v>25975</v>
      </c>
      <c r="AO1155" s="60">
        <v>-1.2858517999999999</v>
      </c>
    </row>
    <row r="1156" spans="1:41" x14ac:dyDescent="0.15">
      <c r="A1156" s="56" t="s">
        <v>2086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2121</v>
      </c>
      <c r="G1156" s="56" t="s">
        <v>2122</v>
      </c>
      <c r="H1156" s="56" t="s">
        <v>2076</v>
      </c>
      <c r="I1156" s="56" t="s">
        <v>1884</v>
      </c>
      <c r="J1156" s="61">
        <v>0</v>
      </c>
      <c r="K1156" s="61">
        <v>823862</v>
      </c>
      <c r="L1156" s="61">
        <v>13863</v>
      </c>
      <c r="M1156" s="61">
        <v>837725</v>
      </c>
      <c r="N1156" s="61">
        <v>0</v>
      </c>
      <c r="O1156" s="61">
        <v>0</v>
      </c>
      <c r="P1156" s="61">
        <v>468072</v>
      </c>
      <c r="Q1156" s="61">
        <v>5388</v>
      </c>
      <c r="R1156" s="61">
        <v>473460</v>
      </c>
      <c r="S1156" s="61">
        <v>0</v>
      </c>
      <c r="T1156" s="61">
        <v>0</v>
      </c>
      <c r="U1156" s="61">
        <v>0</v>
      </c>
      <c r="V1156" s="61">
        <v>0</v>
      </c>
      <c r="W1156" s="60">
        <v>56.814369399999997</v>
      </c>
      <c r="X1156" s="60">
        <v>38.866046300000001</v>
      </c>
      <c r="Y1156" s="60">
        <v>56.517353499999999</v>
      </c>
      <c r="Z1156" s="60">
        <v>55.496937099999997</v>
      </c>
      <c r="AA1156" s="60">
        <v>15.495145599999999</v>
      </c>
      <c r="AB1156" s="60">
        <v>54.864162200000003</v>
      </c>
      <c r="AC1156" s="60">
        <v>1.653191299999996</v>
      </c>
      <c r="AD1156" s="61">
        <v>446546</v>
      </c>
      <c r="AE1156" s="60">
        <v>6.0271506000000006</v>
      </c>
      <c r="AF1156" s="60">
        <v>56.814369399999997</v>
      </c>
      <c r="AG1156" s="60">
        <v>38.866046300000001</v>
      </c>
      <c r="AH1156" s="60">
        <v>56.517353499999999</v>
      </c>
      <c r="AI1156" s="61">
        <v>473460</v>
      </c>
      <c r="AJ1156" s="60">
        <v>55.496937099999997</v>
      </c>
      <c r="AK1156" s="60">
        <v>15.495145599999999</v>
      </c>
      <c r="AL1156" s="60">
        <v>54.864162200000003</v>
      </c>
      <c r="AM1156" s="60">
        <v>1.653191299999996</v>
      </c>
      <c r="AN1156" s="61">
        <v>446546</v>
      </c>
      <c r="AO1156" s="60">
        <v>6.0271506000000006</v>
      </c>
    </row>
    <row r="1157" spans="1:41" x14ac:dyDescent="0.15">
      <c r="A1157" s="56" t="s">
        <v>2087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2121</v>
      </c>
      <c r="G1157" s="56" t="s">
        <v>2122</v>
      </c>
      <c r="H1157" s="56" t="s">
        <v>2076</v>
      </c>
      <c r="I1157" s="56" t="s">
        <v>1613</v>
      </c>
      <c r="J1157" s="61">
        <v>0</v>
      </c>
      <c r="K1157" s="61">
        <v>811246</v>
      </c>
      <c r="L1157" s="61">
        <v>13863</v>
      </c>
      <c r="M1157" s="61">
        <v>825109</v>
      </c>
      <c r="N1157" s="61">
        <v>0</v>
      </c>
      <c r="O1157" s="61">
        <v>0</v>
      </c>
      <c r="P1157" s="61">
        <v>455456</v>
      </c>
      <c r="Q1157" s="61">
        <v>5388</v>
      </c>
      <c r="R1157" s="61">
        <v>460844</v>
      </c>
      <c r="S1157" s="61">
        <v>0</v>
      </c>
      <c r="T1157" s="61">
        <v>0</v>
      </c>
      <c r="U1157" s="61">
        <v>0</v>
      </c>
      <c r="V1157" s="61">
        <v>0</v>
      </c>
      <c r="W1157" s="60">
        <v>56.142772999999998</v>
      </c>
      <c r="X1157" s="60">
        <v>38.866046300000001</v>
      </c>
      <c r="Y1157" s="60">
        <v>55.852499499999993</v>
      </c>
      <c r="Z1157" s="60">
        <v>54.7587653</v>
      </c>
      <c r="AA1157" s="60">
        <v>15.495145599999999</v>
      </c>
      <c r="AB1157" s="60">
        <v>54.127530800000002</v>
      </c>
      <c r="AC1157" s="60">
        <v>1.7249686999999909</v>
      </c>
      <c r="AD1157" s="61">
        <v>433476</v>
      </c>
      <c r="AE1157" s="60">
        <v>6.3136136999999994</v>
      </c>
      <c r="AF1157" s="60">
        <v>56.142772999999998</v>
      </c>
      <c r="AG1157" s="60">
        <v>38.866046300000001</v>
      </c>
      <c r="AH1157" s="60">
        <v>55.852499499999993</v>
      </c>
      <c r="AI1157" s="61">
        <v>460844</v>
      </c>
      <c r="AJ1157" s="60">
        <v>54.7587653</v>
      </c>
      <c r="AK1157" s="60">
        <v>15.495145599999999</v>
      </c>
      <c r="AL1157" s="60">
        <v>54.127530800000002</v>
      </c>
      <c r="AM1157" s="60">
        <v>1.7249686999999909</v>
      </c>
      <c r="AN1157" s="61">
        <v>433476</v>
      </c>
      <c r="AO1157" s="60">
        <v>6.3136136999999994</v>
      </c>
    </row>
    <row r="1158" spans="1:41" x14ac:dyDescent="0.15">
      <c r="A1158" s="56" t="s">
        <v>2088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2121</v>
      </c>
      <c r="G1158" s="56" t="s">
        <v>2122</v>
      </c>
      <c r="H1158" s="56" t="s">
        <v>2076</v>
      </c>
      <c r="I1158" s="56" t="s">
        <v>1614</v>
      </c>
      <c r="J1158" s="61">
        <v>0</v>
      </c>
      <c r="K1158" s="61">
        <v>238335</v>
      </c>
      <c r="L1158" s="61">
        <v>4215</v>
      </c>
      <c r="M1158" s="61">
        <v>242550</v>
      </c>
      <c r="N1158" s="61">
        <v>0</v>
      </c>
      <c r="O1158" s="61">
        <v>0</v>
      </c>
      <c r="P1158" s="61">
        <v>133804</v>
      </c>
      <c r="Q1158" s="61">
        <v>1638</v>
      </c>
      <c r="R1158" s="61">
        <v>135442</v>
      </c>
      <c r="S1158" s="61">
        <v>0</v>
      </c>
      <c r="T1158" s="61">
        <v>0</v>
      </c>
      <c r="U1158" s="61">
        <v>0</v>
      </c>
      <c r="V1158" s="61">
        <v>0</v>
      </c>
      <c r="W1158" s="60">
        <v>56.141145899999998</v>
      </c>
      <c r="X1158" s="60">
        <v>38.86121</v>
      </c>
      <c r="Y1158" s="60">
        <v>55.840857600000007</v>
      </c>
      <c r="Z1158" s="60">
        <v>54.758860300000002</v>
      </c>
      <c r="AA1158" s="60">
        <v>15.478305000000001</v>
      </c>
      <c r="AB1158" s="60">
        <v>54.118343099999997</v>
      </c>
      <c r="AC1158" s="60">
        <v>1.7225145000000097</v>
      </c>
      <c r="AD1158" s="61">
        <v>130797</v>
      </c>
      <c r="AE1158" s="60">
        <v>3.5513046999999998</v>
      </c>
      <c r="AF1158" s="60">
        <v>56.141145899999998</v>
      </c>
      <c r="AG1158" s="60">
        <v>38.86121</v>
      </c>
      <c r="AH1158" s="60">
        <v>55.840857600000007</v>
      </c>
      <c r="AI1158" s="61">
        <v>135442</v>
      </c>
      <c r="AJ1158" s="60">
        <v>54.758860300000002</v>
      </c>
      <c r="AK1158" s="60">
        <v>15.478305000000001</v>
      </c>
      <c r="AL1158" s="60">
        <v>54.118343099999997</v>
      </c>
      <c r="AM1158" s="60">
        <v>1.7225145000000097</v>
      </c>
      <c r="AN1158" s="61">
        <v>130797</v>
      </c>
      <c r="AO1158" s="60">
        <v>3.5513046999999998</v>
      </c>
    </row>
    <row r="1159" spans="1:41" x14ac:dyDescent="0.15">
      <c r="A1159" s="56" t="s">
        <v>2089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2121</v>
      </c>
      <c r="G1159" s="56" t="s">
        <v>2122</v>
      </c>
      <c r="H1159" s="56" t="s">
        <v>2076</v>
      </c>
      <c r="I1159" s="56" t="s">
        <v>1615</v>
      </c>
      <c r="J1159" s="61">
        <v>0</v>
      </c>
      <c r="K1159" s="61">
        <v>504238</v>
      </c>
      <c r="L1159" s="61">
        <v>8518</v>
      </c>
      <c r="M1159" s="61">
        <v>512756</v>
      </c>
      <c r="N1159" s="61">
        <v>0</v>
      </c>
      <c r="O1159" s="61">
        <v>0</v>
      </c>
      <c r="P1159" s="61">
        <v>283093</v>
      </c>
      <c r="Q1159" s="61">
        <v>3308</v>
      </c>
      <c r="R1159" s="61">
        <v>286401</v>
      </c>
      <c r="S1159" s="61">
        <v>0</v>
      </c>
      <c r="T1159" s="61">
        <v>0</v>
      </c>
      <c r="U1159" s="61">
        <v>0</v>
      </c>
      <c r="V1159" s="61">
        <v>0</v>
      </c>
      <c r="W1159" s="60">
        <v>56.1427342</v>
      </c>
      <c r="X1159" s="60">
        <v>38.835407400000001</v>
      </c>
      <c r="Y1159" s="60">
        <v>55.855221600000007</v>
      </c>
      <c r="Z1159" s="60">
        <v>54.757958100000003</v>
      </c>
      <c r="AA1159" s="60">
        <v>15.471650100000002</v>
      </c>
      <c r="AB1159" s="60">
        <v>54.131010799999999</v>
      </c>
      <c r="AC1159" s="60">
        <v>1.7242108000000087</v>
      </c>
      <c r="AD1159" s="61">
        <v>266815</v>
      </c>
      <c r="AE1159" s="60">
        <v>7.3406667999999993</v>
      </c>
      <c r="AF1159" s="60">
        <v>56.1427342</v>
      </c>
      <c r="AG1159" s="60">
        <v>38.835407400000001</v>
      </c>
      <c r="AH1159" s="60">
        <v>55.855221600000007</v>
      </c>
      <c r="AI1159" s="61">
        <v>286401</v>
      </c>
      <c r="AJ1159" s="60">
        <v>54.757958100000003</v>
      </c>
      <c r="AK1159" s="60">
        <v>15.471650100000002</v>
      </c>
      <c r="AL1159" s="60">
        <v>54.131010799999999</v>
      </c>
      <c r="AM1159" s="60">
        <v>1.7242108000000087</v>
      </c>
      <c r="AN1159" s="61">
        <v>266815</v>
      </c>
      <c r="AO1159" s="60">
        <v>7.3406667999999993</v>
      </c>
    </row>
    <row r="1160" spans="1:41" x14ac:dyDescent="0.15">
      <c r="A1160" s="56" t="s">
        <v>2090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2121</v>
      </c>
      <c r="G1160" s="56" t="s">
        <v>2122</v>
      </c>
      <c r="H1160" s="56" t="s">
        <v>2076</v>
      </c>
      <c r="I1160" s="56" t="s">
        <v>1616</v>
      </c>
      <c r="J1160" s="61">
        <v>0</v>
      </c>
      <c r="K1160" s="61">
        <v>68673</v>
      </c>
      <c r="L1160" s="61">
        <v>1130</v>
      </c>
      <c r="M1160" s="61">
        <v>69803</v>
      </c>
      <c r="N1160" s="61">
        <v>0</v>
      </c>
      <c r="O1160" s="61">
        <v>0</v>
      </c>
      <c r="P1160" s="61">
        <v>38559</v>
      </c>
      <c r="Q1160" s="61">
        <v>442</v>
      </c>
      <c r="R1160" s="61">
        <v>39001</v>
      </c>
      <c r="S1160" s="61">
        <v>0</v>
      </c>
      <c r="T1160" s="61">
        <v>0</v>
      </c>
      <c r="U1160" s="61">
        <v>0</v>
      </c>
      <c r="V1160" s="61">
        <v>0</v>
      </c>
      <c r="W1160" s="60">
        <v>56.148704699999996</v>
      </c>
      <c r="X1160" s="60">
        <v>39.1150442</v>
      </c>
      <c r="Y1160" s="60">
        <v>55.872956699999996</v>
      </c>
      <c r="Z1160" s="60">
        <v>54.764425199999998</v>
      </c>
      <c r="AA1160" s="60">
        <v>15.7303371</v>
      </c>
      <c r="AB1160" s="60">
        <v>54.135156799999997</v>
      </c>
      <c r="AC1160" s="60">
        <v>1.7377998999999988</v>
      </c>
      <c r="AD1160" s="61">
        <v>35864</v>
      </c>
      <c r="AE1160" s="60">
        <v>8.7469328999999991</v>
      </c>
      <c r="AF1160" s="60">
        <v>56.148704699999996</v>
      </c>
      <c r="AG1160" s="60">
        <v>39.1150442</v>
      </c>
      <c r="AH1160" s="60">
        <v>55.872956699999996</v>
      </c>
      <c r="AI1160" s="61">
        <v>39001</v>
      </c>
      <c r="AJ1160" s="60">
        <v>54.764425199999998</v>
      </c>
      <c r="AK1160" s="60">
        <v>15.7303371</v>
      </c>
      <c r="AL1160" s="60">
        <v>54.135156799999997</v>
      </c>
      <c r="AM1160" s="60">
        <v>1.7377998999999988</v>
      </c>
      <c r="AN1160" s="61">
        <v>35864</v>
      </c>
      <c r="AO1160" s="60">
        <v>8.7469328999999991</v>
      </c>
    </row>
    <row r="1161" spans="1:41" x14ac:dyDescent="0.15">
      <c r="A1161" s="56" t="s">
        <v>2091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2121</v>
      </c>
      <c r="G1161" s="56" t="s">
        <v>2122</v>
      </c>
      <c r="H1161" s="56" t="s">
        <v>2076</v>
      </c>
      <c r="I1161" s="56" t="s">
        <v>1617</v>
      </c>
      <c r="J1161" s="61">
        <v>0</v>
      </c>
      <c r="K1161" s="61">
        <v>12616</v>
      </c>
      <c r="L1161" s="61">
        <v>0</v>
      </c>
      <c r="M1161" s="61">
        <v>12616</v>
      </c>
      <c r="N1161" s="61">
        <v>0</v>
      </c>
      <c r="O1161" s="61">
        <v>0</v>
      </c>
      <c r="P1161" s="61">
        <v>12616</v>
      </c>
      <c r="Q1161" s="61">
        <v>0</v>
      </c>
      <c r="R1161" s="61">
        <v>12616</v>
      </c>
      <c r="S1161" s="61">
        <v>0</v>
      </c>
      <c r="T1161" s="61">
        <v>0</v>
      </c>
      <c r="U1161" s="61">
        <v>0</v>
      </c>
      <c r="V1161" s="61">
        <v>0</v>
      </c>
      <c r="W1161" s="60">
        <v>100</v>
      </c>
      <c r="X1161" s="60">
        <v>0</v>
      </c>
      <c r="Y1161" s="60">
        <v>100</v>
      </c>
      <c r="Z1161" s="60">
        <v>100</v>
      </c>
      <c r="AA1161" s="60">
        <v>0</v>
      </c>
      <c r="AB1161" s="60">
        <v>100</v>
      </c>
      <c r="AC1161" s="60">
        <v>0</v>
      </c>
      <c r="AD1161" s="61">
        <v>13070</v>
      </c>
      <c r="AE1161" s="60">
        <v>-3.4736037</v>
      </c>
      <c r="AF1161" s="60">
        <v>100</v>
      </c>
      <c r="AG1161" s="60">
        <v>0</v>
      </c>
      <c r="AH1161" s="60">
        <v>100</v>
      </c>
      <c r="AI1161" s="61">
        <v>12616</v>
      </c>
      <c r="AJ1161" s="60">
        <v>100</v>
      </c>
      <c r="AK1161" s="60">
        <v>0</v>
      </c>
      <c r="AL1161" s="60">
        <v>100</v>
      </c>
      <c r="AM1161" s="60">
        <v>0</v>
      </c>
      <c r="AN1161" s="61">
        <v>13070</v>
      </c>
      <c r="AO1161" s="60">
        <v>-3.4736037</v>
      </c>
    </row>
    <row r="1162" spans="1:41" x14ac:dyDescent="0.15">
      <c r="A1162" s="56" t="s">
        <v>2092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2121</v>
      </c>
      <c r="G1162" s="56" t="s">
        <v>2122</v>
      </c>
      <c r="H1162" s="56" t="s">
        <v>2076</v>
      </c>
      <c r="I1162" s="56" t="s">
        <v>1618</v>
      </c>
      <c r="J1162" s="61">
        <v>0</v>
      </c>
      <c r="K1162" s="61">
        <v>74666</v>
      </c>
      <c r="L1162" s="61">
        <v>1160</v>
      </c>
      <c r="M1162" s="61">
        <v>75826</v>
      </c>
      <c r="N1162" s="61">
        <v>0</v>
      </c>
      <c r="O1162" s="61">
        <v>0</v>
      </c>
      <c r="P1162" s="61">
        <v>70495</v>
      </c>
      <c r="Q1162" s="61">
        <v>150</v>
      </c>
      <c r="R1162" s="61">
        <v>70645</v>
      </c>
      <c r="S1162" s="61">
        <v>0</v>
      </c>
      <c r="T1162" s="61">
        <v>0</v>
      </c>
      <c r="U1162" s="61">
        <v>0</v>
      </c>
      <c r="V1162" s="61">
        <v>0</v>
      </c>
      <c r="W1162" s="60">
        <v>94.413789399999999</v>
      </c>
      <c r="X1162" s="60">
        <v>12.931034499999999</v>
      </c>
      <c r="Y1162" s="60">
        <v>93.167251300000004</v>
      </c>
      <c r="Z1162" s="60">
        <v>92.64028669999999</v>
      </c>
      <c r="AA1162" s="60">
        <v>7.6701822000000002</v>
      </c>
      <c r="AB1162" s="60">
        <v>91.417653099999995</v>
      </c>
      <c r="AC1162" s="60">
        <v>1.7495982000000083</v>
      </c>
      <c r="AD1162" s="61">
        <v>66265</v>
      </c>
      <c r="AE1162" s="60">
        <v>6.6098242000000003</v>
      </c>
      <c r="AF1162" s="60">
        <v>94.413789399999999</v>
      </c>
      <c r="AG1162" s="60">
        <v>12.931034499999999</v>
      </c>
      <c r="AH1162" s="60">
        <v>93.167251300000004</v>
      </c>
      <c r="AI1162" s="61">
        <v>70645</v>
      </c>
      <c r="AJ1162" s="60">
        <v>92.64028669999999</v>
      </c>
      <c r="AK1162" s="60">
        <v>7.6701822000000002</v>
      </c>
      <c r="AL1162" s="60">
        <v>91.417653099999995</v>
      </c>
      <c r="AM1162" s="60">
        <v>1.7495982000000083</v>
      </c>
      <c r="AN1162" s="61">
        <v>66265</v>
      </c>
      <c r="AO1162" s="60">
        <v>6.6098242000000003</v>
      </c>
    </row>
    <row r="1163" spans="1:41" x14ac:dyDescent="0.15">
      <c r="A1163" s="56" t="s">
        <v>2093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2121</v>
      </c>
      <c r="G1163" s="56" t="s">
        <v>2122</v>
      </c>
      <c r="H1163" s="56" t="s">
        <v>2076</v>
      </c>
      <c r="I1163" s="56" t="s">
        <v>1871</v>
      </c>
      <c r="J1163" s="61">
        <v>0</v>
      </c>
      <c r="K1163" s="61">
        <v>0</v>
      </c>
      <c r="L1163" s="61">
        <v>1160</v>
      </c>
      <c r="M1163" s="61">
        <v>1160</v>
      </c>
      <c r="N1163" s="61">
        <v>0</v>
      </c>
      <c r="O1163" s="61">
        <v>0</v>
      </c>
      <c r="P1163" s="61">
        <v>0</v>
      </c>
      <c r="Q1163" s="61">
        <v>150</v>
      </c>
      <c r="R1163" s="61">
        <v>150</v>
      </c>
      <c r="S1163" s="61">
        <v>0</v>
      </c>
      <c r="T1163" s="61">
        <v>0</v>
      </c>
      <c r="U1163" s="61">
        <v>0</v>
      </c>
      <c r="V1163" s="61">
        <v>0</v>
      </c>
      <c r="W1163" s="60">
        <v>0</v>
      </c>
      <c r="X1163" s="60">
        <v>12.931034499999999</v>
      </c>
      <c r="Y1163" s="60">
        <v>12.931034499999999</v>
      </c>
      <c r="Z1163" s="60">
        <v>92.64028669999999</v>
      </c>
      <c r="AA1163" s="60">
        <v>7.6701822000000002</v>
      </c>
      <c r="AB1163" s="60">
        <v>91.417653099999995</v>
      </c>
      <c r="AC1163" s="60">
        <v>-78.4866186</v>
      </c>
      <c r="AD1163" s="61">
        <v>66265</v>
      </c>
      <c r="AE1163" s="60">
        <v>-99.773636199999999</v>
      </c>
      <c r="AF1163" s="60">
        <v>0</v>
      </c>
      <c r="AG1163" s="60">
        <v>12.931034499999999</v>
      </c>
      <c r="AH1163" s="60">
        <v>12.931034499999999</v>
      </c>
      <c r="AI1163" s="61">
        <v>150</v>
      </c>
      <c r="AJ1163" s="60">
        <v>92.64028669999999</v>
      </c>
      <c r="AK1163" s="60">
        <v>7.6701822000000002</v>
      </c>
      <c r="AL1163" s="60">
        <v>91.417653099999995</v>
      </c>
      <c r="AM1163" s="60">
        <v>-78.4866186</v>
      </c>
      <c r="AN1163" s="61">
        <v>66265</v>
      </c>
      <c r="AO1163" s="60">
        <v>-99.773636199999999</v>
      </c>
    </row>
    <row r="1164" spans="1:41" x14ac:dyDescent="0.15">
      <c r="A1164" s="56" t="s">
        <v>2094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2121</v>
      </c>
      <c r="G1164" s="56" t="s">
        <v>2122</v>
      </c>
      <c r="H1164" s="56" t="s">
        <v>2076</v>
      </c>
      <c r="I1164" s="56" t="s">
        <v>1885</v>
      </c>
      <c r="J1164" s="61">
        <v>0</v>
      </c>
      <c r="K1164" s="61">
        <v>481</v>
      </c>
      <c r="L1164" s="61">
        <v>0</v>
      </c>
      <c r="M1164" s="61">
        <v>481</v>
      </c>
      <c r="N1164" s="61">
        <v>0</v>
      </c>
      <c r="O1164" s="61">
        <v>0</v>
      </c>
      <c r="P1164" s="61">
        <v>481</v>
      </c>
      <c r="Q1164" s="61">
        <v>0</v>
      </c>
      <c r="R1164" s="61">
        <v>481</v>
      </c>
      <c r="S1164" s="61">
        <v>0</v>
      </c>
      <c r="T1164" s="61">
        <v>0</v>
      </c>
      <c r="U1164" s="61">
        <v>0</v>
      </c>
      <c r="V1164" s="61">
        <v>0</v>
      </c>
      <c r="W1164" s="60">
        <v>100</v>
      </c>
      <c r="X1164" s="60">
        <v>0</v>
      </c>
      <c r="Y1164" s="60">
        <v>100</v>
      </c>
      <c r="Z1164" s="60" t="s">
        <v>1984</v>
      </c>
      <c r="AA1164" s="60" t="s">
        <v>1984</v>
      </c>
      <c r="AB1164" s="60" t="s">
        <v>1984</v>
      </c>
      <c r="AC1164" s="60" t="s">
        <v>1676</v>
      </c>
      <c r="AD1164" s="61" t="s">
        <v>1984</v>
      </c>
      <c r="AE1164" s="60" t="e">
        <v>#VALUE!</v>
      </c>
      <c r="AF1164" s="60">
        <v>100</v>
      </c>
      <c r="AG1164" s="60">
        <v>0</v>
      </c>
      <c r="AH1164" s="60">
        <v>100</v>
      </c>
      <c r="AI1164" s="61">
        <v>481</v>
      </c>
      <c r="AJ1164" s="60" t="s">
        <v>1984</v>
      </c>
      <c r="AK1164" s="60" t="s">
        <v>1984</v>
      </c>
      <c r="AL1164" s="60" t="s">
        <v>1984</v>
      </c>
      <c r="AM1164" s="60" t="e">
        <v>#VALUE!</v>
      </c>
      <c r="AN1164" s="61" t="s">
        <v>1984</v>
      </c>
      <c r="AO1164" s="60" t="e">
        <v>#VALUE!</v>
      </c>
    </row>
    <row r="1165" spans="1:41" x14ac:dyDescent="0.15">
      <c r="A1165" s="56" t="s">
        <v>2095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2121</v>
      </c>
      <c r="G1165" s="56" t="s">
        <v>2122</v>
      </c>
      <c r="H1165" s="56" t="s">
        <v>2076</v>
      </c>
      <c r="I1165" s="56" t="s">
        <v>1808</v>
      </c>
      <c r="J1165" s="61">
        <v>0</v>
      </c>
      <c r="K1165" s="61">
        <v>74185</v>
      </c>
      <c r="L1165" s="61">
        <v>0</v>
      </c>
      <c r="M1165" s="61">
        <v>74185</v>
      </c>
      <c r="N1165" s="61">
        <v>0</v>
      </c>
      <c r="O1165" s="61">
        <v>0</v>
      </c>
      <c r="P1165" s="61">
        <v>70014</v>
      </c>
      <c r="Q1165" s="61">
        <v>0</v>
      </c>
      <c r="R1165" s="61">
        <v>70014</v>
      </c>
      <c r="S1165" s="61">
        <v>0</v>
      </c>
      <c r="T1165" s="61">
        <v>0</v>
      </c>
      <c r="U1165" s="61">
        <v>0</v>
      </c>
      <c r="V1165" s="61">
        <v>0</v>
      </c>
      <c r="W1165" s="60">
        <v>94.377569600000001</v>
      </c>
      <c r="X1165" s="60">
        <v>0</v>
      </c>
      <c r="Y1165" s="60">
        <v>94.377569600000001</v>
      </c>
      <c r="Z1165" s="60" t="s">
        <v>1984</v>
      </c>
      <c r="AA1165" s="60" t="s">
        <v>1984</v>
      </c>
      <c r="AB1165" s="60" t="s">
        <v>1984</v>
      </c>
      <c r="AC1165" s="60" t="s">
        <v>1676</v>
      </c>
      <c r="AD1165" s="61" t="s">
        <v>1984</v>
      </c>
      <c r="AE1165" s="60" t="e">
        <v>#VALUE!</v>
      </c>
      <c r="AF1165" s="60">
        <v>94.377569600000001</v>
      </c>
      <c r="AG1165" s="60">
        <v>0</v>
      </c>
      <c r="AH1165" s="60">
        <v>94.377569600000001</v>
      </c>
      <c r="AI1165" s="61">
        <v>70014</v>
      </c>
      <c r="AJ1165" s="60" t="s">
        <v>1984</v>
      </c>
      <c r="AK1165" s="60" t="s">
        <v>1984</v>
      </c>
      <c r="AL1165" s="60" t="s">
        <v>1984</v>
      </c>
      <c r="AM1165" s="60" t="e">
        <v>#VALUE!</v>
      </c>
      <c r="AN1165" s="61" t="s">
        <v>1984</v>
      </c>
      <c r="AO1165" s="60" t="e">
        <v>#VALUE!</v>
      </c>
    </row>
    <row r="1166" spans="1:41" x14ac:dyDescent="0.15">
      <c r="A1166" s="56" t="s">
        <v>2096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2121</v>
      </c>
      <c r="G1166" s="56" t="s">
        <v>2122</v>
      </c>
      <c r="H1166" s="56" t="s">
        <v>2076</v>
      </c>
      <c r="I1166" s="56" t="s">
        <v>1809</v>
      </c>
      <c r="J1166" s="61">
        <v>0</v>
      </c>
      <c r="K1166" s="61">
        <v>25058</v>
      </c>
      <c r="L1166" s="61">
        <v>0</v>
      </c>
      <c r="M1166" s="61">
        <v>25058</v>
      </c>
      <c r="N1166" s="61">
        <v>0</v>
      </c>
      <c r="O1166" s="61">
        <v>0</v>
      </c>
      <c r="P1166" s="61">
        <v>25058</v>
      </c>
      <c r="Q1166" s="61">
        <v>0</v>
      </c>
      <c r="R1166" s="61">
        <v>25058</v>
      </c>
      <c r="S1166" s="61">
        <v>0</v>
      </c>
      <c r="T1166" s="61">
        <v>0</v>
      </c>
      <c r="U1166" s="61">
        <v>0</v>
      </c>
      <c r="V1166" s="61">
        <v>0</v>
      </c>
      <c r="W1166" s="60">
        <v>100</v>
      </c>
      <c r="X1166" s="60">
        <v>0</v>
      </c>
      <c r="Y1166" s="60">
        <v>100</v>
      </c>
      <c r="Z1166" s="60">
        <v>100</v>
      </c>
      <c r="AA1166" s="60">
        <v>0</v>
      </c>
      <c r="AB1166" s="60">
        <v>100</v>
      </c>
      <c r="AC1166" s="60">
        <v>0</v>
      </c>
      <c r="AD1166" s="61">
        <v>28890</v>
      </c>
      <c r="AE1166" s="60">
        <v>-13.264105200000001</v>
      </c>
      <c r="AF1166" s="60">
        <v>100</v>
      </c>
      <c r="AG1166" s="60">
        <v>0</v>
      </c>
      <c r="AH1166" s="60">
        <v>100</v>
      </c>
      <c r="AI1166" s="61">
        <v>25058</v>
      </c>
      <c r="AJ1166" s="60">
        <v>100</v>
      </c>
      <c r="AK1166" s="60">
        <v>0</v>
      </c>
      <c r="AL1166" s="60">
        <v>100</v>
      </c>
      <c r="AM1166" s="60">
        <v>0</v>
      </c>
      <c r="AN1166" s="61">
        <v>28890</v>
      </c>
      <c r="AO1166" s="60">
        <v>-13.264105200000001</v>
      </c>
    </row>
    <row r="1167" spans="1:41" x14ac:dyDescent="0.15">
      <c r="A1167" s="56" t="s">
        <v>2097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2121</v>
      </c>
      <c r="G1167" s="56" t="s">
        <v>2122</v>
      </c>
      <c r="H1167" s="56" t="s">
        <v>2076</v>
      </c>
      <c r="I1167" s="56" t="s">
        <v>1810</v>
      </c>
      <c r="J1167" s="61">
        <v>0</v>
      </c>
      <c r="K1167" s="61">
        <v>0</v>
      </c>
      <c r="L1167" s="61">
        <v>0</v>
      </c>
      <c r="M1167" s="61">
        <v>0</v>
      </c>
      <c r="N1167" s="61">
        <v>0</v>
      </c>
      <c r="O1167" s="61">
        <v>0</v>
      </c>
      <c r="P1167" s="61">
        <v>0</v>
      </c>
      <c r="Q1167" s="61">
        <v>0</v>
      </c>
      <c r="R1167" s="61">
        <v>0</v>
      </c>
      <c r="S1167" s="61">
        <v>0</v>
      </c>
      <c r="T1167" s="61">
        <v>0</v>
      </c>
      <c r="U1167" s="61">
        <v>0</v>
      </c>
      <c r="V1167" s="61">
        <v>0</v>
      </c>
      <c r="W1167" s="60">
        <v>0</v>
      </c>
      <c r="X1167" s="60">
        <v>0</v>
      </c>
      <c r="Y1167" s="60">
        <v>0</v>
      </c>
      <c r="Z1167" s="60">
        <v>0</v>
      </c>
      <c r="AA1167" s="60">
        <v>0</v>
      </c>
      <c r="AB1167" s="60">
        <v>0</v>
      </c>
      <c r="AC1167" s="60">
        <v>0</v>
      </c>
      <c r="AD1167" s="61">
        <v>0</v>
      </c>
      <c r="AE1167" s="60">
        <v>0</v>
      </c>
      <c r="AF1167" s="60">
        <v>0</v>
      </c>
      <c r="AG1167" s="60">
        <v>0</v>
      </c>
      <c r="AH1167" s="60">
        <v>0</v>
      </c>
      <c r="AI1167" s="61">
        <v>0</v>
      </c>
      <c r="AJ1167" s="60">
        <v>0</v>
      </c>
      <c r="AK1167" s="60">
        <v>0</v>
      </c>
      <c r="AL1167" s="60">
        <v>0</v>
      </c>
      <c r="AM1167" s="60">
        <v>0</v>
      </c>
      <c r="AN1167" s="61">
        <v>0</v>
      </c>
      <c r="AO1167" s="60">
        <v>0</v>
      </c>
    </row>
    <row r="1168" spans="1:41" x14ac:dyDescent="0.15">
      <c r="A1168" s="56" t="s">
        <v>2098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2121</v>
      </c>
      <c r="G1168" s="56" t="s">
        <v>2122</v>
      </c>
      <c r="H1168" s="56" t="s">
        <v>2076</v>
      </c>
      <c r="I1168" s="56" t="s">
        <v>1811</v>
      </c>
      <c r="J1168" s="61">
        <v>0</v>
      </c>
      <c r="K1168" s="61">
        <v>0</v>
      </c>
      <c r="L1168" s="61">
        <v>0</v>
      </c>
      <c r="M1168" s="61">
        <v>0</v>
      </c>
      <c r="N1168" s="61">
        <v>0</v>
      </c>
      <c r="O1168" s="61">
        <v>0</v>
      </c>
      <c r="P1168" s="61">
        <v>0</v>
      </c>
      <c r="Q1168" s="61">
        <v>0</v>
      </c>
      <c r="R1168" s="61">
        <v>0</v>
      </c>
      <c r="S1168" s="61">
        <v>0</v>
      </c>
      <c r="T1168" s="61">
        <v>0</v>
      </c>
      <c r="U1168" s="61">
        <v>0</v>
      </c>
      <c r="V1168" s="61">
        <v>0</v>
      </c>
      <c r="W1168" s="60">
        <v>0</v>
      </c>
      <c r="X1168" s="60">
        <v>0</v>
      </c>
      <c r="Y1168" s="60">
        <v>0</v>
      </c>
      <c r="Z1168" s="60">
        <v>0</v>
      </c>
      <c r="AA1168" s="60">
        <v>0</v>
      </c>
      <c r="AB1168" s="60">
        <v>0</v>
      </c>
      <c r="AC1168" s="60">
        <v>0</v>
      </c>
      <c r="AD1168" s="61">
        <v>0</v>
      </c>
      <c r="AE1168" s="60">
        <v>0</v>
      </c>
      <c r="AF1168" s="60">
        <v>0</v>
      </c>
      <c r="AG1168" s="60">
        <v>0</v>
      </c>
      <c r="AH1168" s="60">
        <v>0</v>
      </c>
      <c r="AI1168" s="61">
        <v>0</v>
      </c>
      <c r="AJ1168" s="60">
        <v>0</v>
      </c>
      <c r="AK1168" s="60">
        <v>0</v>
      </c>
      <c r="AL1168" s="60">
        <v>0</v>
      </c>
      <c r="AM1168" s="60">
        <v>0</v>
      </c>
      <c r="AN1168" s="61">
        <v>0</v>
      </c>
      <c r="AO1168" s="60">
        <v>0</v>
      </c>
    </row>
    <row r="1169" spans="1:41" x14ac:dyDescent="0.15">
      <c r="A1169" s="56" t="s">
        <v>2099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2121</v>
      </c>
      <c r="G1169" s="56" t="s">
        <v>2122</v>
      </c>
      <c r="H1169" s="56" t="s">
        <v>2076</v>
      </c>
      <c r="I1169" s="56" t="s">
        <v>1812</v>
      </c>
      <c r="J1169" s="61">
        <v>0</v>
      </c>
      <c r="K1169" s="61">
        <v>0</v>
      </c>
      <c r="L1169" s="61">
        <v>0</v>
      </c>
      <c r="M1169" s="61">
        <v>0</v>
      </c>
      <c r="N1169" s="61">
        <v>0</v>
      </c>
      <c r="O1169" s="61">
        <v>0</v>
      </c>
      <c r="P1169" s="61">
        <v>0</v>
      </c>
      <c r="Q1169" s="61">
        <v>0</v>
      </c>
      <c r="R1169" s="61">
        <v>0</v>
      </c>
      <c r="S1169" s="61">
        <v>0</v>
      </c>
      <c r="T1169" s="61">
        <v>0</v>
      </c>
      <c r="U1169" s="61">
        <v>0</v>
      </c>
      <c r="V1169" s="61">
        <v>0</v>
      </c>
      <c r="W1169" s="60">
        <v>0</v>
      </c>
      <c r="X1169" s="60">
        <v>0</v>
      </c>
      <c r="Y1169" s="60">
        <v>0</v>
      </c>
      <c r="Z1169" s="60">
        <v>0</v>
      </c>
      <c r="AA1169" s="60">
        <v>0</v>
      </c>
      <c r="AB1169" s="60">
        <v>0</v>
      </c>
      <c r="AC1169" s="60">
        <v>0</v>
      </c>
      <c r="AD1169" s="61">
        <v>0</v>
      </c>
      <c r="AE1169" s="60">
        <v>0</v>
      </c>
      <c r="AF1169" s="60">
        <v>0</v>
      </c>
      <c r="AG1169" s="60">
        <v>0</v>
      </c>
      <c r="AH1169" s="60">
        <v>0</v>
      </c>
      <c r="AI1169" s="61">
        <v>0</v>
      </c>
      <c r="AJ1169" s="60">
        <v>0</v>
      </c>
      <c r="AK1169" s="60">
        <v>0</v>
      </c>
      <c r="AL1169" s="60">
        <v>0</v>
      </c>
      <c r="AM1169" s="60">
        <v>0</v>
      </c>
      <c r="AN1169" s="61">
        <v>0</v>
      </c>
      <c r="AO1169" s="60">
        <v>0</v>
      </c>
    </row>
    <row r="1170" spans="1:41" x14ac:dyDescent="0.15">
      <c r="A1170" s="56" t="s">
        <v>2100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2121</v>
      </c>
      <c r="G1170" s="56" t="s">
        <v>2122</v>
      </c>
      <c r="H1170" s="56" t="s">
        <v>2076</v>
      </c>
      <c r="I1170" s="56" t="s">
        <v>1813</v>
      </c>
      <c r="J1170" s="61">
        <v>0</v>
      </c>
      <c r="K1170" s="61">
        <v>0</v>
      </c>
      <c r="L1170" s="61">
        <v>0</v>
      </c>
      <c r="M1170" s="61">
        <v>0</v>
      </c>
      <c r="N1170" s="61">
        <v>0</v>
      </c>
      <c r="O1170" s="61">
        <v>0</v>
      </c>
      <c r="P1170" s="61">
        <v>0</v>
      </c>
      <c r="Q1170" s="61">
        <v>0</v>
      </c>
      <c r="R1170" s="61">
        <v>0</v>
      </c>
      <c r="S1170" s="61">
        <v>0</v>
      </c>
      <c r="T1170" s="61">
        <v>0</v>
      </c>
      <c r="U1170" s="61">
        <v>0</v>
      </c>
      <c r="V1170" s="61">
        <v>0</v>
      </c>
      <c r="W1170" s="60">
        <v>0</v>
      </c>
      <c r="X1170" s="60">
        <v>0</v>
      </c>
      <c r="Y1170" s="60">
        <v>0</v>
      </c>
      <c r="Z1170" s="60">
        <v>0</v>
      </c>
      <c r="AA1170" s="60">
        <v>0</v>
      </c>
      <c r="AB1170" s="60">
        <v>0</v>
      </c>
      <c r="AC1170" s="60">
        <v>0</v>
      </c>
      <c r="AD1170" s="61">
        <v>0</v>
      </c>
      <c r="AE1170" s="60">
        <v>0</v>
      </c>
      <c r="AF1170" s="60">
        <v>0</v>
      </c>
      <c r="AG1170" s="60">
        <v>0</v>
      </c>
      <c r="AH1170" s="60">
        <v>0</v>
      </c>
      <c r="AI1170" s="61">
        <v>0</v>
      </c>
      <c r="AJ1170" s="60">
        <v>0</v>
      </c>
      <c r="AK1170" s="60">
        <v>0</v>
      </c>
      <c r="AL1170" s="60">
        <v>0</v>
      </c>
      <c r="AM1170" s="60">
        <v>0</v>
      </c>
      <c r="AN1170" s="61">
        <v>0</v>
      </c>
      <c r="AO1170" s="60">
        <v>0</v>
      </c>
    </row>
    <row r="1171" spans="1:41" x14ac:dyDescent="0.15">
      <c r="A1171" s="56" t="s">
        <v>2101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2121</v>
      </c>
      <c r="G1171" s="56" t="s">
        <v>2122</v>
      </c>
      <c r="H1171" s="56" t="s">
        <v>2076</v>
      </c>
      <c r="I1171" s="56" t="s">
        <v>1814</v>
      </c>
      <c r="J1171" s="61">
        <v>0</v>
      </c>
      <c r="K1171" s="61">
        <v>0</v>
      </c>
      <c r="L1171" s="61">
        <v>0</v>
      </c>
      <c r="M1171" s="61">
        <v>0</v>
      </c>
      <c r="N1171" s="61">
        <v>0</v>
      </c>
      <c r="O1171" s="61">
        <v>0</v>
      </c>
      <c r="P1171" s="61">
        <v>0</v>
      </c>
      <c r="Q1171" s="61">
        <v>0</v>
      </c>
      <c r="R1171" s="61">
        <v>0</v>
      </c>
      <c r="S1171" s="61">
        <v>0</v>
      </c>
      <c r="T1171" s="61">
        <v>0</v>
      </c>
      <c r="U1171" s="61">
        <v>0</v>
      </c>
      <c r="V1171" s="61">
        <v>0</v>
      </c>
      <c r="W1171" s="60">
        <v>0</v>
      </c>
      <c r="X1171" s="60">
        <v>0</v>
      </c>
      <c r="Y1171" s="60">
        <v>0</v>
      </c>
      <c r="Z1171" s="60">
        <v>0</v>
      </c>
      <c r="AA1171" s="60">
        <v>0</v>
      </c>
      <c r="AB1171" s="60">
        <v>0</v>
      </c>
      <c r="AC1171" s="60">
        <v>0</v>
      </c>
      <c r="AD1171" s="61">
        <v>0</v>
      </c>
      <c r="AE1171" s="60">
        <v>0</v>
      </c>
      <c r="AF1171" s="60">
        <v>0</v>
      </c>
      <c r="AG1171" s="60">
        <v>0</v>
      </c>
      <c r="AH1171" s="60">
        <v>0</v>
      </c>
      <c r="AI1171" s="61">
        <v>0</v>
      </c>
      <c r="AJ1171" s="60">
        <v>0</v>
      </c>
      <c r="AK1171" s="60">
        <v>0</v>
      </c>
      <c r="AL1171" s="60">
        <v>0</v>
      </c>
      <c r="AM1171" s="60">
        <v>0</v>
      </c>
      <c r="AN1171" s="61">
        <v>0</v>
      </c>
      <c r="AO1171" s="60">
        <v>0</v>
      </c>
    </row>
    <row r="1172" spans="1:41" x14ac:dyDescent="0.15">
      <c r="A1172" s="56" t="s">
        <v>2102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2121</v>
      </c>
      <c r="G1172" s="56" t="s">
        <v>2122</v>
      </c>
      <c r="H1172" s="56" t="s">
        <v>2076</v>
      </c>
      <c r="I1172" s="56" t="s">
        <v>1815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  <c r="T1172" s="61">
        <v>0</v>
      </c>
      <c r="U1172" s="61">
        <v>0</v>
      </c>
      <c r="V1172" s="61">
        <v>0</v>
      </c>
      <c r="W1172" s="60">
        <v>0</v>
      </c>
      <c r="X1172" s="60">
        <v>0</v>
      </c>
      <c r="Y1172" s="60">
        <v>0</v>
      </c>
      <c r="Z1172" s="60">
        <v>0</v>
      </c>
      <c r="AA1172" s="60">
        <v>0</v>
      </c>
      <c r="AB1172" s="60">
        <v>0</v>
      </c>
      <c r="AC1172" s="60">
        <v>0</v>
      </c>
      <c r="AD1172" s="61">
        <v>0</v>
      </c>
      <c r="AE1172" s="60">
        <v>0</v>
      </c>
      <c r="AF1172" s="60">
        <v>0</v>
      </c>
      <c r="AG1172" s="60">
        <v>0</v>
      </c>
      <c r="AH1172" s="60">
        <v>0</v>
      </c>
      <c r="AI1172" s="61">
        <v>0</v>
      </c>
      <c r="AJ1172" s="60">
        <v>0</v>
      </c>
      <c r="AK1172" s="60">
        <v>0</v>
      </c>
      <c r="AL1172" s="60">
        <v>0</v>
      </c>
      <c r="AM1172" s="60">
        <v>0</v>
      </c>
      <c r="AN1172" s="61">
        <v>0</v>
      </c>
      <c r="AO1172" s="60">
        <v>0</v>
      </c>
    </row>
    <row r="1173" spans="1:41" x14ac:dyDescent="0.15">
      <c r="A1173" s="56" t="s">
        <v>2103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2121</v>
      </c>
      <c r="G1173" s="56" t="s">
        <v>2122</v>
      </c>
      <c r="H1173" s="56" t="s">
        <v>2076</v>
      </c>
      <c r="I1173" s="56" t="s">
        <v>1816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  <c r="P1173" s="61">
        <v>0</v>
      </c>
      <c r="Q1173" s="61">
        <v>0</v>
      </c>
      <c r="R1173" s="61">
        <v>0</v>
      </c>
      <c r="S1173" s="61">
        <v>0</v>
      </c>
      <c r="T1173" s="61">
        <v>0</v>
      </c>
      <c r="U1173" s="61">
        <v>0</v>
      </c>
      <c r="V1173" s="61">
        <v>0</v>
      </c>
      <c r="W1173" s="60">
        <v>0</v>
      </c>
      <c r="X1173" s="60">
        <v>0</v>
      </c>
      <c r="Y1173" s="60">
        <v>0</v>
      </c>
      <c r="Z1173" s="60">
        <v>0</v>
      </c>
      <c r="AA1173" s="60">
        <v>0</v>
      </c>
      <c r="AB1173" s="60">
        <v>0</v>
      </c>
      <c r="AC1173" s="60">
        <v>0</v>
      </c>
      <c r="AD1173" s="61">
        <v>0</v>
      </c>
      <c r="AE1173" s="60">
        <v>0</v>
      </c>
      <c r="AF1173" s="60">
        <v>0</v>
      </c>
      <c r="AG1173" s="60">
        <v>0</v>
      </c>
      <c r="AH1173" s="60">
        <v>0</v>
      </c>
      <c r="AI1173" s="61">
        <v>0</v>
      </c>
      <c r="AJ1173" s="60">
        <v>0</v>
      </c>
      <c r="AK1173" s="60">
        <v>0</v>
      </c>
      <c r="AL1173" s="60">
        <v>0</v>
      </c>
      <c r="AM1173" s="60">
        <v>0</v>
      </c>
      <c r="AN1173" s="61">
        <v>0</v>
      </c>
      <c r="AO1173" s="60">
        <v>0</v>
      </c>
    </row>
    <row r="1174" spans="1:41" x14ac:dyDescent="0.15">
      <c r="A1174" s="56" t="s">
        <v>2104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2121</v>
      </c>
      <c r="G1174" s="56" t="s">
        <v>2122</v>
      </c>
      <c r="H1174" s="56" t="s">
        <v>2076</v>
      </c>
      <c r="I1174" s="56" t="s">
        <v>1817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0</v>
      </c>
      <c r="P1174" s="61">
        <v>0</v>
      </c>
      <c r="Q1174" s="61">
        <v>0</v>
      </c>
      <c r="R1174" s="61">
        <v>0</v>
      </c>
      <c r="S1174" s="61">
        <v>0</v>
      </c>
      <c r="T1174" s="61">
        <v>0</v>
      </c>
      <c r="U1174" s="61">
        <v>0</v>
      </c>
      <c r="V1174" s="61">
        <v>0</v>
      </c>
      <c r="W1174" s="60">
        <v>0</v>
      </c>
      <c r="X1174" s="60">
        <v>0</v>
      </c>
      <c r="Y1174" s="60">
        <v>0</v>
      </c>
      <c r="Z1174" s="60">
        <v>0</v>
      </c>
      <c r="AA1174" s="60">
        <v>0</v>
      </c>
      <c r="AB1174" s="60">
        <v>0</v>
      </c>
      <c r="AC1174" s="60">
        <v>0</v>
      </c>
      <c r="AD1174" s="61">
        <v>0</v>
      </c>
      <c r="AE1174" s="60">
        <v>0</v>
      </c>
      <c r="AF1174" s="60">
        <v>0</v>
      </c>
      <c r="AG1174" s="60">
        <v>0</v>
      </c>
      <c r="AH1174" s="60">
        <v>0</v>
      </c>
      <c r="AI1174" s="61">
        <v>0</v>
      </c>
      <c r="AJ1174" s="60">
        <v>0</v>
      </c>
      <c r="AK1174" s="60">
        <v>0</v>
      </c>
      <c r="AL1174" s="60">
        <v>0</v>
      </c>
      <c r="AM1174" s="60">
        <v>0</v>
      </c>
      <c r="AN1174" s="61">
        <v>0</v>
      </c>
      <c r="AO1174" s="60">
        <v>0</v>
      </c>
    </row>
    <row r="1175" spans="1:41" x14ac:dyDescent="0.15">
      <c r="A1175" s="56" t="s">
        <v>2105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2121</v>
      </c>
      <c r="G1175" s="56" t="s">
        <v>2122</v>
      </c>
      <c r="H1175" s="56" t="s">
        <v>2076</v>
      </c>
      <c r="I1175" s="56" t="s">
        <v>1818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  <c r="T1175" s="61">
        <v>0</v>
      </c>
      <c r="U1175" s="61">
        <v>0</v>
      </c>
      <c r="V1175" s="61">
        <v>0</v>
      </c>
      <c r="W1175" s="60">
        <v>0</v>
      </c>
      <c r="X1175" s="60">
        <v>0</v>
      </c>
      <c r="Y1175" s="60">
        <v>0</v>
      </c>
      <c r="Z1175" s="60">
        <v>0</v>
      </c>
      <c r="AA1175" s="60">
        <v>0</v>
      </c>
      <c r="AB1175" s="60">
        <v>0</v>
      </c>
      <c r="AC1175" s="60">
        <v>0</v>
      </c>
      <c r="AD1175" s="61">
        <v>0</v>
      </c>
      <c r="AE1175" s="60">
        <v>0</v>
      </c>
      <c r="AF1175" s="60">
        <v>0</v>
      </c>
      <c r="AG1175" s="60">
        <v>0</v>
      </c>
      <c r="AH1175" s="60">
        <v>0</v>
      </c>
      <c r="AI1175" s="61">
        <v>0</v>
      </c>
      <c r="AJ1175" s="60">
        <v>0</v>
      </c>
      <c r="AK1175" s="60">
        <v>0</v>
      </c>
      <c r="AL1175" s="60">
        <v>0</v>
      </c>
      <c r="AM1175" s="60">
        <v>0</v>
      </c>
      <c r="AN1175" s="61">
        <v>0</v>
      </c>
      <c r="AO1175" s="60">
        <v>0</v>
      </c>
    </row>
    <row r="1176" spans="1:41" x14ac:dyDescent="0.15">
      <c r="A1176" s="56" t="s">
        <v>2106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2121</v>
      </c>
      <c r="G1176" s="56" t="s">
        <v>2122</v>
      </c>
      <c r="H1176" s="56" t="s">
        <v>2076</v>
      </c>
      <c r="I1176" s="63" t="s">
        <v>1819</v>
      </c>
      <c r="J1176" s="61">
        <v>0</v>
      </c>
      <c r="K1176" s="61">
        <v>0</v>
      </c>
      <c r="L1176" s="61">
        <v>0</v>
      </c>
      <c r="M1176" s="61">
        <v>0</v>
      </c>
      <c r="N1176" s="61">
        <v>0</v>
      </c>
      <c r="O1176" s="61">
        <v>0</v>
      </c>
      <c r="P1176" s="61">
        <v>0</v>
      </c>
      <c r="Q1176" s="61">
        <v>0</v>
      </c>
      <c r="R1176" s="61">
        <v>0</v>
      </c>
      <c r="S1176" s="61">
        <v>0</v>
      </c>
      <c r="T1176" s="61">
        <v>0</v>
      </c>
      <c r="U1176" s="61">
        <v>0</v>
      </c>
      <c r="V1176" s="61">
        <v>0</v>
      </c>
      <c r="W1176" s="60">
        <v>0</v>
      </c>
      <c r="X1176" s="60">
        <v>0</v>
      </c>
      <c r="Y1176" s="60">
        <v>0</v>
      </c>
      <c r="Z1176" s="60">
        <v>0</v>
      </c>
      <c r="AA1176" s="60">
        <v>0</v>
      </c>
      <c r="AB1176" s="60">
        <v>0</v>
      </c>
      <c r="AC1176" s="60">
        <v>0</v>
      </c>
      <c r="AD1176" s="61">
        <v>0</v>
      </c>
      <c r="AE1176" s="60">
        <v>0</v>
      </c>
      <c r="AF1176" s="60">
        <v>0</v>
      </c>
      <c r="AG1176" s="60">
        <v>0</v>
      </c>
      <c r="AH1176" s="60">
        <v>0</v>
      </c>
      <c r="AI1176" s="61">
        <v>0</v>
      </c>
      <c r="AJ1176" s="60">
        <v>0</v>
      </c>
      <c r="AK1176" s="60">
        <v>0</v>
      </c>
      <c r="AL1176" s="60">
        <v>0</v>
      </c>
      <c r="AM1176" s="60">
        <v>0</v>
      </c>
      <c r="AN1176" s="61">
        <v>0</v>
      </c>
      <c r="AO1176" s="60">
        <v>0</v>
      </c>
    </row>
    <row r="1177" spans="1:41" x14ac:dyDescent="0.15">
      <c r="A1177" s="56" t="s">
        <v>2107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2121</v>
      </c>
      <c r="G1177" s="56" t="s">
        <v>2122</v>
      </c>
      <c r="H1177" s="56" t="s">
        <v>2076</v>
      </c>
      <c r="I1177" s="56" t="s">
        <v>1820</v>
      </c>
      <c r="J1177" s="61">
        <v>0</v>
      </c>
      <c r="K1177" s="61">
        <v>0</v>
      </c>
      <c r="L1177" s="61">
        <v>0</v>
      </c>
      <c r="M1177" s="61">
        <v>0</v>
      </c>
      <c r="N1177" s="61">
        <v>0</v>
      </c>
      <c r="O1177" s="61">
        <v>0</v>
      </c>
      <c r="P1177" s="61">
        <v>0</v>
      </c>
      <c r="Q1177" s="61">
        <v>0</v>
      </c>
      <c r="R1177" s="61">
        <v>0</v>
      </c>
      <c r="S1177" s="61">
        <v>0</v>
      </c>
      <c r="T1177" s="61">
        <v>0</v>
      </c>
      <c r="U1177" s="61">
        <v>0</v>
      </c>
      <c r="V1177" s="61">
        <v>0</v>
      </c>
      <c r="W1177" s="60">
        <v>0</v>
      </c>
      <c r="X1177" s="60">
        <v>0</v>
      </c>
      <c r="Y1177" s="60">
        <v>0</v>
      </c>
      <c r="Z1177" s="60">
        <v>0</v>
      </c>
      <c r="AA1177" s="60">
        <v>0</v>
      </c>
      <c r="AB1177" s="60">
        <v>0</v>
      </c>
      <c r="AC1177" s="60">
        <v>0</v>
      </c>
      <c r="AD1177" s="61">
        <v>0</v>
      </c>
      <c r="AE1177" s="60">
        <v>0</v>
      </c>
      <c r="AF1177" s="60">
        <v>0</v>
      </c>
      <c r="AG1177" s="60">
        <v>0</v>
      </c>
      <c r="AH1177" s="60">
        <v>0</v>
      </c>
      <c r="AI1177" s="61">
        <v>0</v>
      </c>
      <c r="AJ1177" s="60">
        <v>0</v>
      </c>
      <c r="AK1177" s="60">
        <v>0</v>
      </c>
      <c r="AL1177" s="60">
        <v>0</v>
      </c>
      <c r="AM1177" s="60">
        <v>0</v>
      </c>
      <c r="AN1177" s="61">
        <v>0</v>
      </c>
      <c r="AO1177" s="60">
        <v>0</v>
      </c>
    </row>
    <row r="1178" spans="1:41" x14ac:dyDescent="0.15">
      <c r="A1178" s="56" t="s">
        <v>2108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2121</v>
      </c>
      <c r="G1178" s="56" t="s">
        <v>2122</v>
      </c>
      <c r="H1178" s="56" t="s">
        <v>2076</v>
      </c>
      <c r="I1178" s="56" t="s">
        <v>1821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0</v>
      </c>
      <c r="P1178" s="61">
        <v>0</v>
      </c>
      <c r="Q1178" s="61">
        <v>0</v>
      </c>
      <c r="R1178" s="61">
        <v>0</v>
      </c>
      <c r="S1178" s="61">
        <v>0</v>
      </c>
      <c r="T1178" s="61">
        <v>0</v>
      </c>
      <c r="U1178" s="61">
        <v>0</v>
      </c>
      <c r="V1178" s="61">
        <v>0</v>
      </c>
      <c r="W1178" s="60">
        <v>0</v>
      </c>
      <c r="X1178" s="60">
        <v>0</v>
      </c>
      <c r="Y1178" s="60">
        <v>0</v>
      </c>
      <c r="Z1178" s="60">
        <v>0</v>
      </c>
      <c r="AA1178" s="60">
        <v>0</v>
      </c>
      <c r="AB1178" s="60">
        <v>0</v>
      </c>
      <c r="AC1178" s="60">
        <v>0</v>
      </c>
      <c r="AD1178" s="61">
        <v>0</v>
      </c>
      <c r="AE1178" s="60">
        <v>0</v>
      </c>
      <c r="AF1178" s="60">
        <v>0</v>
      </c>
      <c r="AG1178" s="60">
        <v>0</v>
      </c>
      <c r="AH1178" s="60">
        <v>0</v>
      </c>
      <c r="AI1178" s="61">
        <v>0</v>
      </c>
      <c r="AJ1178" s="60">
        <v>0</v>
      </c>
      <c r="AK1178" s="60">
        <v>0</v>
      </c>
      <c r="AL1178" s="60">
        <v>0</v>
      </c>
      <c r="AM1178" s="60">
        <v>0</v>
      </c>
      <c r="AN1178" s="61">
        <v>0</v>
      </c>
      <c r="AO1178" s="60">
        <v>0</v>
      </c>
    </row>
    <row r="1179" spans="1:41" x14ac:dyDescent="0.15">
      <c r="A1179" s="56" t="s">
        <v>2109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2121</v>
      </c>
      <c r="G1179" s="56" t="s">
        <v>2122</v>
      </c>
      <c r="H1179" s="56" t="s">
        <v>2076</v>
      </c>
      <c r="I1179" s="56" t="s">
        <v>1822</v>
      </c>
      <c r="J1179" s="61">
        <v>0</v>
      </c>
      <c r="K1179" s="61">
        <v>0</v>
      </c>
      <c r="L1179" s="61">
        <v>0</v>
      </c>
      <c r="M1179" s="61">
        <v>0</v>
      </c>
      <c r="N1179" s="61">
        <v>0</v>
      </c>
      <c r="O1179" s="61">
        <v>0</v>
      </c>
      <c r="P1179" s="61">
        <v>0</v>
      </c>
      <c r="Q1179" s="61">
        <v>0</v>
      </c>
      <c r="R1179" s="61">
        <v>0</v>
      </c>
      <c r="S1179" s="61">
        <v>0</v>
      </c>
      <c r="T1179" s="61">
        <v>0</v>
      </c>
      <c r="U1179" s="61">
        <v>0</v>
      </c>
      <c r="V1179" s="61">
        <v>0</v>
      </c>
      <c r="W1179" s="60">
        <v>0</v>
      </c>
      <c r="X1179" s="60">
        <v>0</v>
      </c>
      <c r="Y1179" s="60">
        <v>0</v>
      </c>
      <c r="Z1179" s="60">
        <v>0</v>
      </c>
      <c r="AA1179" s="60">
        <v>0</v>
      </c>
      <c r="AB1179" s="60">
        <v>0</v>
      </c>
      <c r="AC1179" s="60">
        <v>0</v>
      </c>
      <c r="AD1179" s="61">
        <v>0</v>
      </c>
      <c r="AE1179" s="60">
        <v>0</v>
      </c>
      <c r="AF1179" s="60">
        <v>0</v>
      </c>
      <c r="AG1179" s="60">
        <v>0</v>
      </c>
      <c r="AH1179" s="60">
        <v>0</v>
      </c>
      <c r="AI1179" s="61">
        <v>0</v>
      </c>
      <c r="AJ1179" s="60">
        <v>0</v>
      </c>
      <c r="AK1179" s="60">
        <v>0</v>
      </c>
      <c r="AL1179" s="60">
        <v>0</v>
      </c>
      <c r="AM1179" s="60">
        <v>0</v>
      </c>
      <c r="AN1179" s="61">
        <v>0</v>
      </c>
      <c r="AO1179" s="60">
        <v>0</v>
      </c>
    </row>
    <row r="1180" spans="1:41" x14ac:dyDescent="0.15">
      <c r="A1180" s="56" t="s">
        <v>2110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2121</v>
      </c>
      <c r="G1180" s="56" t="s">
        <v>2122</v>
      </c>
      <c r="H1180" s="56" t="s">
        <v>2076</v>
      </c>
      <c r="I1180" s="56" t="s">
        <v>1823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61">
        <v>0</v>
      </c>
      <c r="U1180" s="61">
        <v>0</v>
      </c>
      <c r="V1180" s="61">
        <v>0</v>
      </c>
      <c r="W1180" s="60">
        <v>0</v>
      </c>
      <c r="X1180" s="60">
        <v>0</v>
      </c>
      <c r="Y1180" s="60">
        <v>0</v>
      </c>
      <c r="Z1180" s="60">
        <v>0</v>
      </c>
      <c r="AA1180" s="60">
        <v>0</v>
      </c>
      <c r="AB1180" s="60">
        <v>0</v>
      </c>
      <c r="AC1180" s="60">
        <v>0</v>
      </c>
      <c r="AD1180" s="61">
        <v>0</v>
      </c>
      <c r="AE1180" s="60">
        <v>0</v>
      </c>
      <c r="AF1180" s="60">
        <v>0</v>
      </c>
      <c r="AG1180" s="60">
        <v>0</v>
      </c>
      <c r="AH1180" s="60">
        <v>0</v>
      </c>
      <c r="AI1180" s="61">
        <v>0</v>
      </c>
      <c r="AJ1180" s="60">
        <v>0</v>
      </c>
      <c r="AK1180" s="60">
        <v>0</v>
      </c>
      <c r="AL1180" s="60">
        <v>0</v>
      </c>
      <c r="AM1180" s="60">
        <v>0</v>
      </c>
      <c r="AN1180" s="61">
        <v>0</v>
      </c>
      <c r="AO1180" s="60">
        <v>0</v>
      </c>
    </row>
    <row r="1181" spans="1:41" x14ac:dyDescent="0.15">
      <c r="A1181" s="56" t="s">
        <v>2111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2121</v>
      </c>
      <c r="G1181" s="56" t="s">
        <v>2122</v>
      </c>
      <c r="H1181" s="56" t="s">
        <v>2076</v>
      </c>
      <c r="I1181" s="56" t="s">
        <v>1824</v>
      </c>
      <c r="J1181" s="61">
        <v>0</v>
      </c>
      <c r="K1181" s="61">
        <v>0</v>
      </c>
      <c r="L1181" s="61">
        <v>0</v>
      </c>
      <c r="M1181" s="61">
        <v>0</v>
      </c>
      <c r="N1181" s="61">
        <v>0</v>
      </c>
      <c r="O1181" s="61">
        <v>0</v>
      </c>
      <c r="P1181" s="61">
        <v>0</v>
      </c>
      <c r="Q1181" s="61">
        <v>0</v>
      </c>
      <c r="R1181" s="61">
        <v>0</v>
      </c>
      <c r="S1181" s="61">
        <v>0</v>
      </c>
      <c r="T1181" s="61">
        <v>0</v>
      </c>
      <c r="U1181" s="61">
        <v>0</v>
      </c>
      <c r="V1181" s="61">
        <v>0</v>
      </c>
      <c r="W1181" s="60">
        <v>0</v>
      </c>
      <c r="X1181" s="60">
        <v>0</v>
      </c>
      <c r="Y1181" s="60">
        <v>0</v>
      </c>
      <c r="Z1181" s="60">
        <v>0</v>
      </c>
      <c r="AA1181" s="60">
        <v>0</v>
      </c>
      <c r="AB1181" s="60">
        <v>0</v>
      </c>
      <c r="AC1181" s="60">
        <v>0</v>
      </c>
      <c r="AD1181" s="61">
        <v>0</v>
      </c>
      <c r="AE1181" s="60">
        <v>0</v>
      </c>
      <c r="AF1181" s="60">
        <v>0</v>
      </c>
      <c r="AG1181" s="60">
        <v>0</v>
      </c>
      <c r="AH1181" s="60">
        <v>0</v>
      </c>
      <c r="AI1181" s="61">
        <v>0</v>
      </c>
      <c r="AJ1181" s="60">
        <v>0</v>
      </c>
      <c r="AK1181" s="60">
        <v>0</v>
      </c>
      <c r="AL1181" s="60">
        <v>0</v>
      </c>
      <c r="AM1181" s="60">
        <v>0</v>
      </c>
      <c r="AN1181" s="61">
        <v>0</v>
      </c>
      <c r="AO1181" s="60">
        <v>0</v>
      </c>
    </row>
    <row r="1182" spans="1:41" x14ac:dyDescent="0.15">
      <c r="A1182" s="56" t="s">
        <v>2112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2121</v>
      </c>
      <c r="G1182" s="56" t="s">
        <v>2122</v>
      </c>
      <c r="H1182" s="56" t="s">
        <v>2076</v>
      </c>
      <c r="I1182" s="56" t="s">
        <v>1825</v>
      </c>
      <c r="J1182" s="61">
        <v>0</v>
      </c>
      <c r="K1182" s="61">
        <v>0</v>
      </c>
      <c r="L1182" s="61">
        <v>0</v>
      </c>
      <c r="M1182" s="61">
        <v>0</v>
      </c>
      <c r="N1182" s="61">
        <v>0</v>
      </c>
      <c r="O1182" s="61">
        <v>0</v>
      </c>
      <c r="P1182" s="61">
        <v>0</v>
      </c>
      <c r="Q1182" s="61">
        <v>0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0">
        <v>0</v>
      </c>
      <c r="X1182" s="60">
        <v>0</v>
      </c>
      <c r="Y1182" s="60">
        <v>0</v>
      </c>
      <c r="Z1182" s="60">
        <v>0</v>
      </c>
      <c r="AA1182" s="60">
        <v>0</v>
      </c>
      <c r="AB1182" s="60">
        <v>0</v>
      </c>
      <c r="AC1182" s="60">
        <v>0</v>
      </c>
      <c r="AD1182" s="61">
        <v>0</v>
      </c>
      <c r="AE1182" s="60">
        <v>0</v>
      </c>
      <c r="AF1182" s="60">
        <v>0</v>
      </c>
      <c r="AG1182" s="60">
        <v>0</v>
      </c>
      <c r="AH1182" s="60">
        <v>0</v>
      </c>
      <c r="AI1182" s="61">
        <v>0</v>
      </c>
      <c r="AJ1182" s="60">
        <v>0</v>
      </c>
      <c r="AK1182" s="60">
        <v>0</v>
      </c>
      <c r="AL1182" s="60">
        <v>0</v>
      </c>
      <c r="AM1182" s="60">
        <v>0</v>
      </c>
      <c r="AN1182" s="61">
        <v>0</v>
      </c>
      <c r="AO1182" s="60">
        <v>0</v>
      </c>
    </row>
    <row r="1183" spans="1:41" x14ac:dyDescent="0.15">
      <c r="A1183" s="56" t="s">
        <v>2113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2121</v>
      </c>
      <c r="G1183" s="56" t="s">
        <v>2122</v>
      </c>
      <c r="H1183" s="56" t="s">
        <v>2076</v>
      </c>
      <c r="I1183" s="56" t="s">
        <v>1826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2114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2121</v>
      </c>
      <c r="G1184" s="56" t="s">
        <v>2122</v>
      </c>
      <c r="H1184" s="56" t="s">
        <v>2076</v>
      </c>
      <c r="I1184" s="56" t="s">
        <v>1827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2115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2121</v>
      </c>
      <c r="G1185" s="56" t="s">
        <v>2122</v>
      </c>
      <c r="H1185" s="56" t="s">
        <v>2076</v>
      </c>
      <c r="I1185" s="56" t="s">
        <v>1828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2116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2121</v>
      </c>
      <c r="G1186" s="56" t="s">
        <v>2122</v>
      </c>
      <c r="H1186" s="56" t="s">
        <v>2076</v>
      </c>
      <c r="I1186" s="56" t="s">
        <v>1829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2117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2121</v>
      </c>
      <c r="G1187" s="56" t="s">
        <v>2122</v>
      </c>
      <c r="H1187" s="56" t="s">
        <v>2076</v>
      </c>
      <c r="I1187" s="56" t="s">
        <v>1830</v>
      </c>
      <c r="J1187" s="61">
        <v>0</v>
      </c>
      <c r="K1187" s="61">
        <v>1737013</v>
      </c>
      <c r="L1187" s="61">
        <v>22178</v>
      </c>
      <c r="M1187" s="61">
        <v>1759191</v>
      </c>
      <c r="N1187" s="61">
        <v>0</v>
      </c>
      <c r="O1187" s="61">
        <v>0</v>
      </c>
      <c r="P1187" s="61">
        <v>817367</v>
      </c>
      <c r="Q1187" s="61">
        <v>6633</v>
      </c>
      <c r="R1187" s="61">
        <v>824000</v>
      </c>
      <c r="S1187" s="61">
        <v>0</v>
      </c>
      <c r="T1187" s="61">
        <v>0</v>
      </c>
      <c r="U1187" s="61">
        <v>0</v>
      </c>
      <c r="V1187" s="61">
        <v>0</v>
      </c>
      <c r="W1187" s="60">
        <v>47.055894199999997</v>
      </c>
      <c r="X1187" s="60">
        <v>29.908016999999997</v>
      </c>
      <c r="Y1187" s="60">
        <v>46.8397121</v>
      </c>
      <c r="Z1187" s="60">
        <v>47.132679100000004</v>
      </c>
      <c r="AA1187" s="60">
        <v>3.4177910999999996</v>
      </c>
      <c r="AB1187" s="60">
        <v>44.787898800000001</v>
      </c>
      <c r="AC1187" s="60">
        <v>2.0518132999999992</v>
      </c>
      <c r="AD1187" s="61">
        <v>789612</v>
      </c>
      <c r="AE1187" s="60">
        <v>4.3550502999999994</v>
      </c>
      <c r="AF1187" s="60">
        <v>47.055894199999997</v>
      </c>
      <c r="AG1187" s="60">
        <v>29.908016999999997</v>
      </c>
      <c r="AH1187" s="60">
        <v>46.8397121</v>
      </c>
      <c r="AI1187" s="61">
        <v>824000</v>
      </c>
      <c r="AJ1187" s="60">
        <v>47.132679100000004</v>
      </c>
      <c r="AK1187" s="60">
        <v>3.4177910999999996</v>
      </c>
      <c r="AL1187" s="60">
        <v>44.787898800000001</v>
      </c>
      <c r="AM1187" s="60">
        <v>2.0518132999999992</v>
      </c>
      <c r="AN1187" s="61">
        <v>789612</v>
      </c>
      <c r="AO1187" s="60">
        <v>4.3550502999999994</v>
      </c>
    </row>
    <row r="1188" spans="1:41" x14ac:dyDescent="0.15">
      <c r="A1188" s="56" t="s">
        <v>2118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2121</v>
      </c>
      <c r="G1188" s="56" t="s">
        <v>2122</v>
      </c>
      <c r="H1188" s="56" t="s">
        <v>2076</v>
      </c>
      <c r="I1188" s="56" t="s">
        <v>1831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 x14ac:dyDescent="0.15">
      <c r="A1189" s="56" t="s">
        <v>2119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2121</v>
      </c>
      <c r="G1189" s="56" t="s">
        <v>2122</v>
      </c>
      <c r="H1189" s="56" t="s">
        <v>2076</v>
      </c>
      <c r="I1189" s="56" t="s">
        <v>1833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1079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2121</v>
      </c>
      <c r="G1190" s="56" t="s">
        <v>2122</v>
      </c>
      <c r="H1190" s="56" t="s">
        <v>1080</v>
      </c>
      <c r="I1190" s="56" t="s">
        <v>1875</v>
      </c>
      <c r="J1190" s="61">
        <v>0</v>
      </c>
      <c r="K1190" s="61">
        <v>4017334</v>
      </c>
      <c r="L1190" s="61">
        <v>26137</v>
      </c>
      <c r="M1190" s="61">
        <v>4043471</v>
      </c>
      <c r="N1190" s="61">
        <v>0</v>
      </c>
      <c r="O1190" s="61">
        <v>0</v>
      </c>
      <c r="P1190" s="61">
        <v>1874765</v>
      </c>
      <c r="Q1190" s="61">
        <v>6201</v>
      </c>
      <c r="R1190" s="61">
        <v>1880966</v>
      </c>
      <c r="S1190" s="61">
        <v>0</v>
      </c>
      <c r="T1190" s="61">
        <v>0</v>
      </c>
      <c r="U1190" s="61">
        <v>0</v>
      </c>
      <c r="V1190" s="61">
        <v>0</v>
      </c>
      <c r="W1190" s="60">
        <v>46.666893999999999</v>
      </c>
      <c r="X1190" s="60">
        <v>23.724987599999999</v>
      </c>
      <c r="Y1190" s="60">
        <v>46.518597499999998</v>
      </c>
      <c r="Z1190" s="60">
        <v>46.625881800000002</v>
      </c>
      <c r="AA1190" s="60">
        <v>21.6401067</v>
      </c>
      <c r="AB1190" s="60">
        <v>46.440079499999996</v>
      </c>
      <c r="AC1190" s="60">
        <v>7.851800000000253E-2</v>
      </c>
      <c r="AD1190" s="61">
        <v>1826173</v>
      </c>
      <c r="AE1190" s="60">
        <v>3.0004276999999999</v>
      </c>
      <c r="AF1190" s="60">
        <v>46.666893999999999</v>
      </c>
      <c r="AG1190" s="60">
        <v>23.724987599999999</v>
      </c>
      <c r="AH1190" s="60">
        <v>46.518597499999998</v>
      </c>
      <c r="AI1190" s="61">
        <v>1880966</v>
      </c>
      <c r="AJ1190" s="60">
        <v>46.625881800000002</v>
      </c>
      <c r="AK1190" s="60">
        <v>21.6401067</v>
      </c>
      <c r="AL1190" s="60">
        <v>46.440079499999996</v>
      </c>
      <c r="AM1190" s="60">
        <v>7.851800000000253E-2</v>
      </c>
      <c r="AN1190" s="61">
        <v>1826173</v>
      </c>
      <c r="AO1190" s="60">
        <v>3.0004276999999999</v>
      </c>
    </row>
    <row r="1191" spans="1:41" x14ac:dyDescent="0.15">
      <c r="A1191" s="56" t="s">
        <v>526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2121</v>
      </c>
      <c r="G1191" s="56" t="s">
        <v>2122</v>
      </c>
      <c r="H1191" s="56" t="s">
        <v>1080</v>
      </c>
      <c r="I1191" s="56" t="s">
        <v>1876</v>
      </c>
      <c r="J1191" s="61">
        <v>0</v>
      </c>
      <c r="K1191" s="61">
        <v>4017334</v>
      </c>
      <c r="L1191" s="61">
        <v>26137</v>
      </c>
      <c r="M1191" s="61">
        <v>4043471</v>
      </c>
      <c r="N1191" s="61">
        <v>0</v>
      </c>
      <c r="O1191" s="61">
        <v>0</v>
      </c>
      <c r="P1191" s="61">
        <v>1874765</v>
      </c>
      <c r="Q1191" s="61">
        <v>6201</v>
      </c>
      <c r="R1191" s="61">
        <v>1880966</v>
      </c>
      <c r="S1191" s="61">
        <v>0</v>
      </c>
      <c r="T1191" s="61">
        <v>0</v>
      </c>
      <c r="U1191" s="61">
        <v>0</v>
      </c>
      <c r="V1191" s="61">
        <v>0</v>
      </c>
      <c r="W1191" s="60">
        <v>46.666893999999999</v>
      </c>
      <c r="X1191" s="60">
        <v>23.724987599999999</v>
      </c>
      <c r="Y1191" s="60">
        <v>46.518597499999998</v>
      </c>
      <c r="Z1191" s="60">
        <v>46.625881800000002</v>
      </c>
      <c r="AA1191" s="60">
        <v>21.6401067</v>
      </c>
      <c r="AB1191" s="60">
        <v>46.440079499999996</v>
      </c>
      <c r="AC1191" s="60">
        <v>7.851800000000253E-2</v>
      </c>
      <c r="AD1191" s="61">
        <v>1826173</v>
      </c>
      <c r="AE1191" s="60">
        <v>3.0004276999999999</v>
      </c>
      <c r="AF1191" s="60">
        <v>46.666893999999999</v>
      </c>
      <c r="AG1191" s="60">
        <v>23.724987599999999</v>
      </c>
      <c r="AH1191" s="60">
        <v>46.518597499999998</v>
      </c>
      <c r="AI1191" s="61">
        <v>1880966</v>
      </c>
      <c r="AJ1191" s="60">
        <v>46.625881800000002</v>
      </c>
      <c r="AK1191" s="60">
        <v>21.6401067</v>
      </c>
      <c r="AL1191" s="60">
        <v>46.440079499999996</v>
      </c>
      <c r="AM1191" s="60">
        <v>7.851800000000253E-2</v>
      </c>
      <c r="AN1191" s="61">
        <v>1826173</v>
      </c>
      <c r="AO1191" s="60">
        <v>3.0004276999999999</v>
      </c>
    </row>
    <row r="1192" spans="1:41" x14ac:dyDescent="0.15">
      <c r="A1192" s="56" t="s">
        <v>527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2121</v>
      </c>
      <c r="G1192" s="56" t="s">
        <v>2122</v>
      </c>
      <c r="H1192" s="56" t="s">
        <v>1080</v>
      </c>
      <c r="I1192" s="56" t="s">
        <v>1877</v>
      </c>
      <c r="J1192" s="61">
        <v>0</v>
      </c>
      <c r="K1192" s="61">
        <v>1748794</v>
      </c>
      <c r="L1192" s="61">
        <v>15223</v>
      </c>
      <c r="M1192" s="61">
        <v>1764017</v>
      </c>
      <c r="N1192" s="61">
        <v>0</v>
      </c>
      <c r="O1192" s="61">
        <v>0</v>
      </c>
      <c r="P1192" s="61">
        <v>590278</v>
      </c>
      <c r="Q1192" s="61">
        <v>3019</v>
      </c>
      <c r="R1192" s="61">
        <v>593297</v>
      </c>
      <c r="S1192" s="61">
        <v>0</v>
      </c>
      <c r="T1192" s="61">
        <v>0</v>
      </c>
      <c r="U1192" s="61">
        <v>0</v>
      </c>
      <c r="V1192" s="61">
        <v>0</v>
      </c>
      <c r="W1192" s="60">
        <v>33.753432400000001</v>
      </c>
      <c r="X1192" s="60">
        <v>19.831833400000001</v>
      </c>
      <c r="Y1192" s="60">
        <v>33.633292599999997</v>
      </c>
      <c r="Z1192" s="60">
        <v>33.307030399999995</v>
      </c>
      <c r="AA1192" s="60">
        <v>20.9590101</v>
      </c>
      <c r="AB1192" s="60">
        <v>33.212955300000004</v>
      </c>
      <c r="AC1192" s="60">
        <v>0.42033729999999281</v>
      </c>
      <c r="AD1192" s="61">
        <v>563675</v>
      </c>
      <c r="AE1192" s="60">
        <v>5.2551559000000001</v>
      </c>
      <c r="AF1192" s="60">
        <v>33.753432400000001</v>
      </c>
      <c r="AG1192" s="60">
        <v>19.831833400000001</v>
      </c>
      <c r="AH1192" s="60">
        <v>33.633292599999997</v>
      </c>
      <c r="AI1192" s="61">
        <v>593297</v>
      </c>
      <c r="AJ1192" s="60">
        <v>33.307030399999995</v>
      </c>
      <c r="AK1192" s="60">
        <v>20.9590101</v>
      </c>
      <c r="AL1192" s="60">
        <v>33.212955300000004</v>
      </c>
      <c r="AM1192" s="60">
        <v>0.42033729999999281</v>
      </c>
      <c r="AN1192" s="61">
        <v>563675</v>
      </c>
      <c r="AO1192" s="60">
        <v>5.2551559000000001</v>
      </c>
    </row>
    <row r="1193" spans="1:41" x14ac:dyDescent="0.15">
      <c r="A1193" s="56" t="s">
        <v>528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2121</v>
      </c>
      <c r="G1193" s="56" t="s">
        <v>2122</v>
      </c>
      <c r="H1193" s="56" t="s">
        <v>1080</v>
      </c>
      <c r="I1193" s="56" t="s">
        <v>1878</v>
      </c>
      <c r="J1193" s="61">
        <v>0</v>
      </c>
      <c r="K1193" s="61">
        <v>1646490</v>
      </c>
      <c r="L1193" s="61">
        <v>14327</v>
      </c>
      <c r="M1193" s="61">
        <v>1660817</v>
      </c>
      <c r="N1193" s="61">
        <v>0</v>
      </c>
      <c r="O1193" s="61">
        <v>0</v>
      </c>
      <c r="P1193" s="61">
        <v>495242</v>
      </c>
      <c r="Q1193" s="61">
        <v>2884</v>
      </c>
      <c r="R1193" s="61">
        <v>498126</v>
      </c>
      <c r="S1193" s="61">
        <v>0</v>
      </c>
      <c r="T1193" s="61">
        <v>0</v>
      </c>
      <c r="U1193" s="61">
        <v>0</v>
      </c>
      <c r="V1193" s="61">
        <v>0</v>
      </c>
      <c r="W1193" s="60">
        <v>30.078652200000001</v>
      </c>
      <c r="X1193" s="60">
        <v>20.129824800000002</v>
      </c>
      <c r="Y1193" s="60">
        <v>29.992828799999998</v>
      </c>
      <c r="Z1193" s="60">
        <v>29.391623200000002</v>
      </c>
      <c r="AA1193" s="60">
        <v>22.0281737</v>
      </c>
      <c r="AB1193" s="60">
        <v>29.335502400000003</v>
      </c>
      <c r="AC1193" s="60">
        <v>0.6573263999999952</v>
      </c>
      <c r="AD1193" s="61">
        <v>467233</v>
      </c>
      <c r="AE1193" s="60">
        <v>6.6119045999999999</v>
      </c>
      <c r="AF1193" s="60">
        <v>30.078652200000001</v>
      </c>
      <c r="AG1193" s="60">
        <v>20.129824800000002</v>
      </c>
      <c r="AH1193" s="60">
        <v>29.992828799999998</v>
      </c>
      <c r="AI1193" s="61">
        <v>498126</v>
      </c>
      <c r="AJ1193" s="60">
        <v>29.391623200000002</v>
      </c>
      <c r="AK1193" s="60">
        <v>22.0281737</v>
      </c>
      <c r="AL1193" s="60">
        <v>29.335502400000003</v>
      </c>
      <c r="AM1193" s="60">
        <v>0.6573263999999952</v>
      </c>
      <c r="AN1193" s="61">
        <v>467233</v>
      </c>
      <c r="AO1193" s="60">
        <v>6.6119045999999999</v>
      </c>
    </row>
    <row r="1194" spans="1:41" x14ac:dyDescent="0.15">
      <c r="A1194" s="56" t="s">
        <v>529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2121</v>
      </c>
      <c r="G1194" s="56" t="s">
        <v>2122</v>
      </c>
      <c r="H1194" s="56" t="s">
        <v>1080</v>
      </c>
      <c r="I1194" s="56" t="s">
        <v>1879</v>
      </c>
      <c r="J1194" s="61">
        <v>0</v>
      </c>
      <c r="K1194" s="61">
        <v>64785</v>
      </c>
      <c r="L1194" s="61">
        <v>564</v>
      </c>
      <c r="M1194" s="61">
        <v>65349</v>
      </c>
      <c r="N1194" s="61">
        <v>0</v>
      </c>
      <c r="O1194" s="61">
        <v>0</v>
      </c>
      <c r="P1194" s="61">
        <v>19487</v>
      </c>
      <c r="Q1194" s="61">
        <v>113</v>
      </c>
      <c r="R1194" s="61">
        <v>19600</v>
      </c>
      <c r="S1194" s="61">
        <v>0</v>
      </c>
      <c r="T1194" s="61">
        <v>0</v>
      </c>
      <c r="U1194" s="61">
        <v>0</v>
      </c>
      <c r="V1194" s="61">
        <v>0</v>
      </c>
      <c r="W1194" s="60">
        <v>30.079493699999997</v>
      </c>
      <c r="X1194" s="60">
        <v>20.035460999999998</v>
      </c>
      <c r="Y1194" s="60">
        <v>29.992807799999998</v>
      </c>
      <c r="Z1194" s="60">
        <v>29.3912768</v>
      </c>
      <c r="AA1194" s="60">
        <v>22.061855699999999</v>
      </c>
      <c r="AB1194" s="60">
        <v>29.335428099999998</v>
      </c>
      <c r="AC1194" s="60">
        <v>0.6573796999999999</v>
      </c>
      <c r="AD1194" s="61">
        <v>18672</v>
      </c>
      <c r="AE1194" s="60">
        <v>4.9700085999999999</v>
      </c>
      <c r="AF1194" s="60">
        <v>30.079493699999997</v>
      </c>
      <c r="AG1194" s="60">
        <v>20.035460999999998</v>
      </c>
      <c r="AH1194" s="60">
        <v>29.992807799999998</v>
      </c>
      <c r="AI1194" s="61">
        <v>19600</v>
      </c>
      <c r="AJ1194" s="60">
        <v>29.3912768</v>
      </c>
      <c r="AK1194" s="60">
        <v>22.061855699999999</v>
      </c>
      <c r="AL1194" s="60">
        <v>29.335428099999998</v>
      </c>
      <c r="AM1194" s="60">
        <v>0.6573796999999999</v>
      </c>
      <c r="AN1194" s="61">
        <v>18672</v>
      </c>
      <c r="AO1194" s="60">
        <v>4.9700085999999999</v>
      </c>
    </row>
    <row r="1195" spans="1:41" x14ac:dyDescent="0.15">
      <c r="A1195" s="56" t="s">
        <v>530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2121</v>
      </c>
      <c r="G1195" s="56" t="s">
        <v>2122</v>
      </c>
      <c r="H1195" s="56" t="s">
        <v>1080</v>
      </c>
      <c r="I1195" s="56" t="s">
        <v>1880</v>
      </c>
      <c r="J1195" s="61">
        <v>0</v>
      </c>
      <c r="K1195" s="61">
        <v>1581705</v>
      </c>
      <c r="L1195" s="61">
        <v>13763</v>
      </c>
      <c r="M1195" s="61">
        <v>1595468</v>
      </c>
      <c r="N1195" s="61">
        <v>0</v>
      </c>
      <c r="O1195" s="61">
        <v>0</v>
      </c>
      <c r="P1195" s="61">
        <v>475755</v>
      </c>
      <c r="Q1195" s="61">
        <v>2771</v>
      </c>
      <c r="R1195" s="61">
        <v>478526</v>
      </c>
      <c r="S1195" s="61">
        <v>0</v>
      </c>
      <c r="T1195" s="61">
        <v>0</v>
      </c>
      <c r="U1195" s="61">
        <v>0</v>
      </c>
      <c r="V1195" s="61">
        <v>0</v>
      </c>
      <c r="W1195" s="60">
        <v>30.078617699999999</v>
      </c>
      <c r="X1195" s="60">
        <v>20.133691800000001</v>
      </c>
      <c r="Y1195" s="60">
        <v>29.992829700000001</v>
      </c>
      <c r="Z1195" s="60">
        <v>29.391637599999999</v>
      </c>
      <c r="AA1195" s="60">
        <v>22.0267719</v>
      </c>
      <c r="AB1195" s="60">
        <v>29.335505499999996</v>
      </c>
      <c r="AC1195" s="60">
        <v>0.65732420000000502</v>
      </c>
      <c r="AD1195" s="61">
        <v>448561</v>
      </c>
      <c r="AE1195" s="60">
        <v>6.6802507999999996</v>
      </c>
      <c r="AF1195" s="60">
        <v>30.078617699999999</v>
      </c>
      <c r="AG1195" s="60">
        <v>20.133691800000001</v>
      </c>
      <c r="AH1195" s="60">
        <v>29.992829700000001</v>
      </c>
      <c r="AI1195" s="61">
        <v>478526</v>
      </c>
      <c r="AJ1195" s="60">
        <v>29.391637599999999</v>
      </c>
      <c r="AK1195" s="60">
        <v>22.0267719</v>
      </c>
      <c r="AL1195" s="60">
        <v>29.335505499999996</v>
      </c>
      <c r="AM1195" s="60">
        <v>0.65732420000000502</v>
      </c>
      <c r="AN1195" s="61">
        <v>448561</v>
      </c>
      <c r="AO1195" s="60">
        <v>6.6802507999999996</v>
      </c>
    </row>
    <row r="1196" spans="1:41" x14ac:dyDescent="0.15">
      <c r="A1196" s="56" t="s">
        <v>531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2121</v>
      </c>
      <c r="G1196" s="56" t="s">
        <v>2122</v>
      </c>
      <c r="H1196" s="56" t="s">
        <v>1080</v>
      </c>
      <c r="I1196" s="56" t="s">
        <v>1881</v>
      </c>
      <c r="J1196" s="61">
        <v>0</v>
      </c>
      <c r="K1196" s="61">
        <v>5742</v>
      </c>
      <c r="L1196" s="61">
        <v>0</v>
      </c>
      <c r="M1196" s="61">
        <v>5742</v>
      </c>
      <c r="N1196" s="61">
        <v>0</v>
      </c>
      <c r="O1196" s="61">
        <v>0</v>
      </c>
      <c r="P1196" s="61">
        <v>5741</v>
      </c>
      <c r="Q1196" s="61">
        <v>0</v>
      </c>
      <c r="R1196" s="61">
        <v>5741</v>
      </c>
      <c r="S1196" s="61">
        <v>0</v>
      </c>
      <c r="T1196" s="61">
        <v>0</v>
      </c>
      <c r="U1196" s="61">
        <v>0</v>
      </c>
      <c r="V1196" s="61">
        <v>0</v>
      </c>
      <c r="W1196" s="60">
        <v>99.982584500000002</v>
      </c>
      <c r="X1196" s="60">
        <v>0</v>
      </c>
      <c r="Y1196" s="60">
        <v>99.982584500000002</v>
      </c>
      <c r="Z1196" s="60">
        <v>100</v>
      </c>
      <c r="AA1196" s="60">
        <v>0</v>
      </c>
      <c r="AB1196" s="60">
        <v>100</v>
      </c>
      <c r="AC1196" s="60">
        <v>-1.7415499999998474E-2</v>
      </c>
      <c r="AD1196" s="61">
        <v>3993</v>
      </c>
      <c r="AE1196" s="60">
        <v>43.776609100000002</v>
      </c>
      <c r="AF1196" s="60">
        <v>99.982584500000002</v>
      </c>
      <c r="AG1196" s="60">
        <v>0</v>
      </c>
      <c r="AH1196" s="60">
        <v>99.982584500000002</v>
      </c>
      <c r="AI1196" s="61">
        <v>5741</v>
      </c>
      <c r="AJ1196" s="60">
        <v>100</v>
      </c>
      <c r="AK1196" s="60">
        <v>0</v>
      </c>
      <c r="AL1196" s="60">
        <v>100</v>
      </c>
      <c r="AM1196" s="60">
        <v>-1.7415499999998474E-2</v>
      </c>
      <c r="AN1196" s="61">
        <v>3993</v>
      </c>
      <c r="AO1196" s="60">
        <v>43.776609100000002</v>
      </c>
    </row>
    <row r="1197" spans="1:41" x14ac:dyDescent="0.15">
      <c r="A1197" s="56" t="s">
        <v>532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2121</v>
      </c>
      <c r="G1197" s="56" t="s">
        <v>2122</v>
      </c>
      <c r="H1197" s="56" t="s">
        <v>1080</v>
      </c>
      <c r="I1197" s="56" t="s">
        <v>1882</v>
      </c>
      <c r="J1197" s="61">
        <v>0</v>
      </c>
      <c r="K1197" s="61">
        <v>102304</v>
      </c>
      <c r="L1197" s="61">
        <v>896</v>
      </c>
      <c r="M1197" s="61">
        <v>103200</v>
      </c>
      <c r="N1197" s="61">
        <v>0</v>
      </c>
      <c r="O1197" s="61">
        <v>0</v>
      </c>
      <c r="P1197" s="61">
        <v>95036</v>
      </c>
      <c r="Q1197" s="61">
        <v>135</v>
      </c>
      <c r="R1197" s="61">
        <v>95171</v>
      </c>
      <c r="S1197" s="61">
        <v>0</v>
      </c>
      <c r="T1197" s="61">
        <v>0</v>
      </c>
      <c r="U1197" s="61">
        <v>0</v>
      </c>
      <c r="V1197" s="61">
        <v>0</v>
      </c>
      <c r="W1197" s="60">
        <v>92.895683500000004</v>
      </c>
      <c r="X1197" s="60">
        <v>15.066964299999999</v>
      </c>
      <c r="Y1197" s="60">
        <v>92.2199612</v>
      </c>
      <c r="Z1197" s="60">
        <v>93.019171900000003</v>
      </c>
      <c r="AA1197" s="60">
        <v>4.5512009999999998</v>
      </c>
      <c r="AB1197" s="60">
        <v>92.349088399999999</v>
      </c>
      <c r="AC1197" s="60">
        <v>-0.12912719999999922</v>
      </c>
      <c r="AD1197" s="61">
        <v>96442</v>
      </c>
      <c r="AE1197" s="60">
        <v>-1.3178904999999999</v>
      </c>
      <c r="AF1197" s="60">
        <v>92.895683500000004</v>
      </c>
      <c r="AG1197" s="60">
        <v>15.066964299999999</v>
      </c>
      <c r="AH1197" s="60">
        <v>92.2199612</v>
      </c>
      <c r="AI1197" s="61">
        <v>95171</v>
      </c>
      <c r="AJ1197" s="60">
        <v>93.019171900000003</v>
      </c>
      <c r="AK1197" s="60">
        <v>4.5512009999999998</v>
      </c>
      <c r="AL1197" s="60">
        <v>92.349088399999999</v>
      </c>
      <c r="AM1197" s="60">
        <v>-0.12912719999999922</v>
      </c>
      <c r="AN1197" s="61">
        <v>96442</v>
      </c>
      <c r="AO1197" s="60">
        <v>-1.3178904999999999</v>
      </c>
    </row>
    <row r="1198" spans="1:41" x14ac:dyDescent="0.15">
      <c r="A1198" s="56" t="s">
        <v>533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2121</v>
      </c>
      <c r="G1198" s="56" t="s">
        <v>2122</v>
      </c>
      <c r="H1198" s="56" t="s">
        <v>1080</v>
      </c>
      <c r="I1198" s="56" t="s">
        <v>1883</v>
      </c>
      <c r="J1198" s="61">
        <v>0</v>
      </c>
      <c r="K1198" s="61">
        <v>41904</v>
      </c>
      <c r="L1198" s="61">
        <v>367</v>
      </c>
      <c r="M1198" s="61">
        <v>42271</v>
      </c>
      <c r="N1198" s="61">
        <v>0</v>
      </c>
      <c r="O1198" s="61">
        <v>0</v>
      </c>
      <c r="P1198" s="61">
        <v>38601</v>
      </c>
      <c r="Q1198" s="61">
        <v>55</v>
      </c>
      <c r="R1198" s="61">
        <v>38656</v>
      </c>
      <c r="S1198" s="61">
        <v>0</v>
      </c>
      <c r="T1198" s="61">
        <v>0</v>
      </c>
      <c r="U1198" s="61">
        <v>0</v>
      </c>
      <c r="V1198" s="61">
        <v>0</v>
      </c>
      <c r="W1198" s="60">
        <v>92.1176976</v>
      </c>
      <c r="X1198" s="60">
        <v>14.986376000000002</v>
      </c>
      <c r="Y1198" s="60">
        <v>91.4480377</v>
      </c>
      <c r="Z1198" s="60">
        <v>89.579015399999989</v>
      </c>
      <c r="AA1198" s="60">
        <v>4.6647229999999995</v>
      </c>
      <c r="AB1198" s="60">
        <v>88.934843200000003</v>
      </c>
      <c r="AC1198" s="60">
        <v>2.5131944999999973</v>
      </c>
      <c r="AD1198" s="61">
        <v>40211</v>
      </c>
      <c r="AE1198" s="60">
        <v>-3.8671009999999999</v>
      </c>
      <c r="AF1198" s="60">
        <v>92.1176976</v>
      </c>
      <c r="AG1198" s="60">
        <v>14.986376000000002</v>
      </c>
      <c r="AH1198" s="60">
        <v>91.4480377</v>
      </c>
      <c r="AI1198" s="61">
        <v>38656</v>
      </c>
      <c r="AJ1198" s="60">
        <v>89.579015399999989</v>
      </c>
      <c r="AK1198" s="60">
        <v>4.6647229999999995</v>
      </c>
      <c r="AL1198" s="60">
        <v>88.934843200000003</v>
      </c>
      <c r="AM1198" s="60">
        <v>2.5131944999999973</v>
      </c>
      <c r="AN1198" s="61">
        <v>40211</v>
      </c>
      <c r="AO1198" s="60">
        <v>-3.8671009999999999</v>
      </c>
    </row>
    <row r="1199" spans="1:41" x14ac:dyDescent="0.15">
      <c r="A1199" s="56" t="s">
        <v>534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2121</v>
      </c>
      <c r="G1199" s="56" t="s">
        <v>2122</v>
      </c>
      <c r="H1199" s="56" t="s">
        <v>1080</v>
      </c>
      <c r="I1199" s="56" t="s">
        <v>1729</v>
      </c>
      <c r="J1199" s="61">
        <v>0</v>
      </c>
      <c r="K1199" s="61">
        <v>60400</v>
      </c>
      <c r="L1199" s="61">
        <v>529</v>
      </c>
      <c r="M1199" s="61">
        <v>60929</v>
      </c>
      <c r="N1199" s="61">
        <v>0</v>
      </c>
      <c r="O1199" s="61">
        <v>0</v>
      </c>
      <c r="P1199" s="61">
        <v>56435</v>
      </c>
      <c r="Q1199" s="61">
        <v>80</v>
      </c>
      <c r="R1199" s="61">
        <v>56515</v>
      </c>
      <c r="S1199" s="61">
        <v>0</v>
      </c>
      <c r="T1199" s="61">
        <v>0</v>
      </c>
      <c r="U1199" s="61">
        <v>0</v>
      </c>
      <c r="V1199" s="61">
        <v>0</v>
      </c>
      <c r="W1199" s="60">
        <v>93.43543050000001</v>
      </c>
      <c r="X1199" s="60">
        <v>15.1228733</v>
      </c>
      <c r="Y1199" s="60">
        <v>92.755502300000003</v>
      </c>
      <c r="Z1199" s="60">
        <v>95.645737600000004</v>
      </c>
      <c r="AA1199" s="60">
        <v>4.4642857000000005</v>
      </c>
      <c r="AB1199" s="60">
        <v>94.9559256</v>
      </c>
      <c r="AC1199" s="60">
        <v>-2.2004232999999971</v>
      </c>
      <c r="AD1199" s="61">
        <v>56231</v>
      </c>
      <c r="AE1199" s="60">
        <v>0.50505949999999999</v>
      </c>
      <c r="AF1199" s="60">
        <v>93.43543050000001</v>
      </c>
      <c r="AG1199" s="60">
        <v>15.1228733</v>
      </c>
      <c r="AH1199" s="60">
        <v>92.755502300000003</v>
      </c>
      <c r="AI1199" s="61">
        <v>56515</v>
      </c>
      <c r="AJ1199" s="60">
        <v>95.645737600000004</v>
      </c>
      <c r="AK1199" s="60">
        <v>4.4642857000000005</v>
      </c>
      <c r="AL1199" s="60">
        <v>94.9559256</v>
      </c>
      <c r="AM1199" s="60">
        <v>-2.2004232999999971</v>
      </c>
      <c r="AN1199" s="61">
        <v>56231</v>
      </c>
      <c r="AO1199" s="60">
        <v>0.50505949999999999</v>
      </c>
    </row>
    <row r="1200" spans="1:41" x14ac:dyDescent="0.15">
      <c r="A1200" s="56" t="s">
        <v>535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2121</v>
      </c>
      <c r="G1200" s="56" t="s">
        <v>2122</v>
      </c>
      <c r="H1200" s="56" t="s">
        <v>1080</v>
      </c>
      <c r="I1200" s="56" t="s">
        <v>1884</v>
      </c>
      <c r="J1200" s="61">
        <v>0</v>
      </c>
      <c r="K1200" s="61">
        <v>2041648</v>
      </c>
      <c r="L1200" s="61">
        <v>9578</v>
      </c>
      <c r="M1200" s="61">
        <v>2051226</v>
      </c>
      <c r="N1200" s="61">
        <v>0</v>
      </c>
      <c r="O1200" s="61">
        <v>0</v>
      </c>
      <c r="P1200" s="61">
        <v>1061856</v>
      </c>
      <c r="Q1200" s="61">
        <v>2969</v>
      </c>
      <c r="R1200" s="61">
        <v>1064825</v>
      </c>
      <c r="S1200" s="61">
        <v>0</v>
      </c>
      <c r="T1200" s="61">
        <v>0</v>
      </c>
      <c r="U1200" s="61">
        <v>0</v>
      </c>
      <c r="V1200" s="61">
        <v>0</v>
      </c>
      <c r="W1200" s="60">
        <v>52.009749000000006</v>
      </c>
      <c r="X1200" s="60">
        <v>30.998120699999998</v>
      </c>
      <c r="Y1200" s="60">
        <v>51.911637200000001</v>
      </c>
      <c r="Z1200" s="60">
        <v>52.312702000000002</v>
      </c>
      <c r="AA1200" s="60">
        <v>23.4696623</v>
      </c>
      <c r="AB1200" s="60">
        <v>52.099744800000003</v>
      </c>
      <c r="AC1200" s="60">
        <v>-0.18810760000000215</v>
      </c>
      <c r="AD1200" s="61">
        <v>1049007</v>
      </c>
      <c r="AE1200" s="60">
        <v>1.5079022</v>
      </c>
      <c r="AF1200" s="60">
        <v>52.009749000000006</v>
      </c>
      <c r="AG1200" s="60">
        <v>30.998120699999998</v>
      </c>
      <c r="AH1200" s="60">
        <v>51.911637200000001</v>
      </c>
      <c r="AI1200" s="61">
        <v>1064825</v>
      </c>
      <c r="AJ1200" s="60">
        <v>52.312702000000002</v>
      </c>
      <c r="AK1200" s="60">
        <v>23.4696623</v>
      </c>
      <c r="AL1200" s="60">
        <v>52.099744800000003</v>
      </c>
      <c r="AM1200" s="60">
        <v>-0.18810760000000215</v>
      </c>
      <c r="AN1200" s="61">
        <v>1049007</v>
      </c>
      <c r="AO1200" s="60">
        <v>1.5079022</v>
      </c>
    </row>
    <row r="1201" spans="1:41" x14ac:dyDescent="0.15">
      <c r="A1201" s="56" t="s">
        <v>536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2121</v>
      </c>
      <c r="G1201" s="56" t="s">
        <v>2122</v>
      </c>
      <c r="H1201" s="56" t="s">
        <v>1080</v>
      </c>
      <c r="I1201" s="56" t="s">
        <v>1613</v>
      </c>
      <c r="J1201" s="61">
        <v>0</v>
      </c>
      <c r="K1201" s="61">
        <v>2021113</v>
      </c>
      <c r="L1201" s="61">
        <v>9578</v>
      </c>
      <c r="M1201" s="61">
        <v>2030691</v>
      </c>
      <c r="N1201" s="61">
        <v>0</v>
      </c>
      <c r="O1201" s="61">
        <v>0</v>
      </c>
      <c r="P1201" s="61">
        <v>1041321</v>
      </c>
      <c r="Q1201" s="61">
        <v>2969</v>
      </c>
      <c r="R1201" s="61">
        <v>1044290</v>
      </c>
      <c r="S1201" s="61">
        <v>0</v>
      </c>
      <c r="T1201" s="61">
        <v>0</v>
      </c>
      <c r="U1201" s="61">
        <v>0</v>
      </c>
      <c r="V1201" s="61">
        <v>0</v>
      </c>
      <c r="W1201" s="60">
        <v>51.5221564</v>
      </c>
      <c r="X1201" s="60">
        <v>30.998120699999998</v>
      </c>
      <c r="Y1201" s="60">
        <v>51.425352300000007</v>
      </c>
      <c r="Z1201" s="60">
        <v>51.783100699999999</v>
      </c>
      <c r="AA1201" s="60">
        <v>23.4696623</v>
      </c>
      <c r="AB1201" s="60">
        <v>51.571749400000002</v>
      </c>
      <c r="AC1201" s="60">
        <v>-0.1463970999999944</v>
      </c>
      <c r="AD1201" s="61">
        <v>1027055</v>
      </c>
      <c r="AE1201" s="60">
        <v>1.678099</v>
      </c>
      <c r="AF1201" s="60">
        <v>51.5221564</v>
      </c>
      <c r="AG1201" s="60">
        <v>30.998120699999998</v>
      </c>
      <c r="AH1201" s="60">
        <v>51.425352300000007</v>
      </c>
      <c r="AI1201" s="61">
        <v>1044290</v>
      </c>
      <c r="AJ1201" s="60">
        <v>51.783100699999999</v>
      </c>
      <c r="AK1201" s="60">
        <v>23.4696623</v>
      </c>
      <c r="AL1201" s="60">
        <v>51.571749400000002</v>
      </c>
      <c r="AM1201" s="60">
        <v>-0.1463970999999944</v>
      </c>
      <c r="AN1201" s="61">
        <v>1027055</v>
      </c>
      <c r="AO1201" s="60">
        <v>1.678099</v>
      </c>
    </row>
    <row r="1202" spans="1:41" x14ac:dyDescent="0.15">
      <c r="A1202" s="56" t="s">
        <v>537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2121</v>
      </c>
      <c r="G1202" s="56" t="s">
        <v>2122</v>
      </c>
      <c r="H1202" s="56" t="s">
        <v>1080</v>
      </c>
      <c r="I1202" s="56" t="s">
        <v>1614</v>
      </c>
      <c r="J1202" s="61">
        <v>0</v>
      </c>
      <c r="K1202" s="61">
        <v>754750</v>
      </c>
      <c r="L1202" s="61">
        <v>3577</v>
      </c>
      <c r="M1202" s="61">
        <v>758327</v>
      </c>
      <c r="N1202" s="61">
        <v>0</v>
      </c>
      <c r="O1202" s="61">
        <v>0</v>
      </c>
      <c r="P1202" s="61">
        <v>388863</v>
      </c>
      <c r="Q1202" s="61">
        <v>1109</v>
      </c>
      <c r="R1202" s="61">
        <v>389972</v>
      </c>
      <c r="S1202" s="61">
        <v>0</v>
      </c>
      <c r="T1202" s="61">
        <v>0</v>
      </c>
      <c r="U1202" s="61">
        <v>0</v>
      </c>
      <c r="V1202" s="61">
        <v>0</v>
      </c>
      <c r="W1202" s="60">
        <v>51.522093400000003</v>
      </c>
      <c r="X1202" s="60">
        <v>31.003634299999998</v>
      </c>
      <c r="Y1202" s="60">
        <v>51.425308599999994</v>
      </c>
      <c r="Z1202" s="60">
        <v>51.782998800000001</v>
      </c>
      <c r="AA1202" s="60">
        <v>23.4626971</v>
      </c>
      <c r="AB1202" s="60">
        <v>51.571602400000003</v>
      </c>
      <c r="AC1202" s="60">
        <v>-0.14629380000000936</v>
      </c>
      <c r="AD1202" s="61">
        <v>389871</v>
      </c>
      <c r="AE1202" s="60">
        <v>2.5905999999999998E-2</v>
      </c>
      <c r="AF1202" s="60">
        <v>51.522093400000003</v>
      </c>
      <c r="AG1202" s="60">
        <v>31.003634299999998</v>
      </c>
      <c r="AH1202" s="60">
        <v>51.425308599999994</v>
      </c>
      <c r="AI1202" s="61">
        <v>389972</v>
      </c>
      <c r="AJ1202" s="60">
        <v>51.782998800000001</v>
      </c>
      <c r="AK1202" s="60">
        <v>23.4626971</v>
      </c>
      <c r="AL1202" s="60">
        <v>51.571602400000003</v>
      </c>
      <c r="AM1202" s="60">
        <v>-0.14629380000000936</v>
      </c>
      <c r="AN1202" s="61">
        <v>389871</v>
      </c>
      <c r="AO1202" s="60">
        <v>2.5905999999999998E-2</v>
      </c>
    </row>
    <row r="1203" spans="1:41" x14ac:dyDescent="0.15">
      <c r="A1203" s="56" t="s">
        <v>538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2121</v>
      </c>
      <c r="G1203" s="56" t="s">
        <v>2122</v>
      </c>
      <c r="H1203" s="56" t="s">
        <v>1080</v>
      </c>
      <c r="I1203" s="56" t="s">
        <v>1615</v>
      </c>
      <c r="J1203" s="61">
        <v>0</v>
      </c>
      <c r="K1203" s="61">
        <v>1085830</v>
      </c>
      <c r="L1203" s="61">
        <v>5146</v>
      </c>
      <c r="M1203" s="61">
        <v>1090976</v>
      </c>
      <c r="N1203" s="61">
        <v>0</v>
      </c>
      <c r="O1203" s="61">
        <v>0</v>
      </c>
      <c r="P1203" s="61">
        <v>559443</v>
      </c>
      <c r="Q1203" s="61">
        <v>1595</v>
      </c>
      <c r="R1203" s="61">
        <v>561038</v>
      </c>
      <c r="S1203" s="61">
        <v>0</v>
      </c>
      <c r="T1203" s="61">
        <v>0</v>
      </c>
      <c r="U1203" s="61">
        <v>0</v>
      </c>
      <c r="V1203" s="61">
        <v>0</v>
      </c>
      <c r="W1203" s="60">
        <v>51.522153599999996</v>
      </c>
      <c r="X1203" s="60">
        <v>30.994947499999999</v>
      </c>
      <c r="Y1203" s="60">
        <v>51.4253292</v>
      </c>
      <c r="Z1203" s="60">
        <v>51.7831446</v>
      </c>
      <c r="AA1203" s="60">
        <v>23.4754933</v>
      </c>
      <c r="AB1203" s="60">
        <v>51.5718453</v>
      </c>
      <c r="AC1203" s="60">
        <v>-0.14651609999999948</v>
      </c>
      <c r="AD1203" s="61">
        <v>542706</v>
      </c>
      <c r="AE1203" s="60">
        <v>3.3778877999999999</v>
      </c>
      <c r="AF1203" s="60">
        <v>51.522153599999996</v>
      </c>
      <c r="AG1203" s="60">
        <v>30.994947499999999</v>
      </c>
      <c r="AH1203" s="60">
        <v>51.4253292</v>
      </c>
      <c r="AI1203" s="61">
        <v>561038</v>
      </c>
      <c r="AJ1203" s="60">
        <v>51.7831446</v>
      </c>
      <c r="AK1203" s="60">
        <v>23.4754933</v>
      </c>
      <c r="AL1203" s="60">
        <v>51.5718453</v>
      </c>
      <c r="AM1203" s="60">
        <v>-0.14651609999999948</v>
      </c>
      <c r="AN1203" s="61">
        <v>542706</v>
      </c>
      <c r="AO1203" s="60">
        <v>3.3778877999999999</v>
      </c>
    </row>
    <row r="1204" spans="1:41" x14ac:dyDescent="0.15">
      <c r="A1204" s="56" t="s">
        <v>539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2121</v>
      </c>
      <c r="G1204" s="56" t="s">
        <v>2122</v>
      </c>
      <c r="H1204" s="56" t="s">
        <v>1080</v>
      </c>
      <c r="I1204" s="56" t="s">
        <v>1616</v>
      </c>
      <c r="J1204" s="61">
        <v>0</v>
      </c>
      <c r="K1204" s="61">
        <v>180533</v>
      </c>
      <c r="L1204" s="61">
        <v>855</v>
      </c>
      <c r="M1204" s="61">
        <v>181388</v>
      </c>
      <c r="N1204" s="61">
        <v>0</v>
      </c>
      <c r="O1204" s="61">
        <v>0</v>
      </c>
      <c r="P1204" s="61">
        <v>93015</v>
      </c>
      <c r="Q1204" s="61">
        <v>265</v>
      </c>
      <c r="R1204" s="61">
        <v>93280</v>
      </c>
      <c r="S1204" s="61">
        <v>0</v>
      </c>
      <c r="T1204" s="61">
        <v>0</v>
      </c>
      <c r="U1204" s="61">
        <v>0</v>
      </c>
      <c r="V1204" s="61">
        <v>0</v>
      </c>
      <c r="W1204" s="60">
        <v>51.522436299999995</v>
      </c>
      <c r="X1204" s="60">
        <v>30.994152000000003</v>
      </c>
      <c r="Y1204" s="60">
        <v>51.425673100000004</v>
      </c>
      <c r="Z1204" s="60">
        <v>51.783268900000003</v>
      </c>
      <c r="AA1204" s="60">
        <v>23.464912299999998</v>
      </c>
      <c r="AB1204" s="60">
        <v>51.5718052</v>
      </c>
      <c r="AC1204" s="60">
        <v>-0.14613209999999555</v>
      </c>
      <c r="AD1204" s="61">
        <v>94478</v>
      </c>
      <c r="AE1204" s="60">
        <v>-1.2680201</v>
      </c>
      <c r="AF1204" s="60">
        <v>51.522436299999995</v>
      </c>
      <c r="AG1204" s="60">
        <v>30.994152000000003</v>
      </c>
      <c r="AH1204" s="60">
        <v>51.425673100000004</v>
      </c>
      <c r="AI1204" s="61">
        <v>93280</v>
      </c>
      <c r="AJ1204" s="60">
        <v>51.783268900000003</v>
      </c>
      <c r="AK1204" s="60">
        <v>23.464912299999998</v>
      </c>
      <c r="AL1204" s="60">
        <v>51.5718052</v>
      </c>
      <c r="AM1204" s="60">
        <v>-0.14613209999999555</v>
      </c>
      <c r="AN1204" s="61">
        <v>94478</v>
      </c>
      <c r="AO1204" s="60">
        <v>-1.2680201</v>
      </c>
    </row>
    <row r="1205" spans="1:41" x14ac:dyDescent="0.15">
      <c r="A1205" s="56" t="s">
        <v>540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2121</v>
      </c>
      <c r="G1205" s="56" t="s">
        <v>2122</v>
      </c>
      <c r="H1205" s="56" t="s">
        <v>1080</v>
      </c>
      <c r="I1205" s="56" t="s">
        <v>1617</v>
      </c>
      <c r="J1205" s="61">
        <v>0</v>
      </c>
      <c r="K1205" s="61">
        <v>20535</v>
      </c>
      <c r="L1205" s="61">
        <v>0</v>
      </c>
      <c r="M1205" s="61">
        <v>20535</v>
      </c>
      <c r="N1205" s="61">
        <v>0</v>
      </c>
      <c r="O1205" s="61">
        <v>0</v>
      </c>
      <c r="P1205" s="61">
        <v>20535</v>
      </c>
      <c r="Q1205" s="61">
        <v>0</v>
      </c>
      <c r="R1205" s="61">
        <v>20535</v>
      </c>
      <c r="S1205" s="61">
        <v>0</v>
      </c>
      <c r="T1205" s="61">
        <v>0</v>
      </c>
      <c r="U1205" s="61">
        <v>0</v>
      </c>
      <c r="V1205" s="61">
        <v>0</v>
      </c>
      <c r="W1205" s="60">
        <v>100</v>
      </c>
      <c r="X1205" s="60">
        <v>0</v>
      </c>
      <c r="Y1205" s="60">
        <v>100</v>
      </c>
      <c r="Z1205" s="60">
        <v>100</v>
      </c>
      <c r="AA1205" s="60">
        <v>0</v>
      </c>
      <c r="AB1205" s="60">
        <v>100</v>
      </c>
      <c r="AC1205" s="60">
        <v>0</v>
      </c>
      <c r="AD1205" s="61">
        <v>21952</v>
      </c>
      <c r="AE1205" s="60">
        <v>-6.4549927000000009</v>
      </c>
      <c r="AF1205" s="60">
        <v>100</v>
      </c>
      <c r="AG1205" s="60">
        <v>0</v>
      </c>
      <c r="AH1205" s="60">
        <v>100</v>
      </c>
      <c r="AI1205" s="61">
        <v>20535</v>
      </c>
      <c r="AJ1205" s="60">
        <v>100</v>
      </c>
      <c r="AK1205" s="60">
        <v>0</v>
      </c>
      <c r="AL1205" s="60">
        <v>100</v>
      </c>
      <c r="AM1205" s="60">
        <v>0</v>
      </c>
      <c r="AN1205" s="61">
        <v>21952</v>
      </c>
      <c r="AO1205" s="60">
        <v>-6.4549927000000009</v>
      </c>
    </row>
    <row r="1206" spans="1:41" x14ac:dyDescent="0.15">
      <c r="A1206" s="56" t="s">
        <v>541</v>
      </c>
      <c r="B1206" s="56" t="s">
        <v>864</v>
      </c>
      <c r="C1206" s="56" t="s">
        <v>1671</v>
      </c>
      <c r="D1206" s="56" t="s">
        <v>1482</v>
      </c>
      <c r="E1206" s="56" t="s">
        <v>397</v>
      </c>
      <c r="F1206" s="56" t="s">
        <v>2121</v>
      </c>
      <c r="G1206" s="56" t="s">
        <v>2122</v>
      </c>
      <c r="H1206" s="56" t="s">
        <v>1080</v>
      </c>
      <c r="I1206" s="56" t="s">
        <v>1618</v>
      </c>
      <c r="J1206" s="61">
        <v>0</v>
      </c>
      <c r="K1206" s="61">
        <v>145573</v>
      </c>
      <c r="L1206" s="61">
        <v>1336</v>
      </c>
      <c r="M1206" s="61">
        <v>146909</v>
      </c>
      <c r="N1206" s="61">
        <v>0</v>
      </c>
      <c r="O1206" s="61">
        <v>0</v>
      </c>
      <c r="P1206" s="61">
        <v>141312</v>
      </c>
      <c r="Q1206" s="61">
        <v>213</v>
      </c>
      <c r="R1206" s="61">
        <v>141525</v>
      </c>
      <c r="S1206" s="61">
        <v>0</v>
      </c>
      <c r="T1206" s="61">
        <v>0</v>
      </c>
      <c r="U1206" s="61">
        <v>0</v>
      </c>
      <c r="V1206" s="61">
        <v>0</v>
      </c>
      <c r="W1206" s="60">
        <v>97.072946200000004</v>
      </c>
      <c r="X1206" s="60">
        <v>15.943113800000001</v>
      </c>
      <c r="Y1206" s="60">
        <v>96.335146199999997</v>
      </c>
      <c r="Z1206" s="60">
        <v>94.993433400000001</v>
      </c>
      <c r="AA1206" s="60">
        <v>8.9211618000000001</v>
      </c>
      <c r="AB1206" s="60">
        <v>94.099737900000008</v>
      </c>
      <c r="AC1206" s="60">
        <v>2.2354082999999889</v>
      </c>
      <c r="AD1206" s="61">
        <v>131048</v>
      </c>
      <c r="AE1206" s="60">
        <v>7.9947805000000001</v>
      </c>
      <c r="AF1206" s="60">
        <v>97.072946200000004</v>
      </c>
      <c r="AG1206" s="60">
        <v>15.943113800000001</v>
      </c>
      <c r="AH1206" s="60">
        <v>96.335146199999997</v>
      </c>
      <c r="AI1206" s="61">
        <v>141525</v>
      </c>
      <c r="AJ1206" s="60">
        <v>94.993433400000001</v>
      </c>
      <c r="AK1206" s="60">
        <v>8.9211618000000001</v>
      </c>
      <c r="AL1206" s="60">
        <v>94.099737900000008</v>
      </c>
      <c r="AM1206" s="60">
        <v>2.2354082999999889</v>
      </c>
      <c r="AN1206" s="61">
        <v>131048</v>
      </c>
      <c r="AO1206" s="60">
        <v>7.9947805000000001</v>
      </c>
    </row>
    <row r="1207" spans="1:41" x14ac:dyDescent="0.15">
      <c r="A1207" s="56" t="s">
        <v>542</v>
      </c>
      <c r="B1207" s="56" t="s">
        <v>864</v>
      </c>
      <c r="C1207" s="56" t="s">
        <v>1671</v>
      </c>
      <c r="D1207" s="56" t="s">
        <v>1482</v>
      </c>
      <c r="E1207" s="56" t="s">
        <v>397</v>
      </c>
      <c r="F1207" s="56" t="s">
        <v>2121</v>
      </c>
      <c r="G1207" s="56" t="s">
        <v>2122</v>
      </c>
      <c r="H1207" s="56" t="s">
        <v>1080</v>
      </c>
      <c r="I1207" s="56" t="s">
        <v>1871</v>
      </c>
      <c r="J1207" s="61">
        <v>0</v>
      </c>
      <c r="K1207" s="61">
        <v>0</v>
      </c>
      <c r="L1207" s="61">
        <v>1336</v>
      </c>
      <c r="M1207" s="61">
        <v>1336</v>
      </c>
      <c r="N1207" s="61">
        <v>0</v>
      </c>
      <c r="O1207" s="61">
        <v>0</v>
      </c>
      <c r="P1207" s="61">
        <v>0</v>
      </c>
      <c r="Q1207" s="61">
        <v>213</v>
      </c>
      <c r="R1207" s="61">
        <v>213</v>
      </c>
      <c r="S1207" s="61">
        <v>0</v>
      </c>
      <c r="T1207" s="61">
        <v>0</v>
      </c>
      <c r="U1207" s="61">
        <v>0</v>
      </c>
      <c r="V1207" s="61">
        <v>0</v>
      </c>
      <c r="W1207" s="60">
        <v>0</v>
      </c>
      <c r="X1207" s="60">
        <v>15.943113800000001</v>
      </c>
      <c r="Y1207" s="60">
        <v>15.943113800000001</v>
      </c>
      <c r="Z1207" s="60">
        <v>94.993433400000001</v>
      </c>
      <c r="AA1207" s="60">
        <v>8.9211618000000001</v>
      </c>
      <c r="AB1207" s="60">
        <v>94.099737900000008</v>
      </c>
      <c r="AC1207" s="60">
        <v>-78.156624100000002</v>
      </c>
      <c r="AD1207" s="61">
        <v>131048</v>
      </c>
      <c r="AE1207" s="60">
        <v>-99.837464099999991</v>
      </c>
      <c r="AF1207" s="60">
        <v>0</v>
      </c>
      <c r="AG1207" s="60">
        <v>15.943113800000001</v>
      </c>
      <c r="AH1207" s="60">
        <v>15.943113800000001</v>
      </c>
      <c r="AI1207" s="61">
        <v>213</v>
      </c>
      <c r="AJ1207" s="60">
        <v>94.993433400000001</v>
      </c>
      <c r="AK1207" s="60">
        <v>8.9211618000000001</v>
      </c>
      <c r="AL1207" s="60">
        <v>94.099737900000008</v>
      </c>
      <c r="AM1207" s="60">
        <v>-78.156624100000002</v>
      </c>
      <c r="AN1207" s="61">
        <v>131048</v>
      </c>
      <c r="AO1207" s="60">
        <v>-99.837464099999991</v>
      </c>
    </row>
    <row r="1208" spans="1:41" x14ac:dyDescent="0.15">
      <c r="A1208" s="56" t="s">
        <v>543</v>
      </c>
      <c r="B1208" s="56" t="s">
        <v>864</v>
      </c>
      <c r="C1208" s="56" t="s">
        <v>1671</v>
      </c>
      <c r="D1208" s="56" t="s">
        <v>1482</v>
      </c>
      <c r="E1208" s="56" t="s">
        <v>397</v>
      </c>
      <c r="F1208" s="56" t="s">
        <v>2121</v>
      </c>
      <c r="G1208" s="56" t="s">
        <v>2122</v>
      </c>
      <c r="H1208" s="56" t="s">
        <v>1080</v>
      </c>
      <c r="I1208" s="56" t="s">
        <v>1885</v>
      </c>
      <c r="J1208" s="61">
        <v>0</v>
      </c>
      <c r="K1208" s="61">
        <v>1238</v>
      </c>
      <c r="L1208" s="61">
        <v>0</v>
      </c>
      <c r="M1208" s="61">
        <v>1238</v>
      </c>
      <c r="N1208" s="61">
        <v>0</v>
      </c>
      <c r="O1208" s="61">
        <v>0</v>
      </c>
      <c r="P1208" s="61">
        <v>983</v>
      </c>
      <c r="Q1208" s="61">
        <v>0</v>
      </c>
      <c r="R1208" s="61">
        <v>983</v>
      </c>
      <c r="S1208" s="61">
        <v>0</v>
      </c>
      <c r="T1208" s="61">
        <v>0</v>
      </c>
      <c r="U1208" s="61">
        <v>0</v>
      </c>
      <c r="V1208" s="61">
        <v>0</v>
      </c>
      <c r="W1208" s="60">
        <v>79.402261699999997</v>
      </c>
      <c r="X1208" s="60">
        <v>0</v>
      </c>
      <c r="Y1208" s="60">
        <v>79.402261699999997</v>
      </c>
      <c r="Z1208" s="60" t="s">
        <v>1984</v>
      </c>
      <c r="AA1208" s="60" t="s">
        <v>1984</v>
      </c>
      <c r="AB1208" s="60" t="s">
        <v>1984</v>
      </c>
      <c r="AC1208" s="60" t="s">
        <v>1676</v>
      </c>
      <c r="AD1208" s="61" t="s">
        <v>1984</v>
      </c>
      <c r="AE1208" s="60" t="e">
        <v>#VALUE!</v>
      </c>
      <c r="AF1208" s="60">
        <v>79.402261699999997</v>
      </c>
      <c r="AG1208" s="60">
        <v>0</v>
      </c>
      <c r="AH1208" s="60">
        <v>79.402261699999997</v>
      </c>
      <c r="AI1208" s="61">
        <v>983</v>
      </c>
      <c r="AJ1208" s="60" t="s">
        <v>1984</v>
      </c>
      <c r="AK1208" s="60" t="s">
        <v>1984</v>
      </c>
      <c r="AL1208" s="60" t="s">
        <v>1984</v>
      </c>
      <c r="AM1208" s="60" t="e">
        <v>#VALUE!</v>
      </c>
      <c r="AN1208" s="61" t="s">
        <v>1984</v>
      </c>
      <c r="AO1208" s="60" t="e">
        <v>#VALUE!</v>
      </c>
    </row>
    <row r="1209" spans="1:41" x14ac:dyDescent="0.15">
      <c r="A1209" s="56" t="s">
        <v>544</v>
      </c>
      <c r="B1209" s="56" t="s">
        <v>864</v>
      </c>
      <c r="C1209" s="56" t="s">
        <v>1671</v>
      </c>
      <c r="D1209" s="56" t="s">
        <v>1482</v>
      </c>
      <c r="E1209" s="56" t="s">
        <v>397</v>
      </c>
      <c r="F1209" s="56" t="s">
        <v>2121</v>
      </c>
      <c r="G1209" s="56" t="s">
        <v>2122</v>
      </c>
      <c r="H1209" s="56" t="s">
        <v>1080</v>
      </c>
      <c r="I1209" s="56" t="s">
        <v>1808</v>
      </c>
      <c r="J1209" s="61">
        <v>0</v>
      </c>
      <c r="K1209" s="61">
        <v>144335</v>
      </c>
      <c r="L1209" s="61">
        <v>0</v>
      </c>
      <c r="M1209" s="61">
        <v>144335</v>
      </c>
      <c r="N1209" s="61">
        <v>0</v>
      </c>
      <c r="O1209" s="61">
        <v>0</v>
      </c>
      <c r="P1209" s="61">
        <v>140329</v>
      </c>
      <c r="Q1209" s="61">
        <v>0</v>
      </c>
      <c r="R1209" s="61">
        <v>140329</v>
      </c>
      <c r="S1209" s="61">
        <v>0</v>
      </c>
      <c r="T1209" s="61">
        <v>0</v>
      </c>
      <c r="U1209" s="61">
        <v>0</v>
      </c>
      <c r="V1209" s="61">
        <v>0</v>
      </c>
      <c r="W1209" s="60">
        <v>97.224512399999995</v>
      </c>
      <c r="X1209" s="60">
        <v>0</v>
      </c>
      <c r="Y1209" s="60">
        <v>97.224512399999995</v>
      </c>
      <c r="Z1209" s="60" t="s">
        <v>1984</v>
      </c>
      <c r="AA1209" s="60" t="s">
        <v>1984</v>
      </c>
      <c r="AB1209" s="60" t="s">
        <v>1984</v>
      </c>
      <c r="AC1209" s="60" t="s">
        <v>1676</v>
      </c>
      <c r="AD1209" s="61" t="s">
        <v>1984</v>
      </c>
      <c r="AE1209" s="60" t="e">
        <v>#VALUE!</v>
      </c>
      <c r="AF1209" s="60">
        <v>97.224512399999995</v>
      </c>
      <c r="AG1209" s="60">
        <v>0</v>
      </c>
      <c r="AH1209" s="60">
        <v>97.224512399999995</v>
      </c>
      <c r="AI1209" s="61">
        <v>140329</v>
      </c>
      <c r="AJ1209" s="60" t="s">
        <v>1984</v>
      </c>
      <c r="AK1209" s="60" t="s">
        <v>1984</v>
      </c>
      <c r="AL1209" s="60" t="s">
        <v>1984</v>
      </c>
      <c r="AM1209" s="60" t="e">
        <v>#VALUE!</v>
      </c>
      <c r="AN1209" s="61" t="s">
        <v>1984</v>
      </c>
      <c r="AO1209" s="60" t="e">
        <v>#VALUE!</v>
      </c>
    </row>
    <row r="1210" spans="1:41" x14ac:dyDescent="0.15">
      <c r="A1210" s="56" t="s">
        <v>545</v>
      </c>
      <c r="B1210" s="56" t="s">
        <v>864</v>
      </c>
      <c r="C1210" s="56" t="s">
        <v>1671</v>
      </c>
      <c r="D1210" s="56" t="s">
        <v>1482</v>
      </c>
      <c r="E1210" s="56" t="s">
        <v>397</v>
      </c>
      <c r="F1210" s="56" t="s">
        <v>2121</v>
      </c>
      <c r="G1210" s="56" t="s">
        <v>2122</v>
      </c>
      <c r="H1210" s="56" t="s">
        <v>1080</v>
      </c>
      <c r="I1210" s="56" t="s">
        <v>1809</v>
      </c>
      <c r="J1210" s="61">
        <v>0</v>
      </c>
      <c r="K1210" s="61">
        <v>81319</v>
      </c>
      <c r="L1210" s="61">
        <v>0</v>
      </c>
      <c r="M1210" s="61">
        <v>81319</v>
      </c>
      <c r="N1210" s="61">
        <v>0</v>
      </c>
      <c r="O1210" s="61">
        <v>0</v>
      </c>
      <c r="P1210" s="61">
        <v>81319</v>
      </c>
      <c r="Q1210" s="61">
        <v>0</v>
      </c>
      <c r="R1210" s="61">
        <v>81319</v>
      </c>
      <c r="S1210" s="61">
        <v>0</v>
      </c>
      <c r="T1210" s="61">
        <v>0</v>
      </c>
      <c r="U1210" s="61">
        <v>0</v>
      </c>
      <c r="V1210" s="61">
        <v>0</v>
      </c>
      <c r="W1210" s="60">
        <v>100</v>
      </c>
      <c r="X1210" s="60">
        <v>0</v>
      </c>
      <c r="Y1210" s="60">
        <v>100</v>
      </c>
      <c r="Z1210" s="60">
        <v>100</v>
      </c>
      <c r="AA1210" s="60">
        <v>0</v>
      </c>
      <c r="AB1210" s="60">
        <v>100</v>
      </c>
      <c r="AC1210" s="60">
        <v>0</v>
      </c>
      <c r="AD1210" s="61">
        <v>82443</v>
      </c>
      <c r="AE1210" s="60">
        <v>-1.3633662</v>
      </c>
      <c r="AF1210" s="60">
        <v>100</v>
      </c>
      <c r="AG1210" s="60">
        <v>0</v>
      </c>
      <c r="AH1210" s="60">
        <v>100</v>
      </c>
      <c r="AI1210" s="61">
        <v>81319</v>
      </c>
      <c r="AJ1210" s="60">
        <v>100</v>
      </c>
      <c r="AK1210" s="60">
        <v>0</v>
      </c>
      <c r="AL1210" s="60">
        <v>100</v>
      </c>
      <c r="AM1210" s="60">
        <v>0</v>
      </c>
      <c r="AN1210" s="61">
        <v>82443</v>
      </c>
      <c r="AO1210" s="60">
        <v>-1.3633662</v>
      </c>
    </row>
    <row r="1211" spans="1:41" x14ac:dyDescent="0.15">
      <c r="A1211" s="56" t="s">
        <v>1081</v>
      </c>
      <c r="B1211" s="56" t="s">
        <v>864</v>
      </c>
      <c r="C1211" s="56" t="s">
        <v>1671</v>
      </c>
      <c r="D1211" s="56" t="s">
        <v>1482</v>
      </c>
      <c r="E1211" s="56" t="s">
        <v>397</v>
      </c>
      <c r="F1211" s="56" t="s">
        <v>2121</v>
      </c>
      <c r="G1211" s="56" t="s">
        <v>2122</v>
      </c>
      <c r="H1211" s="56" t="s">
        <v>1080</v>
      </c>
      <c r="I1211" s="56" t="s">
        <v>1810</v>
      </c>
      <c r="J1211" s="61">
        <v>0</v>
      </c>
      <c r="K1211" s="61">
        <v>0</v>
      </c>
      <c r="L1211" s="61">
        <v>0</v>
      </c>
      <c r="M1211" s="61">
        <v>0</v>
      </c>
      <c r="N1211" s="61">
        <v>0</v>
      </c>
      <c r="O1211" s="61">
        <v>0</v>
      </c>
      <c r="P1211" s="61">
        <v>0</v>
      </c>
      <c r="Q1211" s="61">
        <v>0</v>
      </c>
      <c r="R1211" s="61">
        <v>0</v>
      </c>
      <c r="S1211" s="61">
        <v>0</v>
      </c>
      <c r="T1211" s="61">
        <v>0</v>
      </c>
      <c r="U1211" s="61">
        <v>0</v>
      </c>
      <c r="V1211" s="61">
        <v>0</v>
      </c>
      <c r="W1211" s="60">
        <v>0</v>
      </c>
      <c r="X1211" s="60">
        <v>0</v>
      </c>
      <c r="Y1211" s="60">
        <v>0</v>
      </c>
      <c r="Z1211" s="60">
        <v>0</v>
      </c>
      <c r="AA1211" s="60">
        <v>0</v>
      </c>
      <c r="AB1211" s="60">
        <v>0</v>
      </c>
      <c r="AC1211" s="60">
        <v>0</v>
      </c>
      <c r="AD1211" s="61">
        <v>0</v>
      </c>
      <c r="AE1211" s="60">
        <v>0</v>
      </c>
      <c r="AF1211" s="60">
        <v>0</v>
      </c>
      <c r="AG1211" s="60">
        <v>0</v>
      </c>
      <c r="AH1211" s="60">
        <v>0</v>
      </c>
      <c r="AI1211" s="61">
        <v>0</v>
      </c>
      <c r="AJ1211" s="60">
        <v>0</v>
      </c>
      <c r="AK1211" s="60">
        <v>0</v>
      </c>
      <c r="AL1211" s="60">
        <v>0</v>
      </c>
      <c r="AM1211" s="60">
        <v>0</v>
      </c>
      <c r="AN1211" s="61">
        <v>0</v>
      </c>
      <c r="AO1211" s="60">
        <v>0</v>
      </c>
    </row>
    <row r="1212" spans="1:41" x14ac:dyDescent="0.15">
      <c r="A1212" s="56" t="s">
        <v>1082</v>
      </c>
      <c r="B1212" s="56" t="s">
        <v>864</v>
      </c>
      <c r="C1212" s="56" t="s">
        <v>1671</v>
      </c>
      <c r="D1212" s="56" t="s">
        <v>1482</v>
      </c>
      <c r="E1212" s="56" t="s">
        <v>397</v>
      </c>
      <c r="F1212" s="56" t="s">
        <v>2121</v>
      </c>
      <c r="G1212" s="56" t="s">
        <v>2122</v>
      </c>
      <c r="H1212" s="56" t="s">
        <v>1080</v>
      </c>
      <c r="I1212" s="56" t="s">
        <v>1811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0</v>
      </c>
      <c r="AA1212" s="60">
        <v>0</v>
      </c>
      <c r="AB1212" s="60">
        <v>0</v>
      </c>
      <c r="AC1212" s="60">
        <v>0</v>
      </c>
      <c r="AD1212" s="61">
        <v>0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0</v>
      </c>
      <c r="AK1212" s="60">
        <v>0</v>
      </c>
      <c r="AL1212" s="60">
        <v>0</v>
      </c>
      <c r="AM1212" s="60">
        <v>0</v>
      </c>
      <c r="AN1212" s="61">
        <v>0</v>
      </c>
      <c r="AO1212" s="60">
        <v>0</v>
      </c>
    </row>
    <row r="1213" spans="1:41" x14ac:dyDescent="0.15">
      <c r="A1213" s="56" t="s">
        <v>1083</v>
      </c>
      <c r="B1213" s="56" t="s">
        <v>864</v>
      </c>
      <c r="C1213" s="56" t="s">
        <v>1671</v>
      </c>
      <c r="D1213" s="56" t="s">
        <v>1482</v>
      </c>
      <c r="E1213" s="56" t="s">
        <v>397</v>
      </c>
      <c r="F1213" s="56" t="s">
        <v>2121</v>
      </c>
      <c r="G1213" s="56" t="s">
        <v>2122</v>
      </c>
      <c r="H1213" s="56" t="s">
        <v>1080</v>
      </c>
      <c r="I1213" s="56" t="s">
        <v>1812</v>
      </c>
      <c r="J1213" s="61">
        <v>0</v>
      </c>
      <c r="K1213" s="61">
        <v>0</v>
      </c>
      <c r="L1213" s="61">
        <v>0</v>
      </c>
      <c r="M1213" s="61">
        <v>0</v>
      </c>
      <c r="N1213" s="61">
        <v>0</v>
      </c>
      <c r="O1213" s="61">
        <v>0</v>
      </c>
      <c r="P1213" s="61">
        <v>0</v>
      </c>
      <c r="Q1213" s="61">
        <v>0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0">
        <v>0</v>
      </c>
      <c r="X1213" s="60">
        <v>0</v>
      </c>
      <c r="Y1213" s="60">
        <v>0</v>
      </c>
      <c r="Z1213" s="60">
        <v>0</v>
      </c>
      <c r="AA1213" s="60">
        <v>0</v>
      </c>
      <c r="AB1213" s="60">
        <v>0</v>
      </c>
      <c r="AC1213" s="60">
        <v>0</v>
      </c>
      <c r="AD1213" s="61">
        <v>0</v>
      </c>
      <c r="AE1213" s="60">
        <v>0</v>
      </c>
      <c r="AF1213" s="60">
        <v>0</v>
      </c>
      <c r="AG1213" s="60">
        <v>0</v>
      </c>
      <c r="AH1213" s="60">
        <v>0</v>
      </c>
      <c r="AI1213" s="61">
        <v>0</v>
      </c>
      <c r="AJ1213" s="60">
        <v>0</v>
      </c>
      <c r="AK1213" s="60">
        <v>0</v>
      </c>
      <c r="AL1213" s="60">
        <v>0</v>
      </c>
      <c r="AM1213" s="60">
        <v>0</v>
      </c>
      <c r="AN1213" s="61">
        <v>0</v>
      </c>
      <c r="AO1213" s="60">
        <v>0</v>
      </c>
    </row>
    <row r="1214" spans="1:41" x14ac:dyDescent="0.15">
      <c r="A1214" s="56" t="s">
        <v>1084</v>
      </c>
      <c r="B1214" s="56" t="s">
        <v>864</v>
      </c>
      <c r="C1214" s="56" t="s">
        <v>1671</v>
      </c>
      <c r="D1214" s="56" t="s">
        <v>1482</v>
      </c>
      <c r="E1214" s="56" t="s">
        <v>397</v>
      </c>
      <c r="F1214" s="56" t="s">
        <v>2121</v>
      </c>
      <c r="G1214" s="56" t="s">
        <v>2122</v>
      </c>
      <c r="H1214" s="56" t="s">
        <v>1080</v>
      </c>
      <c r="I1214" s="56" t="s">
        <v>1813</v>
      </c>
      <c r="J1214" s="61">
        <v>0</v>
      </c>
      <c r="K1214" s="61">
        <v>0</v>
      </c>
      <c r="L1214" s="61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61">
        <v>0</v>
      </c>
      <c r="S1214" s="61">
        <v>0</v>
      </c>
      <c r="T1214" s="61">
        <v>0</v>
      </c>
      <c r="U1214" s="61">
        <v>0</v>
      </c>
      <c r="V1214" s="61">
        <v>0</v>
      </c>
      <c r="W1214" s="60">
        <v>0</v>
      </c>
      <c r="X1214" s="60">
        <v>0</v>
      </c>
      <c r="Y1214" s="60">
        <v>0</v>
      </c>
      <c r="Z1214" s="60">
        <v>0</v>
      </c>
      <c r="AA1214" s="60">
        <v>0</v>
      </c>
      <c r="AB1214" s="60">
        <v>0</v>
      </c>
      <c r="AC1214" s="60">
        <v>0</v>
      </c>
      <c r="AD1214" s="61">
        <v>0</v>
      </c>
      <c r="AE1214" s="60">
        <v>0</v>
      </c>
      <c r="AF1214" s="60">
        <v>0</v>
      </c>
      <c r="AG1214" s="60">
        <v>0</v>
      </c>
      <c r="AH1214" s="60">
        <v>0</v>
      </c>
      <c r="AI1214" s="61">
        <v>0</v>
      </c>
      <c r="AJ1214" s="60">
        <v>0</v>
      </c>
      <c r="AK1214" s="60">
        <v>0</v>
      </c>
      <c r="AL1214" s="60">
        <v>0</v>
      </c>
      <c r="AM1214" s="60">
        <v>0</v>
      </c>
      <c r="AN1214" s="61">
        <v>0</v>
      </c>
      <c r="AO1214" s="60">
        <v>0</v>
      </c>
    </row>
    <row r="1215" spans="1:41" x14ac:dyDescent="0.15">
      <c r="A1215" s="56" t="s">
        <v>1085</v>
      </c>
      <c r="B1215" s="56" t="s">
        <v>864</v>
      </c>
      <c r="C1215" s="56" t="s">
        <v>1671</v>
      </c>
      <c r="D1215" s="56" t="s">
        <v>1482</v>
      </c>
      <c r="E1215" s="56" t="s">
        <v>397</v>
      </c>
      <c r="F1215" s="56" t="s">
        <v>2121</v>
      </c>
      <c r="G1215" s="56" t="s">
        <v>2122</v>
      </c>
      <c r="H1215" s="56" t="s">
        <v>1080</v>
      </c>
      <c r="I1215" s="56" t="s">
        <v>1814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1">
        <v>0</v>
      </c>
      <c r="S1215" s="61">
        <v>0</v>
      </c>
      <c r="T1215" s="61">
        <v>0</v>
      </c>
      <c r="U1215" s="61">
        <v>0</v>
      </c>
      <c r="V1215" s="61">
        <v>0</v>
      </c>
      <c r="W1215" s="60">
        <v>0</v>
      </c>
      <c r="X1215" s="60">
        <v>0</v>
      </c>
      <c r="Y1215" s="60">
        <v>0</v>
      </c>
      <c r="Z1215" s="60">
        <v>0</v>
      </c>
      <c r="AA1215" s="60">
        <v>0</v>
      </c>
      <c r="AB1215" s="60">
        <v>0</v>
      </c>
      <c r="AC1215" s="60">
        <v>0</v>
      </c>
      <c r="AD1215" s="61">
        <v>0</v>
      </c>
      <c r="AE1215" s="60">
        <v>0</v>
      </c>
      <c r="AF1215" s="60">
        <v>0</v>
      </c>
      <c r="AG1215" s="60">
        <v>0</v>
      </c>
      <c r="AH1215" s="60">
        <v>0</v>
      </c>
      <c r="AI1215" s="61">
        <v>0</v>
      </c>
      <c r="AJ1215" s="60">
        <v>0</v>
      </c>
      <c r="AK1215" s="60">
        <v>0</v>
      </c>
      <c r="AL1215" s="60">
        <v>0</v>
      </c>
      <c r="AM1215" s="60">
        <v>0</v>
      </c>
      <c r="AN1215" s="61">
        <v>0</v>
      </c>
      <c r="AO1215" s="60">
        <v>0</v>
      </c>
    </row>
    <row r="1216" spans="1:41" x14ac:dyDescent="0.15">
      <c r="A1216" s="56" t="s">
        <v>1086</v>
      </c>
      <c r="B1216" s="56" t="s">
        <v>864</v>
      </c>
      <c r="C1216" s="56" t="s">
        <v>1671</v>
      </c>
      <c r="D1216" s="56" t="s">
        <v>1482</v>
      </c>
      <c r="E1216" s="56" t="s">
        <v>397</v>
      </c>
      <c r="F1216" s="56" t="s">
        <v>2121</v>
      </c>
      <c r="G1216" s="56" t="s">
        <v>2122</v>
      </c>
      <c r="H1216" s="56" t="s">
        <v>1080</v>
      </c>
      <c r="I1216" s="56" t="s">
        <v>1815</v>
      </c>
      <c r="J1216" s="61">
        <v>0</v>
      </c>
      <c r="K1216" s="61">
        <v>0</v>
      </c>
      <c r="L1216" s="61">
        <v>0</v>
      </c>
      <c r="M1216" s="61">
        <v>0</v>
      </c>
      <c r="N1216" s="61">
        <v>0</v>
      </c>
      <c r="O1216" s="61">
        <v>0</v>
      </c>
      <c r="P1216" s="61">
        <v>0</v>
      </c>
      <c r="Q1216" s="61">
        <v>0</v>
      </c>
      <c r="R1216" s="61">
        <v>0</v>
      </c>
      <c r="S1216" s="61">
        <v>0</v>
      </c>
      <c r="T1216" s="61">
        <v>0</v>
      </c>
      <c r="U1216" s="61">
        <v>0</v>
      </c>
      <c r="V1216" s="61">
        <v>0</v>
      </c>
      <c r="W1216" s="60">
        <v>0</v>
      </c>
      <c r="X1216" s="60">
        <v>0</v>
      </c>
      <c r="Y1216" s="60">
        <v>0</v>
      </c>
      <c r="Z1216" s="60">
        <v>0</v>
      </c>
      <c r="AA1216" s="60">
        <v>0</v>
      </c>
      <c r="AB1216" s="60">
        <v>0</v>
      </c>
      <c r="AC1216" s="60">
        <v>0</v>
      </c>
      <c r="AD1216" s="61">
        <v>0</v>
      </c>
      <c r="AE1216" s="60">
        <v>0</v>
      </c>
      <c r="AF1216" s="60">
        <v>0</v>
      </c>
      <c r="AG1216" s="60">
        <v>0</v>
      </c>
      <c r="AH1216" s="60">
        <v>0</v>
      </c>
      <c r="AI1216" s="61">
        <v>0</v>
      </c>
      <c r="AJ1216" s="60">
        <v>0</v>
      </c>
      <c r="AK1216" s="60">
        <v>0</v>
      </c>
      <c r="AL1216" s="60">
        <v>0</v>
      </c>
      <c r="AM1216" s="60">
        <v>0</v>
      </c>
      <c r="AN1216" s="61">
        <v>0</v>
      </c>
      <c r="AO1216" s="60">
        <v>0</v>
      </c>
    </row>
    <row r="1217" spans="1:41" x14ac:dyDescent="0.15">
      <c r="A1217" s="56" t="s">
        <v>1087</v>
      </c>
      <c r="B1217" s="56" t="s">
        <v>864</v>
      </c>
      <c r="C1217" s="56" t="s">
        <v>1671</v>
      </c>
      <c r="D1217" s="56" t="s">
        <v>1482</v>
      </c>
      <c r="E1217" s="56" t="s">
        <v>397</v>
      </c>
      <c r="F1217" s="56" t="s">
        <v>2121</v>
      </c>
      <c r="G1217" s="56" t="s">
        <v>2122</v>
      </c>
      <c r="H1217" s="56" t="s">
        <v>1080</v>
      </c>
      <c r="I1217" s="63" t="s">
        <v>1816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61">
        <v>0</v>
      </c>
      <c r="P1217" s="61">
        <v>0</v>
      </c>
      <c r="Q1217" s="61">
        <v>0</v>
      </c>
      <c r="R1217" s="61">
        <v>0</v>
      </c>
      <c r="S1217" s="61">
        <v>0</v>
      </c>
      <c r="T1217" s="61">
        <v>0</v>
      </c>
      <c r="U1217" s="61">
        <v>0</v>
      </c>
      <c r="V1217" s="61">
        <v>0</v>
      </c>
      <c r="W1217" s="60">
        <v>0</v>
      </c>
      <c r="X1217" s="60">
        <v>0</v>
      </c>
      <c r="Y1217" s="60">
        <v>0</v>
      </c>
      <c r="Z1217" s="60">
        <v>0</v>
      </c>
      <c r="AA1217" s="60">
        <v>0</v>
      </c>
      <c r="AB1217" s="60">
        <v>0</v>
      </c>
      <c r="AC1217" s="60">
        <v>0</v>
      </c>
      <c r="AD1217" s="61">
        <v>0</v>
      </c>
      <c r="AE1217" s="60">
        <v>0</v>
      </c>
      <c r="AF1217" s="60">
        <v>0</v>
      </c>
      <c r="AG1217" s="60">
        <v>0</v>
      </c>
      <c r="AH1217" s="60">
        <v>0</v>
      </c>
      <c r="AI1217" s="61">
        <v>0</v>
      </c>
      <c r="AJ1217" s="60">
        <v>0</v>
      </c>
      <c r="AK1217" s="60">
        <v>0</v>
      </c>
      <c r="AL1217" s="60">
        <v>0</v>
      </c>
      <c r="AM1217" s="60">
        <v>0</v>
      </c>
      <c r="AN1217" s="61">
        <v>0</v>
      </c>
      <c r="AO1217" s="60">
        <v>0</v>
      </c>
    </row>
    <row r="1218" spans="1:41" x14ac:dyDescent="0.15">
      <c r="A1218" s="56" t="s">
        <v>1088</v>
      </c>
      <c r="B1218" s="56" t="s">
        <v>864</v>
      </c>
      <c r="C1218" s="56" t="s">
        <v>1671</v>
      </c>
      <c r="D1218" s="56" t="s">
        <v>1482</v>
      </c>
      <c r="E1218" s="56" t="s">
        <v>397</v>
      </c>
      <c r="F1218" s="56" t="s">
        <v>2121</v>
      </c>
      <c r="G1218" s="56" t="s">
        <v>2122</v>
      </c>
      <c r="H1218" s="56" t="s">
        <v>1080</v>
      </c>
      <c r="I1218" s="56" t="s">
        <v>1817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0</v>
      </c>
      <c r="P1218" s="61">
        <v>0</v>
      </c>
      <c r="Q1218" s="61">
        <v>0</v>
      </c>
      <c r="R1218" s="61">
        <v>0</v>
      </c>
      <c r="S1218" s="61">
        <v>0</v>
      </c>
      <c r="T1218" s="61">
        <v>0</v>
      </c>
      <c r="U1218" s="61">
        <v>0</v>
      </c>
      <c r="V1218" s="61">
        <v>0</v>
      </c>
      <c r="W1218" s="60">
        <v>0</v>
      </c>
      <c r="X1218" s="60">
        <v>0</v>
      </c>
      <c r="Y1218" s="60">
        <v>0</v>
      </c>
      <c r="Z1218" s="60">
        <v>0</v>
      </c>
      <c r="AA1218" s="60">
        <v>0</v>
      </c>
      <c r="AB1218" s="60">
        <v>0</v>
      </c>
      <c r="AC1218" s="60">
        <v>0</v>
      </c>
      <c r="AD1218" s="61">
        <v>0</v>
      </c>
      <c r="AE1218" s="60">
        <v>0</v>
      </c>
      <c r="AF1218" s="60">
        <v>0</v>
      </c>
      <c r="AG1218" s="60">
        <v>0</v>
      </c>
      <c r="AH1218" s="60">
        <v>0</v>
      </c>
      <c r="AI1218" s="61">
        <v>0</v>
      </c>
      <c r="AJ1218" s="60">
        <v>0</v>
      </c>
      <c r="AK1218" s="60">
        <v>0</v>
      </c>
      <c r="AL1218" s="60">
        <v>0</v>
      </c>
      <c r="AM1218" s="60">
        <v>0</v>
      </c>
      <c r="AN1218" s="61">
        <v>0</v>
      </c>
      <c r="AO1218" s="60">
        <v>0</v>
      </c>
    </row>
    <row r="1219" spans="1:41" x14ac:dyDescent="0.15">
      <c r="A1219" s="56" t="s">
        <v>1089</v>
      </c>
      <c r="B1219" s="56" t="s">
        <v>864</v>
      </c>
      <c r="C1219" s="56" t="s">
        <v>1671</v>
      </c>
      <c r="D1219" s="56" t="s">
        <v>1482</v>
      </c>
      <c r="E1219" s="56" t="s">
        <v>397</v>
      </c>
      <c r="F1219" s="56" t="s">
        <v>2121</v>
      </c>
      <c r="G1219" s="56" t="s">
        <v>2122</v>
      </c>
      <c r="H1219" s="56" t="s">
        <v>1080</v>
      </c>
      <c r="I1219" s="56" t="s">
        <v>1818</v>
      </c>
      <c r="J1219" s="61">
        <v>0</v>
      </c>
      <c r="K1219" s="61">
        <v>0</v>
      </c>
      <c r="L1219" s="61">
        <v>0</v>
      </c>
      <c r="M1219" s="61">
        <v>0</v>
      </c>
      <c r="N1219" s="61">
        <v>0</v>
      </c>
      <c r="O1219" s="61">
        <v>0</v>
      </c>
      <c r="P1219" s="61">
        <v>0</v>
      </c>
      <c r="Q1219" s="61">
        <v>0</v>
      </c>
      <c r="R1219" s="61">
        <v>0</v>
      </c>
      <c r="S1219" s="61">
        <v>0</v>
      </c>
      <c r="T1219" s="61">
        <v>0</v>
      </c>
      <c r="U1219" s="61">
        <v>0</v>
      </c>
      <c r="V1219" s="61">
        <v>0</v>
      </c>
      <c r="W1219" s="60">
        <v>0</v>
      </c>
      <c r="X1219" s="60">
        <v>0</v>
      </c>
      <c r="Y1219" s="60">
        <v>0</v>
      </c>
      <c r="Z1219" s="60">
        <v>0</v>
      </c>
      <c r="AA1219" s="60">
        <v>0</v>
      </c>
      <c r="AB1219" s="60">
        <v>0</v>
      </c>
      <c r="AC1219" s="60">
        <v>0</v>
      </c>
      <c r="AD1219" s="61">
        <v>0</v>
      </c>
      <c r="AE1219" s="60">
        <v>0</v>
      </c>
      <c r="AF1219" s="60">
        <v>0</v>
      </c>
      <c r="AG1219" s="60">
        <v>0</v>
      </c>
      <c r="AH1219" s="60">
        <v>0</v>
      </c>
      <c r="AI1219" s="61">
        <v>0</v>
      </c>
      <c r="AJ1219" s="60">
        <v>0</v>
      </c>
      <c r="AK1219" s="60">
        <v>0</v>
      </c>
      <c r="AL1219" s="60">
        <v>0</v>
      </c>
      <c r="AM1219" s="60">
        <v>0</v>
      </c>
      <c r="AN1219" s="61">
        <v>0</v>
      </c>
      <c r="AO1219" s="60">
        <v>0</v>
      </c>
    </row>
    <row r="1220" spans="1:41" x14ac:dyDescent="0.15">
      <c r="A1220" s="56" t="s">
        <v>1090</v>
      </c>
      <c r="B1220" s="56" t="s">
        <v>864</v>
      </c>
      <c r="C1220" s="56" t="s">
        <v>1671</v>
      </c>
      <c r="D1220" s="56" t="s">
        <v>1482</v>
      </c>
      <c r="E1220" s="56" t="s">
        <v>397</v>
      </c>
      <c r="F1220" s="56" t="s">
        <v>2121</v>
      </c>
      <c r="G1220" s="56" t="s">
        <v>2122</v>
      </c>
      <c r="H1220" s="56" t="s">
        <v>1080</v>
      </c>
      <c r="I1220" s="56" t="s">
        <v>1819</v>
      </c>
      <c r="J1220" s="61">
        <v>0</v>
      </c>
      <c r="K1220" s="61">
        <v>0</v>
      </c>
      <c r="L1220" s="61">
        <v>0</v>
      </c>
      <c r="M1220" s="61">
        <v>0</v>
      </c>
      <c r="N1220" s="61">
        <v>0</v>
      </c>
      <c r="O1220" s="61">
        <v>0</v>
      </c>
      <c r="P1220" s="61">
        <v>0</v>
      </c>
      <c r="Q1220" s="61">
        <v>0</v>
      </c>
      <c r="R1220" s="61">
        <v>0</v>
      </c>
      <c r="S1220" s="61">
        <v>0</v>
      </c>
      <c r="T1220" s="61">
        <v>0</v>
      </c>
      <c r="U1220" s="61">
        <v>0</v>
      </c>
      <c r="V1220" s="61">
        <v>0</v>
      </c>
      <c r="W1220" s="60">
        <v>0</v>
      </c>
      <c r="X1220" s="60">
        <v>0</v>
      </c>
      <c r="Y1220" s="60">
        <v>0</v>
      </c>
      <c r="Z1220" s="60">
        <v>0</v>
      </c>
      <c r="AA1220" s="60">
        <v>0</v>
      </c>
      <c r="AB1220" s="60">
        <v>0</v>
      </c>
      <c r="AC1220" s="60">
        <v>0</v>
      </c>
      <c r="AD1220" s="61">
        <v>0</v>
      </c>
      <c r="AE1220" s="60">
        <v>0</v>
      </c>
      <c r="AF1220" s="60">
        <v>0</v>
      </c>
      <c r="AG1220" s="60">
        <v>0</v>
      </c>
      <c r="AH1220" s="60">
        <v>0</v>
      </c>
      <c r="AI1220" s="61">
        <v>0</v>
      </c>
      <c r="AJ1220" s="60">
        <v>0</v>
      </c>
      <c r="AK1220" s="60">
        <v>0</v>
      </c>
      <c r="AL1220" s="60">
        <v>0</v>
      </c>
      <c r="AM1220" s="60">
        <v>0</v>
      </c>
      <c r="AN1220" s="61">
        <v>0</v>
      </c>
      <c r="AO1220" s="60">
        <v>0</v>
      </c>
    </row>
    <row r="1221" spans="1:41" x14ac:dyDescent="0.15">
      <c r="A1221" s="56" t="s">
        <v>1091</v>
      </c>
      <c r="B1221" s="56" t="s">
        <v>864</v>
      </c>
      <c r="C1221" s="56" t="s">
        <v>1671</v>
      </c>
      <c r="D1221" s="56" t="s">
        <v>1482</v>
      </c>
      <c r="E1221" s="56" t="s">
        <v>397</v>
      </c>
      <c r="F1221" s="56" t="s">
        <v>2121</v>
      </c>
      <c r="G1221" s="56" t="s">
        <v>2122</v>
      </c>
      <c r="H1221" s="56" t="s">
        <v>1080</v>
      </c>
      <c r="I1221" s="56" t="s">
        <v>1820</v>
      </c>
      <c r="J1221" s="61">
        <v>0</v>
      </c>
      <c r="K1221" s="61">
        <v>0</v>
      </c>
      <c r="L1221" s="61">
        <v>0</v>
      </c>
      <c r="M1221" s="61">
        <v>0</v>
      </c>
      <c r="N1221" s="61">
        <v>0</v>
      </c>
      <c r="O1221" s="61">
        <v>0</v>
      </c>
      <c r="P1221" s="61">
        <v>0</v>
      </c>
      <c r="Q1221" s="61">
        <v>0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0">
        <v>0</v>
      </c>
      <c r="X1221" s="60">
        <v>0</v>
      </c>
      <c r="Y1221" s="60">
        <v>0</v>
      </c>
      <c r="Z1221" s="60">
        <v>0</v>
      </c>
      <c r="AA1221" s="60">
        <v>0</v>
      </c>
      <c r="AB1221" s="60">
        <v>0</v>
      </c>
      <c r="AC1221" s="60">
        <v>0</v>
      </c>
      <c r="AD1221" s="61">
        <v>0</v>
      </c>
      <c r="AE1221" s="60">
        <v>0</v>
      </c>
      <c r="AF1221" s="60">
        <v>0</v>
      </c>
      <c r="AG1221" s="60">
        <v>0</v>
      </c>
      <c r="AH1221" s="60">
        <v>0</v>
      </c>
      <c r="AI1221" s="61">
        <v>0</v>
      </c>
      <c r="AJ1221" s="60">
        <v>0</v>
      </c>
      <c r="AK1221" s="60">
        <v>0</v>
      </c>
      <c r="AL1221" s="60">
        <v>0</v>
      </c>
      <c r="AM1221" s="60">
        <v>0</v>
      </c>
      <c r="AN1221" s="61">
        <v>0</v>
      </c>
      <c r="AO1221" s="60">
        <v>0</v>
      </c>
    </row>
    <row r="1222" spans="1:41" x14ac:dyDescent="0.15">
      <c r="A1222" s="56" t="s">
        <v>1092</v>
      </c>
      <c r="B1222" s="56" t="s">
        <v>864</v>
      </c>
      <c r="C1222" s="56" t="s">
        <v>1671</v>
      </c>
      <c r="D1222" s="56" t="s">
        <v>1482</v>
      </c>
      <c r="E1222" s="56" t="s">
        <v>397</v>
      </c>
      <c r="F1222" s="56" t="s">
        <v>2121</v>
      </c>
      <c r="G1222" s="56" t="s">
        <v>2122</v>
      </c>
      <c r="H1222" s="56" t="s">
        <v>1080</v>
      </c>
      <c r="I1222" s="56" t="s">
        <v>1821</v>
      </c>
      <c r="J1222" s="61">
        <v>0</v>
      </c>
      <c r="K1222" s="61">
        <v>0</v>
      </c>
      <c r="L1222" s="61">
        <v>0</v>
      </c>
      <c r="M1222" s="61">
        <v>0</v>
      </c>
      <c r="N1222" s="61">
        <v>0</v>
      </c>
      <c r="O1222" s="61">
        <v>0</v>
      </c>
      <c r="P1222" s="61">
        <v>0</v>
      </c>
      <c r="Q1222" s="61">
        <v>0</v>
      </c>
      <c r="R1222" s="61">
        <v>0</v>
      </c>
      <c r="S1222" s="61">
        <v>0</v>
      </c>
      <c r="T1222" s="61">
        <v>0</v>
      </c>
      <c r="U1222" s="61">
        <v>0</v>
      </c>
      <c r="V1222" s="61">
        <v>0</v>
      </c>
      <c r="W1222" s="60">
        <v>0</v>
      </c>
      <c r="X1222" s="60">
        <v>0</v>
      </c>
      <c r="Y1222" s="60">
        <v>0</v>
      </c>
      <c r="Z1222" s="60">
        <v>0</v>
      </c>
      <c r="AA1222" s="60">
        <v>0</v>
      </c>
      <c r="AB1222" s="60">
        <v>0</v>
      </c>
      <c r="AC1222" s="60">
        <v>0</v>
      </c>
      <c r="AD1222" s="61">
        <v>0</v>
      </c>
      <c r="AE1222" s="60">
        <v>0</v>
      </c>
      <c r="AF1222" s="60">
        <v>0</v>
      </c>
      <c r="AG1222" s="60">
        <v>0</v>
      </c>
      <c r="AH1222" s="60">
        <v>0</v>
      </c>
      <c r="AI1222" s="61">
        <v>0</v>
      </c>
      <c r="AJ1222" s="60">
        <v>0</v>
      </c>
      <c r="AK1222" s="60">
        <v>0</v>
      </c>
      <c r="AL1222" s="60">
        <v>0</v>
      </c>
      <c r="AM1222" s="60">
        <v>0</v>
      </c>
      <c r="AN1222" s="61">
        <v>0</v>
      </c>
      <c r="AO1222" s="60">
        <v>0</v>
      </c>
    </row>
    <row r="1223" spans="1:41" x14ac:dyDescent="0.15">
      <c r="A1223" s="56" t="s">
        <v>1093</v>
      </c>
      <c r="B1223" s="56" t="s">
        <v>864</v>
      </c>
      <c r="C1223" s="56" t="s">
        <v>1671</v>
      </c>
      <c r="D1223" s="56" t="s">
        <v>1482</v>
      </c>
      <c r="E1223" s="56" t="s">
        <v>397</v>
      </c>
      <c r="F1223" s="56" t="s">
        <v>2121</v>
      </c>
      <c r="G1223" s="56" t="s">
        <v>2122</v>
      </c>
      <c r="H1223" s="56" t="s">
        <v>1080</v>
      </c>
      <c r="I1223" s="56" t="s">
        <v>1822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1094</v>
      </c>
      <c r="B1224" s="56" t="s">
        <v>864</v>
      </c>
      <c r="C1224" s="56" t="s">
        <v>1671</v>
      </c>
      <c r="D1224" s="56" t="s">
        <v>1482</v>
      </c>
      <c r="E1224" s="56" t="s">
        <v>397</v>
      </c>
      <c r="F1224" s="56" t="s">
        <v>2121</v>
      </c>
      <c r="G1224" s="56" t="s">
        <v>2122</v>
      </c>
      <c r="H1224" s="56" t="s">
        <v>1080</v>
      </c>
      <c r="I1224" s="56" t="s">
        <v>1823</v>
      </c>
      <c r="J1224" s="61">
        <v>0</v>
      </c>
      <c r="K1224" s="61">
        <v>0</v>
      </c>
      <c r="L1224" s="61">
        <v>0</v>
      </c>
      <c r="M1224" s="61">
        <v>0</v>
      </c>
      <c r="N1224" s="61">
        <v>0</v>
      </c>
      <c r="O1224" s="61">
        <v>0</v>
      </c>
      <c r="P1224" s="61">
        <v>0</v>
      </c>
      <c r="Q1224" s="61">
        <v>0</v>
      </c>
      <c r="R1224" s="61">
        <v>0</v>
      </c>
      <c r="S1224" s="61">
        <v>0</v>
      </c>
      <c r="T1224" s="61">
        <v>0</v>
      </c>
      <c r="U1224" s="61">
        <v>0</v>
      </c>
      <c r="V1224" s="61">
        <v>0</v>
      </c>
      <c r="W1224" s="60">
        <v>0</v>
      </c>
      <c r="X1224" s="60">
        <v>0</v>
      </c>
      <c r="Y1224" s="60">
        <v>0</v>
      </c>
      <c r="Z1224" s="60">
        <v>0</v>
      </c>
      <c r="AA1224" s="60">
        <v>0</v>
      </c>
      <c r="AB1224" s="60">
        <v>0</v>
      </c>
      <c r="AC1224" s="60">
        <v>0</v>
      </c>
      <c r="AD1224" s="61">
        <v>0</v>
      </c>
      <c r="AE1224" s="60">
        <v>0</v>
      </c>
      <c r="AF1224" s="60">
        <v>0</v>
      </c>
      <c r="AG1224" s="60">
        <v>0</v>
      </c>
      <c r="AH1224" s="60">
        <v>0</v>
      </c>
      <c r="AI1224" s="61">
        <v>0</v>
      </c>
      <c r="AJ1224" s="60">
        <v>0</v>
      </c>
      <c r="AK1224" s="60">
        <v>0</v>
      </c>
      <c r="AL1224" s="60">
        <v>0</v>
      </c>
      <c r="AM1224" s="60">
        <v>0</v>
      </c>
      <c r="AN1224" s="61">
        <v>0</v>
      </c>
      <c r="AO1224" s="60">
        <v>0</v>
      </c>
    </row>
    <row r="1225" spans="1:41" x14ac:dyDescent="0.15">
      <c r="A1225" s="56" t="s">
        <v>1095</v>
      </c>
      <c r="B1225" s="56" t="s">
        <v>864</v>
      </c>
      <c r="C1225" s="56" t="s">
        <v>1671</v>
      </c>
      <c r="D1225" s="56" t="s">
        <v>1482</v>
      </c>
      <c r="E1225" s="56" t="s">
        <v>397</v>
      </c>
      <c r="F1225" s="56" t="s">
        <v>2121</v>
      </c>
      <c r="G1225" s="56" t="s">
        <v>2122</v>
      </c>
      <c r="H1225" s="56" t="s">
        <v>1080</v>
      </c>
      <c r="I1225" s="56" t="s">
        <v>1824</v>
      </c>
      <c r="J1225" s="61">
        <v>0</v>
      </c>
      <c r="K1225" s="61">
        <v>0</v>
      </c>
      <c r="L1225" s="61">
        <v>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0">
        <v>0</v>
      </c>
      <c r="X1225" s="60">
        <v>0</v>
      </c>
      <c r="Y1225" s="60">
        <v>0</v>
      </c>
      <c r="Z1225" s="60">
        <v>0</v>
      </c>
      <c r="AA1225" s="60">
        <v>0</v>
      </c>
      <c r="AB1225" s="60">
        <v>0</v>
      </c>
      <c r="AC1225" s="60">
        <v>0</v>
      </c>
      <c r="AD1225" s="61">
        <v>0</v>
      </c>
      <c r="AE1225" s="60">
        <v>0</v>
      </c>
      <c r="AF1225" s="60">
        <v>0</v>
      </c>
      <c r="AG1225" s="60">
        <v>0</v>
      </c>
      <c r="AH1225" s="60">
        <v>0</v>
      </c>
      <c r="AI1225" s="61">
        <v>0</v>
      </c>
      <c r="AJ1225" s="60">
        <v>0</v>
      </c>
      <c r="AK1225" s="60">
        <v>0</v>
      </c>
      <c r="AL1225" s="60">
        <v>0</v>
      </c>
      <c r="AM1225" s="60">
        <v>0</v>
      </c>
      <c r="AN1225" s="61">
        <v>0</v>
      </c>
      <c r="AO1225" s="60">
        <v>0</v>
      </c>
    </row>
    <row r="1226" spans="1:41" x14ac:dyDescent="0.15">
      <c r="A1226" s="56" t="s">
        <v>1096</v>
      </c>
      <c r="B1226" s="56" t="s">
        <v>864</v>
      </c>
      <c r="C1226" s="56" t="s">
        <v>1671</v>
      </c>
      <c r="D1226" s="56" t="s">
        <v>1482</v>
      </c>
      <c r="E1226" s="56" t="s">
        <v>397</v>
      </c>
      <c r="F1226" s="56" t="s">
        <v>2121</v>
      </c>
      <c r="G1226" s="56" t="s">
        <v>2122</v>
      </c>
      <c r="H1226" s="56" t="s">
        <v>1080</v>
      </c>
      <c r="I1226" s="56" t="s">
        <v>1825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1097</v>
      </c>
      <c r="B1227" s="56" t="s">
        <v>864</v>
      </c>
      <c r="C1227" s="56" t="s">
        <v>1671</v>
      </c>
      <c r="D1227" s="56" t="s">
        <v>1482</v>
      </c>
      <c r="E1227" s="56" t="s">
        <v>397</v>
      </c>
      <c r="F1227" s="56" t="s">
        <v>2121</v>
      </c>
      <c r="G1227" s="56" t="s">
        <v>2122</v>
      </c>
      <c r="H1227" s="56" t="s">
        <v>1080</v>
      </c>
      <c r="I1227" s="56" t="s">
        <v>1826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1098</v>
      </c>
      <c r="B1228" s="56" t="s">
        <v>864</v>
      </c>
      <c r="C1228" s="56" t="s">
        <v>1671</v>
      </c>
      <c r="D1228" s="56" t="s">
        <v>1482</v>
      </c>
      <c r="E1228" s="56" t="s">
        <v>397</v>
      </c>
      <c r="F1228" s="56" t="s">
        <v>2121</v>
      </c>
      <c r="G1228" s="56" t="s">
        <v>2122</v>
      </c>
      <c r="H1228" s="56" t="s">
        <v>1080</v>
      </c>
      <c r="I1228" s="56" t="s">
        <v>1827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1099</v>
      </c>
      <c r="B1229" s="56" t="s">
        <v>864</v>
      </c>
      <c r="C1229" s="56" t="s">
        <v>1671</v>
      </c>
      <c r="D1229" s="56" t="s">
        <v>1482</v>
      </c>
      <c r="E1229" s="56" t="s">
        <v>397</v>
      </c>
      <c r="F1229" s="56" t="s">
        <v>2121</v>
      </c>
      <c r="G1229" s="56" t="s">
        <v>2122</v>
      </c>
      <c r="H1229" s="56" t="s">
        <v>1080</v>
      </c>
      <c r="I1229" s="56" t="s">
        <v>1828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1100</v>
      </c>
      <c r="B1230" s="56" t="s">
        <v>864</v>
      </c>
      <c r="C1230" s="56" t="s">
        <v>1671</v>
      </c>
      <c r="D1230" s="56" t="s">
        <v>1482</v>
      </c>
      <c r="E1230" s="56" t="s">
        <v>397</v>
      </c>
      <c r="F1230" s="56" t="s">
        <v>2121</v>
      </c>
      <c r="G1230" s="56" t="s">
        <v>2122</v>
      </c>
      <c r="H1230" s="56" t="s">
        <v>1080</v>
      </c>
      <c r="I1230" s="56" t="s">
        <v>1829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x14ac:dyDescent="0.15">
      <c r="A1231" s="56" t="s">
        <v>1778</v>
      </c>
      <c r="B1231" s="56" t="s">
        <v>864</v>
      </c>
      <c r="C1231" s="56" t="s">
        <v>1671</v>
      </c>
      <c r="D1231" s="56" t="s">
        <v>1482</v>
      </c>
      <c r="E1231" s="56" t="s">
        <v>397</v>
      </c>
      <c r="F1231" s="56" t="s">
        <v>2121</v>
      </c>
      <c r="G1231" s="56" t="s">
        <v>2122</v>
      </c>
      <c r="H1231" s="56" t="s">
        <v>1080</v>
      </c>
      <c r="I1231" s="56" t="s">
        <v>1830</v>
      </c>
      <c r="J1231" s="61">
        <v>0</v>
      </c>
      <c r="K1231" s="61">
        <v>4017334</v>
      </c>
      <c r="L1231" s="61">
        <v>26137</v>
      </c>
      <c r="M1231" s="61">
        <v>4043471</v>
      </c>
      <c r="N1231" s="61">
        <v>0</v>
      </c>
      <c r="O1231" s="61">
        <v>0</v>
      </c>
      <c r="P1231" s="61">
        <v>1874765</v>
      </c>
      <c r="Q1231" s="61">
        <v>6201</v>
      </c>
      <c r="R1231" s="61">
        <v>1880966</v>
      </c>
      <c r="S1231" s="61">
        <v>0</v>
      </c>
      <c r="T1231" s="61">
        <v>0</v>
      </c>
      <c r="U1231" s="61">
        <v>0</v>
      </c>
      <c r="V1231" s="61">
        <v>0</v>
      </c>
      <c r="W1231" s="60">
        <v>46.666893999999999</v>
      </c>
      <c r="X1231" s="60">
        <v>23.724987599999999</v>
      </c>
      <c r="Y1231" s="60">
        <v>46.518597499999998</v>
      </c>
      <c r="Z1231" s="60">
        <v>46.625881800000002</v>
      </c>
      <c r="AA1231" s="60">
        <v>21.6401067</v>
      </c>
      <c r="AB1231" s="60">
        <v>46.440079499999996</v>
      </c>
      <c r="AC1231" s="60">
        <v>7.851800000000253E-2</v>
      </c>
      <c r="AD1231" s="61">
        <v>1826173</v>
      </c>
      <c r="AE1231" s="60">
        <v>3.0004276999999999</v>
      </c>
      <c r="AF1231" s="60">
        <v>46.666893999999999</v>
      </c>
      <c r="AG1231" s="60">
        <v>23.724987599999999</v>
      </c>
      <c r="AH1231" s="60">
        <v>46.518597499999998</v>
      </c>
      <c r="AI1231" s="61">
        <v>1880966</v>
      </c>
      <c r="AJ1231" s="60">
        <v>46.625881800000002</v>
      </c>
      <c r="AK1231" s="60">
        <v>21.6401067</v>
      </c>
      <c r="AL1231" s="60">
        <v>46.440079499999996</v>
      </c>
      <c r="AM1231" s="60">
        <v>7.851800000000253E-2</v>
      </c>
      <c r="AN1231" s="61">
        <v>1826173</v>
      </c>
      <c r="AO1231" s="60">
        <v>3.0004276999999999</v>
      </c>
    </row>
    <row r="1232" spans="1:41" x14ac:dyDescent="0.15">
      <c r="A1232" s="56" t="s">
        <v>1779</v>
      </c>
      <c r="B1232" s="56" t="s">
        <v>864</v>
      </c>
      <c r="C1232" s="56" t="s">
        <v>1671</v>
      </c>
      <c r="D1232" s="56" t="s">
        <v>1482</v>
      </c>
      <c r="E1232" s="56" t="s">
        <v>397</v>
      </c>
      <c r="F1232" s="56" t="s">
        <v>2121</v>
      </c>
      <c r="G1232" s="56" t="s">
        <v>2122</v>
      </c>
      <c r="H1232" s="56" t="s">
        <v>1080</v>
      </c>
      <c r="I1232" s="56" t="s">
        <v>1831</v>
      </c>
      <c r="J1232" s="61">
        <v>0</v>
      </c>
      <c r="K1232" s="61">
        <v>0</v>
      </c>
      <c r="L1232" s="61">
        <v>0</v>
      </c>
      <c r="M1232" s="61">
        <v>0</v>
      </c>
      <c r="N1232" s="61">
        <v>0</v>
      </c>
      <c r="O1232" s="61">
        <v>0</v>
      </c>
      <c r="P1232" s="61">
        <v>0</v>
      </c>
      <c r="Q1232" s="61">
        <v>0</v>
      </c>
      <c r="R1232" s="61">
        <v>0</v>
      </c>
      <c r="S1232" s="61">
        <v>0</v>
      </c>
      <c r="T1232" s="61">
        <v>0</v>
      </c>
      <c r="U1232" s="61">
        <v>0</v>
      </c>
      <c r="V1232" s="61">
        <v>0</v>
      </c>
      <c r="W1232" s="60">
        <v>0</v>
      </c>
      <c r="X1232" s="60">
        <v>0</v>
      </c>
      <c r="Y1232" s="60">
        <v>0</v>
      </c>
      <c r="Z1232" s="60">
        <v>0</v>
      </c>
      <c r="AA1232" s="60">
        <v>0</v>
      </c>
      <c r="AB1232" s="60">
        <v>0</v>
      </c>
      <c r="AC1232" s="60">
        <v>0</v>
      </c>
      <c r="AD1232" s="61">
        <v>0</v>
      </c>
      <c r="AE1232" s="60">
        <v>0</v>
      </c>
      <c r="AF1232" s="60">
        <v>0</v>
      </c>
      <c r="AG1232" s="60">
        <v>0</v>
      </c>
      <c r="AH1232" s="60">
        <v>0</v>
      </c>
      <c r="AI1232" s="61">
        <v>0</v>
      </c>
      <c r="AJ1232" s="60">
        <v>0</v>
      </c>
      <c r="AK1232" s="60">
        <v>0</v>
      </c>
      <c r="AL1232" s="60">
        <v>0</v>
      </c>
      <c r="AM1232" s="60">
        <v>0</v>
      </c>
      <c r="AN1232" s="61">
        <v>0</v>
      </c>
      <c r="AO1232" s="60">
        <v>0</v>
      </c>
    </row>
    <row r="1233" spans="1:41" x14ac:dyDescent="0.15">
      <c r="A1233" s="56" t="s">
        <v>1856</v>
      </c>
      <c r="B1233" s="56" t="s">
        <v>864</v>
      </c>
      <c r="C1233" s="56" t="s">
        <v>1671</v>
      </c>
      <c r="D1233" s="56" t="s">
        <v>1482</v>
      </c>
      <c r="E1233" s="56" t="s">
        <v>397</v>
      </c>
      <c r="F1233" s="56" t="s">
        <v>2121</v>
      </c>
      <c r="G1233" s="56" t="s">
        <v>2122</v>
      </c>
      <c r="H1233" s="56" t="s">
        <v>1080</v>
      </c>
      <c r="I1233" s="56" t="s">
        <v>1833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546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2121</v>
      </c>
      <c r="G1234" s="56" t="s">
        <v>2122</v>
      </c>
      <c r="H1234" s="56" t="s">
        <v>1101</v>
      </c>
      <c r="I1234" s="56" t="s">
        <v>1875</v>
      </c>
      <c r="J1234" s="61">
        <v>0</v>
      </c>
      <c r="K1234" s="61">
        <v>42172</v>
      </c>
      <c r="L1234" s="61">
        <v>55</v>
      </c>
      <c r="M1234" s="61">
        <v>42227</v>
      </c>
      <c r="N1234" s="61">
        <v>0</v>
      </c>
      <c r="O1234" s="61">
        <v>0</v>
      </c>
      <c r="P1234" s="61">
        <v>37668</v>
      </c>
      <c r="Q1234" s="61">
        <v>46</v>
      </c>
      <c r="R1234" s="61">
        <v>37714</v>
      </c>
      <c r="S1234" s="61">
        <v>0</v>
      </c>
      <c r="T1234" s="61">
        <v>0</v>
      </c>
      <c r="U1234" s="61">
        <v>0</v>
      </c>
      <c r="V1234" s="61">
        <v>0</v>
      </c>
      <c r="W1234" s="60">
        <v>89.319927899999996</v>
      </c>
      <c r="X1234" s="60">
        <v>83.636363599999996</v>
      </c>
      <c r="Y1234" s="60">
        <v>89.31252520000001</v>
      </c>
      <c r="Z1234" s="60">
        <v>49.809753899999997</v>
      </c>
      <c r="AA1234" s="60">
        <v>39.7916667</v>
      </c>
      <c r="AB1234" s="60">
        <v>49.7376705</v>
      </c>
      <c r="AC1234" s="60">
        <v>39.57485470000001</v>
      </c>
      <c r="AD1234" s="61">
        <v>33180</v>
      </c>
      <c r="AE1234" s="60">
        <v>13.664858299999999</v>
      </c>
      <c r="AF1234" s="60">
        <v>89.319927899999996</v>
      </c>
      <c r="AG1234" s="60">
        <v>83.636363599999996</v>
      </c>
      <c r="AH1234" s="60">
        <v>89.31252520000001</v>
      </c>
      <c r="AI1234" s="61">
        <v>37714</v>
      </c>
      <c r="AJ1234" s="60">
        <v>49.809753899999997</v>
      </c>
      <c r="AK1234" s="60">
        <v>39.7916667</v>
      </c>
      <c r="AL1234" s="60">
        <v>49.7376705</v>
      </c>
      <c r="AM1234" s="60">
        <v>39.57485470000001</v>
      </c>
      <c r="AN1234" s="61">
        <v>33180</v>
      </c>
      <c r="AO1234" s="60">
        <v>13.664858299999999</v>
      </c>
    </row>
    <row r="1235" spans="1:41" x14ac:dyDescent="0.15">
      <c r="A1235" s="56" t="s">
        <v>547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2121</v>
      </c>
      <c r="G1235" s="56" t="s">
        <v>2122</v>
      </c>
      <c r="H1235" s="56" t="s">
        <v>1101</v>
      </c>
      <c r="I1235" s="56" t="s">
        <v>1876</v>
      </c>
      <c r="J1235" s="61">
        <v>0</v>
      </c>
      <c r="K1235" s="61">
        <v>42172</v>
      </c>
      <c r="L1235" s="61">
        <v>55</v>
      </c>
      <c r="M1235" s="61">
        <v>42227</v>
      </c>
      <c r="N1235" s="61">
        <v>0</v>
      </c>
      <c r="O1235" s="61">
        <v>0</v>
      </c>
      <c r="P1235" s="61">
        <v>37668</v>
      </c>
      <c r="Q1235" s="61">
        <v>46</v>
      </c>
      <c r="R1235" s="61">
        <v>37714</v>
      </c>
      <c r="S1235" s="61">
        <v>0</v>
      </c>
      <c r="T1235" s="61">
        <v>0</v>
      </c>
      <c r="U1235" s="61">
        <v>0</v>
      </c>
      <c r="V1235" s="61">
        <v>0</v>
      </c>
      <c r="W1235" s="60">
        <v>89.319927899999996</v>
      </c>
      <c r="X1235" s="60">
        <v>83.636363599999996</v>
      </c>
      <c r="Y1235" s="60">
        <v>89.31252520000001</v>
      </c>
      <c r="Z1235" s="60">
        <v>49.809753899999997</v>
      </c>
      <c r="AA1235" s="60">
        <v>39.7916667</v>
      </c>
      <c r="AB1235" s="60">
        <v>49.7376705</v>
      </c>
      <c r="AC1235" s="60">
        <v>39.57485470000001</v>
      </c>
      <c r="AD1235" s="61">
        <v>33180</v>
      </c>
      <c r="AE1235" s="60">
        <v>13.664858299999999</v>
      </c>
      <c r="AF1235" s="60">
        <v>89.319927899999996</v>
      </c>
      <c r="AG1235" s="60">
        <v>83.636363599999996</v>
      </c>
      <c r="AH1235" s="60">
        <v>89.31252520000001</v>
      </c>
      <c r="AI1235" s="61">
        <v>37714</v>
      </c>
      <c r="AJ1235" s="60">
        <v>49.809753899999997</v>
      </c>
      <c r="AK1235" s="60">
        <v>39.7916667</v>
      </c>
      <c r="AL1235" s="60">
        <v>49.7376705</v>
      </c>
      <c r="AM1235" s="60">
        <v>39.57485470000001</v>
      </c>
      <c r="AN1235" s="61">
        <v>33180</v>
      </c>
      <c r="AO1235" s="60">
        <v>13.664858299999999</v>
      </c>
    </row>
    <row r="1236" spans="1:41" x14ac:dyDescent="0.15">
      <c r="A1236" s="56" t="s">
        <v>548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2121</v>
      </c>
      <c r="G1236" s="56" t="s">
        <v>2122</v>
      </c>
      <c r="H1236" s="56" t="s">
        <v>1101</v>
      </c>
      <c r="I1236" s="56" t="s">
        <v>1877</v>
      </c>
      <c r="J1236" s="61">
        <v>0</v>
      </c>
      <c r="K1236" s="61">
        <v>3972</v>
      </c>
      <c r="L1236" s="61">
        <v>0</v>
      </c>
      <c r="M1236" s="61">
        <v>3972</v>
      </c>
      <c r="N1236" s="61">
        <v>0</v>
      </c>
      <c r="O1236" s="61">
        <v>0</v>
      </c>
      <c r="P1236" s="61">
        <v>12898</v>
      </c>
      <c r="Q1236" s="61">
        <v>18</v>
      </c>
      <c r="R1236" s="61">
        <v>12916</v>
      </c>
      <c r="S1236" s="61">
        <v>0</v>
      </c>
      <c r="T1236" s="61">
        <v>0</v>
      </c>
      <c r="U1236" s="61">
        <v>0</v>
      </c>
      <c r="V1236" s="61">
        <v>0</v>
      </c>
      <c r="W1236" s="60">
        <v>324.72306140000001</v>
      </c>
      <c r="X1236" s="60">
        <v>0</v>
      </c>
      <c r="Y1236" s="60">
        <v>325.17623359999999</v>
      </c>
      <c r="Z1236" s="60">
        <v>34.382716000000002</v>
      </c>
      <c r="AA1236" s="60">
        <v>76.470588199999995</v>
      </c>
      <c r="AB1236" s="60">
        <v>34.431732500000003</v>
      </c>
      <c r="AC1236" s="60">
        <v>290.74450109999998</v>
      </c>
      <c r="AD1236" s="61">
        <v>10052</v>
      </c>
      <c r="AE1236" s="60">
        <v>28.491842399999999</v>
      </c>
      <c r="AF1236" s="60">
        <v>324.72306140000001</v>
      </c>
      <c r="AG1236" s="60">
        <v>0</v>
      </c>
      <c r="AH1236" s="60">
        <v>325.17623359999999</v>
      </c>
      <c r="AI1236" s="61">
        <v>12916</v>
      </c>
      <c r="AJ1236" s="60">
        <v>34.382716000000002</v>
      </c>
      <c r="AK1236" s="60">
        <v>76.470588199999995</v>
      </c>
      <c r="AL1236" s="60">
        <v>34.431732500000003</v>
      </c>
      <c r="AM1236" s="60">
        <v>290.74450109999998</v>
      </c>
      <c r="AN1236" s="61">
        <v>10052</v>
      </c>
      <c r="AO1236" s="60">
        <v>28.491842399999999</v>
      </c>
    </row>
    <row r="1237" spans="1:41" x14ac:dyDescent="0.15">
      <c r="A1237" s="56" t="s">
        <v>549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2121</v>
      </c>
      <c r="G1237" s="56" t="s">
        <v>2122</v>
      </c>
      <c r="H1237" s="56" t="s">
        <v>1101</v>
      </c>
      <c r="I1237" s="56" t="s">
        <v>1878</v>
      </c>
      <c r="J1237" s="61">
        <v>0</v>
      </c>
      <c r="K1237" s="61">
        <v>3381</v>
      </c>
      <c r="L1237" s="61">
        <v>0</v>
      </c>
      <c r="M1237" s="61">
        <v>3381</v>
      </c>
      <c r="N1237" s="61">
        <v>0</v>
      </c>
      <c r="O1237" s="61">
        <v>0</v>
      </c>
      <c r="P1237" s="61">
        <v>11632</v>
      </c>
      <c r="Q1237" s="61">
        <v>18</v>
      </c>
      <c r="R1237" s="61">
        <v>11650</v>
      </c>
      <c r="S1237" s="61">
        <v>0</v>
      </c>
      <c r="T1237" s="61">
        <v>0</v>
      </c>
      <c r="U1237" s="61">
        <v>0</v>
      </c>
      <c r="V1237" s="61">
        <v>0</v>
      </c>
      <c r="W1237" s="60">
        <v>344.04022479999998</v>
      </c>
      <c r="X1237" s="60">
        <v>0</v>
      </c>
      <c r="Y1237" s="60">
        <v>344.57261169999998</v>
      </c>
      <c r="Z1237" s="60">
        <v>31.2542665</v>
      </c>
      <c r="AA1237" s="60">
        <v>76.470588199999995</v>
      </c>
      <c r="AB1237" s="60">
        <v>31.309434100000001</v>
      </c>
      <c r="AC1237" s="60">
        <v>313.26317760000001</v>
      </c>
      <c r="AD1237" s="61">
        <v>8725</v>
      </c>
      <c r="AE1237" s="60">
        <v>33.524355300000003</v>
      </c>
      <c r="AF1237" s="60">
        <v>344.04022479999998</v>
      </c>
      <c r="AG1237" s="60">
        <v>0</v>
      </c>
      <c r="AH1237" s="60">
        <v>344.57261169999998</v>
      </c>
      <c r="AI1237" s="61">
        <v>11650</v>
      </c>
      <c r="AJ1237" s="60">
        <v>31.2542665</v>
      </c>
      <c r="AK1237" s="60">
        <v>76.470588199999995</v>
      </c>
      <c r="AL1237" s="60">
        <v>31.309434100000001</v>
      </c>
      <c r="AM1237" s="60">
        <v>313.26317760000001</v>
      </c>
      <c r="AN1237" s="61">
        <v>8725</v>
      </c>
      <c r="AO1237" s="60">
        <v>33.524355300000003</v>
      </c>
    </row>
    <row r="1238" spans="1:41" x14ac:dyDescent="0.15">
      <c r="A1238" s="56" t="s">
        <v>550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2121</v>
      </c>
      <c r="G1238" s="56" t="s">
        <v>2122</v>
      </c>
      <c r="H1238" s="56" t="s">
        <v>1101</v>
      </c>
      <c r="I1238" s="56" t="s">
        <v>1879</v>
      </c>
      <c r="J1238" s="61">
        <v>0</v>
      </c>
      <c r="K1238" s="61">
        <v>1148</v>
      </c>
      <c r="L1238" s="61">
        <v>0</v>
      </c>
      <c r="M1238" s="61">
        <v>1148</v>
      </c>
      <c r="N1238" s="61">
        <v>0</v>
      </c>
      <c r="O1238" s="61">
        <v>0</v>
      </c>
      <c r="P1238" s="61">
        <v>1092</v>
      </c>
      <c r="Q1238" s="61">
        <v>0</v>
      </c>
      <c r="R1238" s="61">
        <v>1092</v>
      </c>
      <c r="S1238" s="61">
        <v>0</v>
      </c>
      <c r="T1238" s="61">
        <v>0</v>
      </c>
      <c r="U1238" s="61">
        <v>0</v>
      </c>
      <c r="V1238" s="61">
        <v>0</v>
      </c>
      <c r="W1238" s="60">
        <v>95.121951199999998</v>
      </c>
      <c r="X1238" s="60">
        <v>0</v>
      </c>
      <c r="Y1238" s="60">
        <v>95.121951199999998</v>
      </c>
      <c r="Z1238" s="60">
        <v>92.288135600000004</v>
      </c>
      <c r="AA1238" s="60">
        <v>0</v>
      </c>
      <c r="AB1238" s="60">
        <v>92.288135600000004</v>
      </c>
      <c r="AC1238" s="60">
        <v>2.8338155999999941</v>
      </c>
      <c r="AD1238" s="61">
        <v>1089</v>
      </c>
      <c r="AE1238" s="60">
        <v>0.27548210000000001</v>
      </c>
      <c r="AF1238" s="60">
        <v>95.121951199999998</v>
      </c>
      <c r="AG1238" s="60">
        <v>0</v>
      </c>
      <c r="AH1238" s="60">
        <v>95.121951199999998</v>
      </c>
      <c r="AI1238" s="61">
        <v>1092</v>
      </c>
      <c r="AJ1238" s="60">
        <v>92.288135600000004</v>
      </c>
      <c r="AK1238" s="60">
        <v>0</v>
      </c>
      <c r="AL1238" s="60">
        <v>92.288135600000004</v>
      </c>
      <c r="AM1238" s="60">
        <v>2.8338155999999941</v>
      </c>
      <c r="AN1238" s="61">
        <v>1089</v>
      </c>
      <c r="AO1238" s="60">
        <v>0.27548210000000001</v>
      </c>
    </row>
    <row r="1239" spans="1:41" x14ac:dyDescent="0.15">
      <c r="A1239" s="56" t="s">
        <v>551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2121</v>
      </c>
      <c r="G1239" s="56" t="s">
        <v>2122</v>
      </c>
      <c r="H1239" s="56" t="s">
        <v>1101</v>
      </c>
      <c r="I1239" s="56" t="s">
        <v>1880</v>
      </c>
      <c r="J1239" s="61">
        <v>0</v>
      </c>
      <c r="K1239" s="61">
        <v>2233</v>
      </c>
      <c r="L1239" s="61">
        <v>0</v>
      </c>
      <c r="M1239" s="61">
        <v>2233</v>
      </c>
      <c r="N1239" s="61">
        <v>0</v>
      </c>
      <c r="O1239" s="61">
        <v>0</v>
      </c>
      <c r="P1239" s="61">
        <v>10540</v>
      </c>
      <c r="Q1239" s="61">
        <v>18</v>
      </c>
      <c r="R1239" s="61">
        <v>10558</v>
      </c>
      <c r="S1239" s="61">
        <v>0</v>
      </c>
      <c r="T1239" s="61">
        <v>0</v>
      </c>
      <c r="U1239" s="61">
        <v>0</v>
      </c>
      <c r="V1239" s="61">
        <v>0</v>
      </c>
      <c r="W1239" s="60">
        <v>472.01074790000001</v>
      </c>
      <c r="X1239" s="60">
        <v>0</v>
      </c>
      <c r="Y1239" s="60">
        <v>472.81683829999997</v>
      </c>
      <c r="Z1239" s="60">
        <v>28.552133000000001</v>
      </c>
      <c r="AA1239" s="60">
        <v>76.470588199999995</v>
      </c>
      <c r="AB1239" s="60">
        <v>28.613182399999999</v>
      </c>
      <c r="AC1239" s="60">
        <v>444.20365589999994</v>
      </c>
      <c r="AD1239" s="61">
        <v>7636</v>
      </c>
      <c r="AE1239" s="60">
        <v>38.266107900000002</v>
      </c>
      <c r="AF1239" s="60">
        <v>472.01074790000001</v>
      </c>
      <c r="AG1239" s="60">
        <v>0</v>
      </c>
      <c r="AH1239" s="60">
        <v>472.81683829999997</v>
      </c>
      <c r="AI1239" s="61">
        <v>10558</v>
      </c>
      <c r="AJ1239" s="60">
        <v>28.552133000000001</v>
      </c>
      <c r="AK1239" s="60">
        <v>76.470588199999995</v>
      </c>
      <c r="AL1239" s="60">
        <v>28.613182399999999</v>
      </c>
      <c r="AM1239" s="60">
        <v>444.20365589999994</v>
      </c>
      <c r="AN1239" s="61">
        <v>7636</v>
      </c>
      <c r="AO1239" s="60">
        <v>38.266107900000002</v>
      </c>
    </row>
    <row r="1240" spans="1:41" x14ac:dyDescent="0.15">
      <c r="A1240" s="56" t="s">
        <v>552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2121</v>
      </c>
      <c r="G1240" s="56" t="s">
        <v>2122</v>
      </c>
      <c r="H1240" s="56" t="s">
        <v>1101</v>
      </c>
      <c r="I1240" s="56" t="s">
        <v>1881</v>
      </c>
      <c r="J1240" s="61">
        <v>0</v>
      </c>
      <c r="K1240" s="61">
        <v>342</v>
      </c>
      <c r="L1240" s="61">
        <v>0</v>
      </c>
      <c r="M1240" s="61">
        <v>342</v>
      </c>
      <c r="N1240" s="61">
        <v>0</v>
      </c>
      <c r="O1240" s="61">
        <v>0</v>
      </c>
      <c r="P1240" s="61">
        <v>342</v>
      </c>
      <c r="Q1240" s="61">
        <v>0</v>
      </c>
      <c r="R1240" s="61">
        <v>342</v>
      </c>
      <c r="S1240" s="61">
        <v>0</v>
      </c>
      <c r="T1240" s="61">
        <v>0</v>
      </c>
      <c r="U1240" s="61">
        <v>0</v>
      </c>
      <c r="V1240" s="61">
        <v>0</v>
      </c>
      <c r="W1240" s="60">
        <v>100</v>
      </c>
      <c r="X1240" s="60">
        <v>0</v>
      </c>
      <c r="Y1240" s="60">
        <v>100</v>
      </c>
      <c r="Z1240" s="60">
        <v>100</v>
      </c>
      <c r="AA1240" s="60">
        <v>0</v>
      </c>
      <c r="AB1240" s="60">
        <v>100</v>
      </c>
      <c r="AC1240" s="60">
        <v>0</v>
      </c>
      <c r="AD1240" s="61">
        <v>318</v>
      </c>
      <c r="AE1240" s="60">
        <v>7.5471698000000007</v>
      </c>
      <c r="AF1240" s="60">
        <v>100</v>
      </c>
      <c r="AG1240" s="60">
        <v>0</v>
      </c>
      <c r="AH1240" s="60">
        <v>100</v>
      </c>
      <c r="AI1240" s="61">
        <v>342</v>
      </c>
      <c r="AJ1240" s="60">
        <v>100</v>
      </c>
      <c r="AK1240" s="60">
        <v>0</v>
      </c>
      <c r="AL1240" s="60">
        <v>100</v>
      </c>
      <c r="AM1240" s="60">
        <v>0</v>
      </c>
      <c r="AN1240" s="61">
        <v>318</v>
      </c>
      <c r="AO1240" s="60">
        <v>7.5471698000000007</v>
      </c>
    </row>
    <row r="1241" spans="1:41" x14ac:dyDescent="0.15">
      <c r="A1241" s="56" t="s">
        <v>553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2121</v>
      </c>
      <c r="G1241" s="56" t="s">
        <v>2122</v>
      </c>
      <c r="H1241" s="56" t="s">
        <v>1101</v>
      </c>
      <c r="I1241" s="56" t="s">
        <v>1882</v>
      </c>
      <c r="J1241" s="61">
        <v>0</v>
      </c>
      <c r="K1241" s="61">
        <v>591</v>
      </c>
      <c r="L1241" s="61">
        <v>0</v>
      </c>
      <c r="M1241" s="61">
        <v>591</v>
      </c>
      <c r="N1241" s="61">
        <v>0</v>
      </c>
      <c r="O1241" s="61">
        <v>0</v>
      </c>
      <c r="P1241" s="61">
        <v>1266</v>
      </c>
      <c r="Q1241" s="61">
        <v>0</v>
      </c>
      <c r="R1241" s="61">
        <v>1266</v>
      </c>
      <c r="S1241" s="61">
        <v>0</v>
      </c>
      <c r="T1241" s="61">
        <v>0</v>
      </c>
      <c r="U1241" s="61">
        <v>0</v>
      </c>
      <c r="V1241" s="61">
        <v>0</v>
      </c>
      <c r="W1241" s="60">
        <v>214.21319799999998</v>
      </c>
      <c r="X1241" s="60">
        <v>0</v>
      </c>
      <c r="Y1241" s="60">
        <v>214.21319799999998</v>
      </c>
      <c r="Z1241" s="60">
        <v>100</v>
      </c>
      <c r="AA1241" s="60">
        <v>0</v>
      </c>
      <c r="AB1241" s="60">
        <v>100</v>
      </c>
      <c r="AC1241" s="60">
        <v>114.21319799999998</v>
      </c>
      <c r="AD1241" s="61">
        <v>1327</v>
      </c>
      <c r="AE1241" s="60">
        <v>-4.5968349999999996</v>
      </c>
      <c r="AF1241" s="60">
        <v>214.21319799999998</v>
      </c>
      <c r="AG1241" s="60">
        <v>0</v>
      </c>
      <c r="AH1241" s="60">
        <v>214.21319799999998</v>
      </c>
      <c r="AI1241" s="61">
        <v>1266</v>
      </c>
      <c r="AJ1241" s="60">
        <v>100</v>
      </c>
      <c r="AK1241" s="60">
        <v>0</v>
      </c>
      <c r="AL1241" s="60">
        <v>100</v>
      </c>
      <c r="AM1241" s="60">
        <v>114.21319799999998</v>
      </c>
      <c r="AN1241" s="61">
        <v>1327</v>
      </c>
      <c r="AO1241" s="60">
        <v>-4.5968349999999996</v>
      </c>
    </row>
    <row r="1242" spans="1:41" x14ac:dyDescent="0.15">
      <c r="A1242" s="56" t="s">
        <v>554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2121</v>
      </c>
      <c r="G1242" s="56" t="s">
        <v>2122</v>
      </c>
      <c r="H1242" s="56" t="s">
        <v>1101</v>
      </c>
      <c r="I1242" s="56" t="s">
        <v>1883</v>
      </c>
      <c r="J1242" s="61">
        <v>0</v>
      </c>
      <c r="K1242" s="61">
        <v>590</v>
      </c>
      <c r="L1242" s="61">
        <v>0</v>
      </c>
      <c r="M1242" s="61">
        <v>590</v>
      </c>
      <c r="N1242" s="61">
        <v>0</v>
      </c>
      <c r="O1242" s="61">
        <v>0</v>
      </c>
      <c r="P1242" s="61">
        <v>1255</v>
      </c>
      <c r="Q1242" s="61">
        <v>0</v>
      </c>
      <c r="R1242" s="61">
        <v>1255</v>
      </c>
      <c r="S1242" s="61">
        <v>0</v>
      </c>
      <c r="T1242" s="61">
        <v>0</v>
      </c>
      <c r="U1242" s="61">
        <v>0</v>
      </c>
      <c r="V1242" s="61">
        <v>0</v>
      </c>
      <c r="W1242" s="60">
        <v>212.7118644</v>
      </c>
      <c r="X1242" s="60">
        <v>0</v>
      </c>
      <c r="Y1242" s="60">
        <v>212.7118644</v>
      </c>
      <c r="Z1242" s="60">
        <v>100</v>
      </c>
      <c r="AA1242" s="60">
        <v>0</v>
      </c>
      <c r="AB1242" s="60">
        <v>100</v>
      </c>
      <c r="AC1242" s="60">
        <v>112.7118644</v>
      </c>
      <c r="AD1242" s="61">
        <v>1326</v>
      </c>
      <c r="AE1242" s="60">
        <v>-5.3544494999999994</v>
      </c>
      <c r="AF1242" s="60">
        <v>212.7118644</v>
      </c>
      <c r="AG1242" s="60">
        <v>0</v>
      </c>
      <c r="AH1242" s="60">
        <v>212.7118644</v>
      </c>
      <c r="AI1242" s="61">
        <v>1255</v>
      </c>
      <c r="AJ1242" s="60">
        <v>100</v>
      </c>
      <c r="AK1242" s="60">
        <v>0</v>
      </c>
      <c r="AL1242" s="60">
        <v>100</v>
      </c>
      <c r="AM1242" s="60">
        <v>112.7118644</v>
      </c>
      <c r="AN1242" s="61">
        <v>1326</v>
      </c>
      <c r="AO1242" s="60">
        <v>-5.3544494999999994</v>
      </c>
    </row>
    <row r="1243" spans="1:41" x14ac:dyDescent="0.15">
      <c r="A1243" s="56" t="s">
        <v>555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2121</v>
      </c>
      <c r="G1243" s="56" t="s">
        <v>2122</v>
      </c>
      <c r="H1243" s="56" t="s">
        <v>1101</v>
      </c>
      <c r="I1243" s="56" t="s">
        <v>1729</v>
      </c>
      <c r="J1243" s="61">
        <v>0</v>
      </c>
      <c r="K1243" s="61">
        <v>1</v>
      </c>
      <c r="L1243" s="61">
        <v>0</v>
      </c>
      <c r="M1243" s="61">
        <v>1</v>
      </c>
      <c r="N1243" s="61">
        <v>0</v>
      </c>
      <c r="O1243" s="61">
        <v>0</v>
      </c>
      <c r="P1243" s="61">
        <v>11</v>
      </c>
      <c r="Q1243" s="61">
        <v>0</v>
      </c>
      <c r="R1243" s="61">
        <v>11</v>
      </c>
      <c r="S1243" s="61">
        <v>0</v>
      </c>
      <c r="T1243" s="61">
        <v>0</v>
      </c>
      <c r="U1243" s="61">
        <v>0</v>
      </c>
      <c r="V1243" s="61">
        <v>0</v>
      </c>
      <c r="W1243" s="60">
        <v>1100</v>
      </c>
      <c r="X1243" s="60">
        <v>0</v>
      </c>
      <c r="Y1243" s="60">
        <v>1100</v>
      </c>
      <c r="Z1243" s="60">
        <v>100</v>
      </c>
      <c r="AA1243" s="60">
        <v>0</v>
      </c>
      <c r="AB1243" s="60">
        <v>100</v>
      </c>
      <c r="AC1243" s="60">
        <v>1000</v>
      </c>
      <c r="AD1243" s="61">
        <v>1</v>
      </c>
      <c r="AE1243" s="60">
        <v>1000</v>
      </c>
      <c r="AF1243" s="60">
        <v>1100</v>
      </c>
      <c r="AG1243" s="60">
        <v>0</v>
      </c>
      <c r="AH1243" s="60">
        <v>1100</v>
      </c>
      <c r="AI1243" s="61">
        <v>11</v>
      </c>
      <c r="AJ1243" s="60">
        <v>100</v>
      </c>
      <c r="AK1243" s="60">
        <v>0</v>
      </c>
      <c r="AL1243" s="60">
        <v>100</v>
      </c>
      <c r="AM1243" s="60">
        <v>1000</v>
      </c>
      <c r="AN1243" s="61">
        <v>1</v>
      </c>
      <c r="AO1243" s="60">
        <v>1000</v>
      </c>
    </row>
    <row r="1244" spans="1:41" x14ac:dyDescent="0.15">
      <c r="A1244" s="56" t="s">
        <v>556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2121</v>
      </c>
      <c r="G1244" s="56" t="s">
        <v>2122</v>
      </c>
      <c r="H1244" s="56" t="s">
        <v>1101</v>
      </c>
      <c r="I1244" s="56" t="s">
        <v>1884</v>
      </c>
      <c r="J1244" s="61">
        <v>0</v>
      </c>
      <c r="K1244" s="61">
        <v>34046</v>
      </c>
      <c r="L1244" s="61">
        <v>51</v>
      </c>
      <c r="M1244" s="61">
        <v>34097</v>
      </c>
      <c r="N1244" s="61">
        <v>0</v>
      </c>
      <c r="O1244" s="61">
        <v>0</v>
      </c>
      <c r="P1244" s="61">
        <v>20763</v>
      </c>
      <c r="Q1244" s="61">
        <v>28</v>
      </c>
      <c r="R1244" s="61">
        <v>20791</v>
      </c>
      <c r="S1244" s="61">
        <v>0</v>
      </c>
      <c r="T1244" s="61">
        <v>0</v>
      </c>
      <c r="U1244" s="61">
        <v>0</v>
      </c>
      <c r="V1244" s="61">
        <v>0</v>
      </c>
      <c r="W1244" s="60">
        <v>60.985137799999997</v>
      </c>
      <c r="X1244" s="60">
        <v>54.901960800000005</v>
      </c>
      <c r="Y1244" s="60">
        <v>60.976038899999999</v>
      </c>
      <c r="Z1244" s="60">
        <v>57.369607600000009</v>
      </c>
      <c r="AA1244" s="60">
        <v>36.995515699999999</v>
      </c>
      <c r="AB1244" s="60">
        <v>57.096483300000003</v>
      </c>
      <c r="AC1244" s="60">
        <v>3.8795555999999962</v>
      </c>
      <c r="AD1244" s="61">
        <v>18996</v>
      </c>
      <c r="AE1244" s="60">
        <v>9.4493577999999996</v>
      </c>
      <c r="AF1244" s="60">
        <v>60.985137799999997</v>
      </c>
      <c r="AG1244" s="60">
        <v>54.901960800000005</v>
      </c>
      <c r="AH1244" s="60">
        <v>60.976038899999999</v>
      </c>
      <c r="AI1244" s="61">
        <v>20791</v>
      </c>
      <c r="AJ1244" s="60">
        <v>57.369607600000009</v>
      </c>
      <c r="AK1244" s="60">
        <v>36.995515699999999</v>
      </c>
      <c r="AL1244" s="60">
        <v>57.096483300000003</v>
      </c>
      <c r="AM1244" s="60">
        <v>3.8795555999999962</v>
      </c>
      <c r="AN1244" s="61">
        <v>18996</v>
      </c>
      <c r="AO1244" s="60">
        <v>9.4493577999999996</v>
      </c>
    </row>
    <row r="1245" spans="1:41" x14ac:dyDescent="0.15">
      <c r="A1245" s="56" t="s">
        <v>557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2121</v>
      </c>
      <c r="G1245" s="56" t="s">
        <v>2122</v>
      </c>
      <c r="H1245" s="56" t="s">
        <v>1101</v>
      </c>
      <c r="I1245" s="56" t="s">
        <v>1613</v>
      </c>
      <c r="J1245" s="61">
        <v>0</v>
      </c>
      <c r="K1245" s="61">
        <v>34027</v>
      </c>
      <c r="L1245" s="61">
        <v>51</v>
      </c>
      <c r="M1245" s="61">
        <v>34078</v>
      </c>
      <c r="N1245" s="61">
        <v>0</v>
      </c>
      <c r="O1245" s="61">
        <v>0</v>
      </c>
      <c r="P1245" s="61">
        <v>20744</v>
      </c>
      <c r="Q1245" s="61">
        <v>28</v>
      </c>
      <c r="R1245" s="61">
        <v>20772</v>
      </c>
      <c r="S1245" s="61">
        <v>0</v>
      </c>
      <c r="T1245" s="61">
        <v>0</v>
      </c>
      <c r="U1245" s="61">
        <v>0</v>
      </c>
      <c r="V1245" s="61">
        <v>0</v>
      </c>
      <c r="W1245" s="60">
        <v>60.9633526</v>
      </c>
      <c r="X1245" s="60">
        <v>54.901960800000005</v>
      </c>
      <c r="Y1245" s="60">
        <v>60.954281399999999</v>
      </c>
      <c r="Z1245" s="60">
        <v>57.344916900000001</v>
      </c>
      <c r="AA1245" s="60">
        <v>36.995515699999999</v>
      </c>
      <c r="AB1245" s="60">
        <v>57.071967800000003</v>
      </c>
      <c r="AC1245" s="60">
        <v>3.8823135999999963</v>
      </c>
      <c r="AD1245" s="61">
        <v>18977</v>
      </c>
      <c r="AE1245" s="60">
        <v>9.4588186000000007</v>
      </c>
      <c r="AF1245" s="60">
        <v>60.9633526</v>
      </c>
      <c r="AG1245" s="60">
        <v>54.901960800000005</v>
      </c>
      <c r="AH1245" s="60">
        <v>60.954281399999999</v>
      </c>
      <c r="AI1245" s="61">
        <v>20772</v>
      </c>
      <c r="AJ1245" s="60">
        <v>57.344916900000001</v>
      </c>
      <c r="AK1245" s="60">
        <v>36.995515699999999</v>
      </c>
      <c r="AL1245" s="60">
        <v>57.071967800000003</v>
      </c>
      <c r="AM1245" s="60">
        <v>3.8823135999999963</v>
      </c>
      <c r="AN1245" s="61">
        <v>18977</v>
      </c>
      <c r="AO1245" s="60">
        <v>9.4588186000000007</v>
      </c>
    </row>
    <row r="1246" spans="1:41" x14ac:dyDescent="0.15">
      <c r="A1246" s="56" t="s">
        <v>558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2121</v>
      </c>
      <c r="G1246" s="56" t="s">
        <v>2122</v>
      </c>
      <c r="H1246" s="56" t="s">
        <v>1101</v>
      </c>
      <c r="I1246" s="56" t="s">
        <v>1614</v>
      </c>
      <c r="J1246" s="61">
        <v>0</v>
      </c>
      <c r="K1246" s="61">
        <v>5784</v>
      </c>
      <c r="L1246" s="61">
        <v>9</v>
      </c>
      <c r="M1246" s="61">
        <v>5793</v>
      </c>
      <c r="N1246" s="61">
        <v>0</v>
      </c>
      <c r="O1246" s="61">
        <v>0</v>
      </c>
      <c r="P1246" s="61">
        <v>3526</v>
      </c>
      <c r="Q1246" s="61">
        <v>5</v>
      </c>
      <c r="R1246" s="61">
        <v>3531</v>
      </c>
      <c r="S1246" s="61">
        <v>0</v>
      </c>
      <c r="T1246" s="61">
        <v>0</v>
      </c>
      <c r="U1246" s="61">
        <v>0</v>
      </c>
      <c r="V1246" s="61">
        <v>0</v>
      </c>
      <c r="W1246" s="60">
        <v>60.9612725</v>
      </c>
      <c r="X1246" s="60">
        <v>55.555555599999998</v>
      </c>
      <c r="Y1246" s="60">
        <v>60.952874199999997</v>
      </c>
      <c r="Z1246" s="60">
        <v>57.344256000000001</v>
      </c>
      <c r="AA1246" s="60">
        <v>38.028168999999998</v>
      </c>
      <c r="AB1246" s="60">
        <v>57.086466199999997</v>
      </c>
      <c r="AC1246" s="60">
        <v>3.8664079999999998</v>
      </c>
      <c r="AD1246" s="61">
        <v>3037</v>
      </c>
      <c r="AE1246" s="60">
        <v>16.266052000000002</v>
      </c>
      <c r="AF1246" s="60">
        <v>60.9612725</v>
      </c>
      <c r="AG1246" s="60">
        <v>55.555555599999998</v>
      </c>
      <c r="AH1246" s="60">
        <v>60.952874199999997</v>
      </c>
      <c r="AI1246" s="61">
        <v>3531</v>
      </c>
      <c r="AJ1246" s="60">
        <v>57.344256000000001</v>
      </c>
      <c r="AK1246" s="60">
        <v>38.028168999999998</v>
      </c>
      <c r="AL1246" s="60">
        <v>57.086466199999997</v>
      </c>
      <c r="AM1246" s="60">
        <v>3.8664079999999998</v>
      </c>
      <c r="AN1246" s="61">
        <v>3037</v>
      </c>
      <c r="AO1246" s="60">
        <v>16.266052000000002</v>
      </c>
    </row>
    <row r="1247" spans="1:41" x14ac:dyDescent="0.15">
      <c r="A1247" s="56" t="s">
        <v>559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2121</v>
      </c>
      <c r="G1247" s="56" t="s">
        <v>2122</v>
      </c>
      <c r="H1247" s="56" t="s">
        <v>1101</v>
      </c>
      <c r="I1247" s="56" t="s">
        <v>1615</v>
      </c>
      <c r="J1247" s="61">
        <v>0</v>
      </c>
      <c r="K1247" s="61">
        <v>15993</v>
      </c>
      <c r="L1247" s="61">
        <v>24</v>
      </c>
      <c r="M1247" s="61">
        <v>16017</v>
      </c>
      <c r="N1247" s="61">
        <v>0</v>
      </c>
      <c r="O1247" s="61">
        <v>0</v>
      </c>
      <c r="P1247" s="61">
        <v>9750</v>
      </c>
      <c r="Q1247" s="61">
        <v>13</v>
      </c>
      <c r="R1247" s="61">
        <v>9763</v>
      </c>
      <c r="S1247" s="61">
        <v>0</v>
      </c>
      <c r="T1247" s="61">
        <v>0</v>
      </c>
      <c r="U1247" s="61">
        <v>0</v>
      </c>
      <c r="V1247" s="61">
        <v>0</v>
      </c>
      <c r="W1247" s="60">
        <v>60.964171800000003</v>
      </c>
      <c r="X1247" s="60">
        <v>54.1666667</v>
      </c>
      <c r="Y1247" s="60">
        <v>60.953986400000005</v>
      </c>
      <c r="Z1247" s="60">
        <v>57.3478979</v>
      </c>
      <c r="AA1247" s="60">
        <v>36.915887900000001</v>
      </c>
      <c r="AB1247" s="60">
        <v>57.073934800000004</v>
      </c>
      <c r="AC1247" s="60">
        <v>3.8800516000000016</v>
      </c>
      <c r="AD1247" s="61">
        <v>9109</v>
      </c>
      <c r="AE1247" s="60">
        <v>7.1797124000000005</v>
      </c>
      <c r="AF1247" s="60">
        <v>60.964171800000003</v>
      </c>
      <c r="AG1247" s="60">
        <v>54.1666667</v>
      </c>
      <c r="AH1247" s="60">
        <v>60.953986400000005</v>
      </c>
      <c r="AI1247" s="61">
        <v>9763</v>
      </c>
      <c r="AJ1247" s="60">
        <v>57.3478979</v>
      </c>
      <c r="AK1247" s="60">
        <v>36.915887900000001</v>
      </c>
      <c r="AL1247" s="60">
        <v>57.073934800000004</v>
      </c>
      <c r="AM1247" s="60">
        <v>3.8800516000000016</v>
      </c>
      <c r="AN1247" s="61">
        <v>9109</v>
      </c>
      <c r="AO1247" s="60">
        <v>7.1797124000000005</v>
      </c>
    </row>
    <row r="1248" spans="1:41" x14ac:dyDescent="0.15">
      <c r="A1248" s="56" t="s">
        <v>560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2121</v>
      </c>
      <c r="G1248" s="56" t="s">
        <v>2122</v>
      </c>
      <c r="H1248" s="56" t="s">
        <v>1101</v>
      </c>
      <c r="I1248" s="56" t="s">
        <v>1616</v>
      </c>
      <c r="J1248" s="61">
        <v>0</v>
      </c>
      <c r="K1248" s="61">
        <v>12250</v>
      </c>
      <c r="L1248" s="61">
        <v>18</v>
      </c>
      <c r="M1248" s="61">
        <v>12268</v>
      </c>
      <c r="N1248" s="61">
        <v>0</v>
      </c>
      <c r="O1248" s="61">
        <v>0</v>
      </c>
      <c r="P1248" s="61">
        <v>7468</v>
      </c>
      <c r="Q1248" s="61">
        <v>10</v>
      </c>
      <c r="R1248" s="61">
        <v>7478</v>
      </c>
      <c r="S1248" s="61">
        <v>0</v>
      </c>
      <c r="T1248" s="61">
        <v>0</v>
      </c>
      <c r="U1248" s="61">
        <v>0</v>
      </c>
      <c r="V1248" s="61">
        <v>0</v>
      </c>
      <c r="W1248" s="60">
        <v>60.963265300000003</v>
      </c>
      <c r="X1248" s="60">
        <v>55.555555599999998</v>
      </c>
      <c r="Y1248" s="60">
        <v>60.955330900000007</v>
      </c>
      <c r="Z1248" s="60">
        <v>57.341236199999997</v>
      </c>
      <c r="AA1248" s="60">
        <v>36.645962699999998</v>
      </c>
      <c r="AB1248" s="60">
        <v>57.062902000000001</v>
      </c>
      <c r="AC1248" s="60">
        <v>3.8924289000000059</v>
      </c>
      <c r="AD1248" s="61">
        <v>6831</v>
      </c>
      <c r="AE1248" s="60">
        <v>9.4715269000000006</v>
      </c>
      <c r="AF1248" s="60">
        <v>60.963265300000003</v>
      </c>
      <c r="AG1248" s="60">
        <v>55.555555599999998</v>
      </c>
      <c r="AH1248" s="60">
        <v>60.955330900000007</v>
      </c>
      <c r="AI1248" s="61">
        <v>7478</v>
      </c>
      <c r="AJ1248" s="60">
        <v>57.341236199999997</v>
      </c>
      <c r="AK1248" s="60">
        <v>36.645962699999998</v>
      </c>
      <c r="AL1248" s="60">
        <v>57.062902000000001</v>
      </c>
      <c r="AM1248" s="60">
        <v>3.8924289000000059</v>
      </c>
      <c r="AN1248" s="61">
        <v>6831</v>
      </c>
      <c r="AO1248" s="60">
        <v>9.4715269000000006</v>
      </c>
    </row>
    <row r="1249" spans="1:41" x14ac:dyDescent="0.15">
      <c r="A1249" s="56" t="s">
        <v>561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2121</v>
      </c>
      <c r="G1249" s="56" t="s">
        <v>2122</v>
      </c>
      <c r="H1249" s="56" t="s">
        <v>1101</v>
      </c>
      <c r="I1249" s="56" t="s">
        <v>1617</v>
      </c>
      <c r="J1249" s="61">
        <v>0</v>
      </c>
      <c r="K1249" s="61">
        <v>19</v>
      </c>
      <c r="L1249" s="61">
        <v>0</v>
      </c>
      <c r="M1249" s="61">
        <v>19</v>
      </c>
      <c r="N1249" s="61">
        <v>0</v>
      </c>
      <c r="O1249" s="61">
        <v>0</v>
      </c>
      <c r="P1249" s="61">
        <v>19</v>
      </c>
      <c r="Q1249" s="61">
        <v>0</v>
      </c>
      <c r="R1249" s="61">
        <v>19</v>
      </c>
      <c r="S1249" s="61">
        <v>0</v>
      </c>
      <c r="T1249" s="61">
        <v>0</v>
      </c>
      <c r="U1249" s="61">
        <v>0</v>
      </c>
      <c r="V1249" s="61">
        <v>0</v>
      </c>
      <c r="W1249" s="60">
        <v>100</v>
      </c>
      <c r="X1249" s="60">
        <v>0</v>
      </c>
      <c r="Y1249" s="60">
        <v>100</v>
      </c>
      <c r="Z1249" s="60">
        <v>100</v>
      </c>
      <c r="AA1249" s="60">
        <v>0</v>
      </c>
      <c r="AB1249" s="60">
        <v>100</v>
      </c>
      <c r="AC1249" s="60">
        <v>0</v>
      </c>
      <c r="AD1249" s="61">
        <v>19</v>
      </c>
      <c r="AE1249" s="60">
        <v>0</v>
      </c>
      <c r="AF1249" s="60">
        <v>100</v>
      </c>
      <c r="AG1249" s="60">
        <v>0</v>
      </c>
      <c r="AH1249" s="60">
        <v>100</v>
      </c>
      <c r="AI1249" s="61">
        <v>19</v>
      </c>
      <c r="AJ1249" s="60">
        <v>100</v>
      </c>
      <c r="AK1249" s="60">
        <v>0</v>
      </c>
      <c r="AL1249" s="60">
        <v>100</v>
      </c>
      <c r="AM1249" s="60">
        <v>0</v>
      </c>
      <c r="AN1249" s="61">
        <v>19</v>
      </c>
      <c r="AO1249" s="60">
        <v>0</v>
      </c>
    </row>
    <row r="1250" spans="1:41" x14ac:dyDescent="0.15">
      <c r="A1250" s="56" t="s">
        <v>562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2121</v>
      </c>
      <c r="G1250" s="56" t="s">
        <v>2122</v>
      </c>
      <c r="H1250" s="56" t="s">
        <v>1101</v>
      </c>
      <c r="I1250" s="56" t="s">
        <v>1618</v>
      </c>
      <c r="J1250" s="61">
        <v>0</v>
      </c>
      <c r="K1250" s="61">
        <v>3115</v>
      </c>
      <c r="L1250" s="61">
        <v>4</v>
      </c>
      <c r="M1250" s="61">
        <v>3119</v>
      </c>
      <c r="N1250" s="61">
        <v>0</v>
      </c>
      <c r="O1250" s="61">
        <v>0</v>
      </c>
      <c r="P1250" s="61">
        <v>2968</v>
      </c>
      <c r="Q1250" s="61">
        <v>0</v>
      </c>
      <c r="R1250" s="61">
        <v>2968</v>
      </c>
      <c r="S1250" s="61">
        <v>0</v>
      </c>
      <c r="T1250" s="61">
        <v>0</v>
      </c>
      <c r="U1250" s="61">
        <v>0</v>
      </c>
      <c r="V1250" s="61">
        <v>0</v>
      </c>
      <c r="W1250" s="60">
        <v>95.280898899999997</v>
      </c>
      <c r="X1250" s="60">
        <v>0</v>
      </c>
      <c r="Y1250" s="60">
        <v>95.158704700000001</v>
      </c>
      <c r="Z1250" s="60">
        <v>96.270853799999998</v>
      </c>
      <c r="AA1250" s="60">
        <v>0</v>
      </c>
      <c r="AB1250" s="60">
        <v>96.270853799999998</v>
      </c>
      <c r="AC1250" s="60">
        <v>-1.1121490999999963</v>
      </c>
      <c r="AD1250" s="61">
        <v>2943</v>
      </c>
      <c r="AE1250" s="60">
        <v>0.8494733000000001</v>
      </c>
      <c r="AF1250" s="60">
        <v>95.280898899999997</v>
      </c>
      <c r="AG1250" s="60">
        <v>0</v>
      </c>
      <c r="AH1250" s="60">
        <v>95.158704700000001</v>
      </c>
      <c r="AI1250" s="61">
        <v>2968</v>
      </c>
      <c r="AJ1250" s="60">
        <v>96.270853799999998</v>
      </c>
      <c r="AK1250" s="60">
        <v>0</v>
      </c>
      <c r="AL1250" s="60">
        <v>96.270853799999998</v>
      </c>
      <c r="AM1250" s="60">
        <v>-1.1121490999999963</v>
      </c>
      <c r="AN1250" s="61">
        <v>2943</v>
      </c>
      <c r="AO1250" s="60">
        <v>0.8494733000000001</v>
      </c>
    </row>
    <row r="1251" spans="1:41" x14ac:dyDescent="0.15">
      <c r="A1251" s="56" t="s">
        <v>563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2121</v>
      </c>
      <c r="G1251" s="56" t="s">
        <v>2122</v>
      </c>
      <c r="H1251" s="56" t="s">
        <v>1101</v>
      </c>
      <c r="I1251" s="56" t="s">
        <v>1871</v>
      </c>
      <c r="J1251" s="61">
        <v>0</v>
      </c>
      <c r="K1251" s="61">
        <v>0</v>
      </c>
      <c r="L1251" s="61">
        <v>4</v>
      </c>
      <c r="M1251" s="61">
        <v>4</v>
      </c>
      <c r="N1251" s="61">
        <v>0</v>
      </c>
      <c r="O1251" s="61">
        <v>0</v>
      </c>
      <c r="P1251" s="61">
        <v>0</v>
      </c>
      <c r="Q1251" s="61">
        <v>0</v>
      </c>
      <c r="R1251" s="61">
        <v>0</v>
      </c>
      <c r="S1251" s="61">
        <v>0</v>
      </c>
      <c r="T1251" s="61">
        <v>0</v>
      </c>
      <c r="U1251" s="61">
        <v>0</v>
      </c>
      <c r="V1251" s="61">
        <v>0</v>
      </c>
      <c r="W1251" s="60">
        <v>0</v>
      </c>
      <c r="X1251" s="60">
        <v>0</v>
      </c>
      <c r="Y1251" s="60">
        <v>0</v>
      </c>
      <c r="Z1251" s="60">
        <v>96.270853799999998</v>
      </c>
      <c r="AA1251" s="60">
        <v>0</v>
      </c>
      <c r="AB1251" s="60">
        <v>96.270853799999998</v>
      </c>
      <c r="AC1251" s="60">
        <v>-96.270853799999998</v>
      </c>
      <c r="AD1251" s="61">
        <v>2943</v>
      </c>
      <c r="AE1251" s="60">
        <v>0</v>
      </c>
      <c r="AF1251" s="60">
        <v>0</v>
      </c>
      <c r="AG1251" s="60">
        <v>0</v>
      </c>
      <c r="AH1251" s="60">
        <v>0</v>
      </c>
      <c r="AI1251" s="61">
        <v>0</v>
      </c>
      <c r="AJ1251" s="60">
        <v>96.270853799999998</v>
      </c>
      <c r="AK1251" s="60">
        <v>0</v>
      </c>
      <c r="AL1251" s="60">
        <v>96.270853799999998</v>
      </c>
      <c r="AM1251" s="60">
        <v>-96.270853799999998</v>
      </c>
      <c r="AN1251" s="61">
        <v>2943</v>
      </c>
      <c r="AO1251" s="60">
        <v>0</v>
      </c>
    </row>
    <row r="1252" spans="1:41" x14ac:dyDescent="0.15">
      <c r="A1252" s="56" t="s">
        <v>564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2121</v>
      </c>
      <c r="G1252" s="56" t="s">
        <v>2122</v>
      </c>
      <c r="H1252" s="56" t="s">
        <v>1101</v>
      </c>
      <c r="I1252" s="56" t="s">
        <v>1885</v>
      </c>
      <c r="J1252" s="61">
        <v>0</v>
      </c>
      <c r="K1252" s="61">
        <v>18</v>
      </c>
      <c r="L1252" s="61">
        <v>0</v>
      </c>
      <c r="M1252" s="61">
        <v>18</v>
      </c>
      <c r="N1252" s="61">
        <v>0</v>
      </c>
      <c r="O1252" s="61">
        <v>0</v>
      </c>
      <c r="P1252" s="61">
        <v>0</v>
      </c>
      <c r="Q1252" s="61">
        <v>0</v>
      </c>
      <c r="R1252" s="61">
        <v>0</v>
      </c>
      <c r="S1252" s="61">
        <v>0</v>
      </c>
      <c r="T1252" s="61">
        <v>0</v>
      </c>
      <c r="U1252" s="61">
        <v>0</v>
      </c>
      <c r="V1252" s="61">
        <v>0</v>
      </c>
      <c r="W1252" s="60">
        <v>0</v>
      </c>
      <c r="X1252" s="60">
        <v>0</v>
      </c>
      <c r="Y1252" s="60">
        <v>0</v>
      </c>
      <c r="Z1252" s="60" t="s">
        <v>1984</v>
      </c>
      <c r="AA1252" s="60" t="s">
        <v>1984</v>
      </c>
      <c r="AB1252" s="60" t="s">
        <v>1984</v>
      </c>
      <c r="AC1252" s="60" t="s">
        <v>1676</v>
      </c>
      <c r="AD1252" s="61" t="s">
        <v>1984</v>
      </c>
      <c r="AE1252" s="60">
        <v>0</v>
      </c>
      <c r="AF1252" s="60">
        <v>0</v>
      </c>
      <c r="AG1252" s="60">
        <v>0</v>
      </c>
      <c r="AH1252" s="60">
        <v>0</v>
      </c>
      <c r="AI1252" s="61">
        <v>0</v>
      </c>
      <c r="AJ1252" s="60" t="s">
        <v>1984</v>
      </c>
      <c r="AK1252" s="60" t="s">
        <v>1984</v>
      </c>
      <c r="AL1252" s="60" t="s">
        <v>1984</v>
      </c>
      <c r="AM1252" s="60" t="e">
        <v>#VALUE!</v>
      </c>
      <c r="AN1252" s="61" t="s">
        <v>1984</v>
      </c>
      <c r="AO1252" s="60">
        <v>0</v>
      </c>
    </row>
    <row r="1253" spans="1:41" x14ac:dyDescent="0.15">
      <c r="A1253" s="56" t="s">
        <v>565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2121</v>
      </c>
      <c r="G1253" s="56" t="s">
        <v>2122</v>
      </c>
      <c r="H1253" s="56" t="s">
        <v>1101</v>
      </c>
      <c r="I1253" s="56" t="s">
        <v>1808</v>
      </c>
      <c r="J1253" s="61">
        <v>0</v>
      </c>
      <c r="K1253" s="61">
        <v>3097</v>
      </c>
      <c r="L1253" s="61">
        <v>0</v>
      </c>
      <c r="M1253" s="61">
        <v>3097</v>
      </c>
      <c r="N1253" s="61">
        <v>0</v>
      </c>
      <c r="O1253" s="61">
        <v>0</v>
      </c>
      <c r="P1253" s="61">
        <v>2968</v>
      </c>
      <c r="Q1253" s="61">
        <v>0</v>
      </c>
      <c r="R1253" s="61">
        <v>2968</v>
      </c>
      <c r="S1253" s="61">
        <v>0</v>
      </c>
      <c r="T1253" s="61">
        <v>0</v>
      </c>
      <c r="U1253" s="61">
        <v>0</v>
      </c>
      <c r="V1253" s="61">
        <v>0</v>
      </c>
      <c r="W1253" s="60">
        <v>95.834678699999998</v>
      </c>
      <c r="X1253" s="60">
        <v>0</v>
      </c>
      <c r="Y1253" s="60">
        <v>95.834678699999998</v>
      </c>
      <c r="Z1253" s="60" t="s">
        <v>1984</v>
      </c>
      <c r="AA1253" s="60" t="s">
        <v>1984</v>
      </c>
      <c r="AB1253" s="60" t="s">
        <v>1984</v>
      </c>
      <c r="AC1253" s="60" t="s">
        <v>1676</v>
      </c>
      <c r="AD1253" s="61" t="s">
        <v>1984</v>
      </c>
      <c r="AE1253" s="60" t="e">
        <v>#VALUE!</v>
      </c>
      <c r="AF1253" s="60">
        <v>95.834678699999998</v>
      </c>
      <c r="AG1253" s="60">
        <v>0</v>
      </c>
      <c r="AH1253" s="60">
        <v>95.834678699999998</v>
      </c>
      <c r="AI1253" s="61">
        <v>2968</v>
      </c>
      <c r="AJ1253" s="60" t="s">
        <v>1984</v>
      </c>
      <c r="AK1253" s="60" t="s">
        <v>1984</v>
      </c>
      <c r="AL1253" s="60" t="s">
        <v>1984</v>
      </c>
      <c r="AM1253" s="60" t="e">
        <v>#VALUE!</v>
      </c>
      <c r="AN1253" s="61" t="s">
        <v>1984</v>
      </c>
      <c r="AO1253" s="60" t="e">
        <v>#VALUE!</v>
      </c>
    </row>
    <row r="1254" spans="1:41" x14ac:dyDescent="0.15">
      <c r="A1254" s="56" t="s">
        <v>566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2121</v>
      </c>
      <c r="G1254" s="56" t="s">
        <v>2122</v>
      </c>
      <c r="H1254" s="56" t="s">
        <v>1101</v>
      </c>
      <c r="I1254" s="56" t="s">
        <v>1809</v>
      </c>
      <c r="J1254" s="61">
        <v>0</v>
      </c>
      <c r="K1254" s="61">
        <v>1039</v>
      </c>
      <c r="L1254" s="61">
        <v>0</v>
      </c>
      <c r="M1254" s="61">
        <v>1039</v>
      </c>
      <c r="N1254" s="61">
        <v>0</v>
      </c>
      <c r="O1254" s="61">
        <v>0</v>
      </c>
      <c r="P1254" s="61">
        <v>1039</v>
      </c>
      <c r="Q1254" s="61">
        <v>0</v>
      </c>
      <c r="R1254" s="61">
        <v>1039</v>
      </c>
      <c r="S1254" s="61">
        <v>0</v>
      </c>
      <c r="T1254" s="61">
        <v>0</v>
      </c>
      <c r="U1254" s="61">
        <v>0</v>
      </c>
      <c r="V1254" s="61">
        <v>0</v>
      </c>
      <c r="W1254" s="60">
        <v>100</v>
      </c>
      <c r="X1254" s="60">
        <v>0</v>
      </c>
      <c r="Y1254" s="60">
        <v>100</v>
      </c>
      <c r="Z1254" s="60">
        <v>100</v>
      </c>
      <c r="AA1254" s="60">
        <v>0</v>
      </c>
      <c r="AB1254" s="60">
        <v>100</v>
      </c>
      <c r="AC1254" s="60">
        <v>0</v>
      </c>
      <c r="AD1254" s="61">
        <v>1189</v>
      </c>
      <c r="AE1254" s="60">
        <v>-12.615643400000002</v>
      </c>
      <c r="AF1254" s="60">
        <v>100</v>
      </c>
      <c r="AG1254" s="60">
        <v>0</v>
      </c>
      <c r="AH1254" s="60">
        <v>100</v>
      </c>
      <c r="AI1254" s="61">
        <v>1039</v>
      </c>
      <c r="AJ1254" s="60">
        <v>100</v>
      </c>
      <c r="AK1254" s="60">
        <v>0</v>
      </c>
      <c r="AL1254" s="60">
        <v>100</v>
      </c>
      <c r="AM1254" s="60">
        <v>0</v>
      </c>
      <c r="AN1254" s="61">
        <v>1189</v>
      </c>
      <c r="AO1254" s="60">
        <v>-12.615643400000002</v>
      </c>
    </row>
    <row r="1255" spans="1:41" x14ac:dyDescent="0.15">
      <c r="A1255" s="56" t="s">
        <v>1102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2121</v>
      </c>
      <c r="G1255" s="56" t="s">
        <v>2122</v>
      </c>
      <c r="H1255" s="56" t="s">
        <v>1101</v>
      </c>
      <c r="I1255" s="56" t="s">
        <v>1810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  <c r="P1255" s="61">
        <v>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0">
        <v>0</v>
      </c>
      <c r="X1255" s="60">
        <v>0</v>
      </c>
      <c r="Y1255" s="60">
        <v>0</v>
      </c>
      <c r="Z1255" s="60">
        <v>0</v>
      </c>
      <c r="AA1255" s="60">
        <v>0</v>
      </c>
      <c r="AB1255" s="60">
        <v>0</v>
      </c>
      <c r="AC1255" s="60">
        <v>0</v>
      </c>
      <c r="AD1255" s="61">
        <v>0</v>
      </c>
      <c r="AE1255" s="60">
        <v>0</v>
      </c>
      <c r="AF1255" s="60">
        <v>0</v>
      </c>
      <c r="AG1255" s="60">
        <v>0</v>
      </c>
      <c r="AH1255" s="60">
        <v>0</v>
      </c>
      <c r="AI1255" s="61">
        <v>0</v>
      </c>
      <c r="AJ1255" s="60">
        <v>0</v>
      </c>
      <c r="AK1255" s="60">
        <v>0</v>
      </c>
      <c r="AL1255" s="60">
        <v>0</v>
      </c>
      <c r="AM1255" s="60">
        <v>0</v>
      </c>
      <c r="AN1255" s="61">
        <v>0</v>
      </c>
      <c r="AO1255" s="60">
        <v>0</v>
      </c>
    </row>
    <row r="1256" spans="1:41" x14ac:dyDescent="0.15">
      <c r="A1256" s="56" t="s">
        <v>1103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2121</v>
      </c>
      <c r="G1256" s="56" t="s">
        <v>2122</v>
      </c>
      <c r="H1256" s="56" t="s">
        <v>1101</v>
      </c>
      <c r="I1256" s="56" t="s">
        <v>1811</v>
      </c>
      <c r="J1256" s="61">
        <v>0</v>
      </c>
      <c r="K1256" s="61">
        <v>0</v>
      </c>
      <c r="L1256" s="61">
        <v>0</v>
      </c>
      <c r="M1256" s="61">
        <v>0</v>
      </c>
      <c r="N1256" s="61">
        <v>0</v>
      </c>
      <c r="O1256" s="61">
        <v>0</v>
      </c>
      <c r="P1256" s="61">
        <v>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0">
        <v>0</v>
      </c>
      <c r="X1256" s="60">
        <v>0</v>
      </c>
      <c r="Y1256" s="60">
        <v>0</v>
      </c>
      <c r="Z1256" s="60">
        <v>0</v>
      </c>
      <c r="AA1256" s="60">
        <v>0</v>
      </c>
      <c r="AB1256" s="60">
        <v>0</v>
      </c>
      <c r="AC1256" s="60">
        <v>0</v>
      </c>
      <c r="AD1256" s="61">
        <v>0</v>
      </c>
      <c r="AE1256" s="60">
        <v>0</v>
      </c>
      <c r="AF1256" s="60">
        <v>0</v>
      </c>
      <c r="AG1256" s="60">
        <v>0</v>
      </c>
      <c r="AH1256" s="60">
        <v>0</v>
      </c>
      <c r="AI1256" s="61">
        <v>0</v>
      </c>
      <c r="AJ1256" s="60">
        <v>0</v>
      </c>
      <c r="AK1256" s="60">
        <v>0</v>
      </c>
      <c r="AL1256" s="60">
        <v>0</v>
      </c>
      <c r="AM1256" s="60">
        <v>0</v>
      </c>
      <c r="AN1256" s="61">
        <v>0</v>
      </c>
      <c r="AO1256" s="60">
        <v>0</v>
      </c>
    </row>
    <row r="1257" spans="1:41" x14ac:dyDescent="0.15">
      <c r="A1257" s="56" t="s">
        <v>1104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2121</v>
      </c>
      <c r="G1257" s="56" t="s">
        <v>2122</v>
      </c>
      <c r="H1257" s="56" t="s">
        <v>1101</v>
      </c>
      <c r="I1257" s="56" t="s">
        <v>1812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  <c r="P1257" s="61">
        <v>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0">
        <v>0</v>
      </c>
      <c r="X1257" s="60">
        <v>0</v>
      </c>
      <c r="Y1257" s="60">
        <v>0</v>
      </c>
      <c r="Z1257" s="60">
        <v>0</v>
      </c>
      <c r="AA1257" s="60">
        <v>0</v>
      </c>
      <c r="AB1257" s="60">
        <v>0</v>
      </c>
      <c r="AC1257" s="60">
        <v>0</v>
      </c>
      <c r="AD1257" s="61">
        <v>0</v>
      </c>
      <c r="AE1257" s="60">
        <v>0</v>
      </c>
      <c r="AF1257" s="60">
        <v>0</v>
      </c>
      <c r="AG1257" s="60">
        <v>0</v>
      </c>
      <c r="AH1257" s="60">
        <v>0</v>
      </c>
      <c r="AI1257" s="61">
        <v>0</v>
      </c>
      <c r="AJ1257" s="60">
        <v>0</v>
      </c>
      <c r="AK1257" s="60">
        <v>0</v>
      </c>
      <c r="AL1257" s="60">
        <v>0</v>
      </c>
      <c r="AM1257" s="60">
        <v>0</v>
      </c>
      <c r="AN1257" s="61">
        <v>0</v>
      </c>
      <c r="AO1257" s="60">
        <v>0</v>
      </c>
    </row>
    <row r="1258" spans="1:41" x14ac:dyDescent="0.15">
      <c r="A1258" s="56" t="s">
        <v>1105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2121</v>
      </c>
      <c r="G1258" s="56" t="s">
        <v>2122</v>
      </c>
      <c r="H1258" s="56" t="s">
        <v>1101</v>
      </c>
      <c r="I1258" s="63" t="s">
        <v>1813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0</v>
      </c>
      <c r="P1258" s="61">
        <v>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0">
        <v>0</v>
      </c>
      <c r="X1258" s="60">
        <v>0</v>
      </c>
      <c r="Y1258" s="60">
        <v>0</v>
      </c>
      <c r="Z1258" s="60">
        <v>0</v>
      </c>
      <c r="AA1258" s="60">
        <v>0</v>
      </c>
      <c r="AB1258" s="60">
        <v>0</v>
      </c>
      <c r="AC1258" s="60">
        <v>0</v>
      </c>
      <c r="AD1258" s="61">
        <v>0</v>
      </c>
      <c r="AE1258" s="60">
        <v>0</v>
      </c>
      <c r="AF1258" s="60">
        <v>0</v>
      </c>
      <c r="AG1258" s="60">
        <v>0</v>
      </c>
      <c r="AH1258" s="60">
        <v>0</v>
      </c>
      <c r="AI1258" s="61">
        <v>0</v>
      </c>
      <c r="AJ1258" s="60">
        <v>0</v>
      </c>
      <c r="AK1258" s="60">
        <v>0</v>
      </c>
      <c r="AL1258" s="60">
        <v>0</v>
      </c>
      <c r="AM1258" s="60">
        <v>0</v>
      </c>
      <c r="AN1258" s="61">
        <v>0</v>
      </c>
      <c r="AO1258" s="60">
        <v>0</v>
      </c>
    </row>
    <row r="1259" spans="1:41" x14ac:dyDescent="0.15">
      <c r="A1259" s="56" t="s">
        <v>1106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2121</v>
      </c>
      <c r="G1259" s="56" t="s">
        <v>2122</v>
      </c>
      <c r="H1259" s="56" t="s">
        <v>1101</v>
      </c>
      <c r="I1259" s="56" t="s">
        <v>1814</v>
      </c>
      <c r="J1259" s="61">
        <v>0</v>
      </c>
      <c r="K1259" s="61">
        <v>0</v>
      </c>
      <c r="L1259" s="61">
        <v>0</v>
      </c>
      <c r="M1259" s="61">
        <v>0</v>
      </c>
      <c r="N1259" s="61">
        <v>0</v>
      </c>
      <c r="O1259" s="61">
        <v>0</v>
      </c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0">
        <v>0</v>
      </c>
      <c r="X1259" s="60">
        <v>0</v>
      </c>
      <c r="Y1259" s="60">
        <v>0</v>
      </c>
      <c r="Z1259" s="60">
        <v>0</v>
      </c>
      <c r="AA1259" s="60">
        <v>0</v>
      </c>
      <c r="AB1259" s="60">
        <v>0</v>
      </c>
      <c r="AC1259" s="60">
        <v>0</v>
      </c>
      <c r="AD1259" s="61">
        <v>0</v>
      </c>
      <c r="AE1259" s="60">
        <v>0</v>
      </c>
      <c r="AF1259" s="60">
        <v>0</v>
      </c>
      <c r="AG1259" s="60">
        <v>0</v>
      </c>
      <c r="AH1259" s="60">
        <v>0</v>
      </c>
      <c r="AI1259" s="61">
        <v>0</v>
      </c>
      <c r="AJ1259" s="60">
        <v>0</v>
      </c>
      <c r="AK1259" s="60">
        <v>0</v>
      </c>
      <c r="AL1259" s="60">
        <v>0</v>
      </c>
      <c r="AM1259" s="60">
        <v>0</v>
      </c>
      <c r="AN1259" s="61">
        <v>0</v>
      </c>
      <c r="AO1259" s="60">
        <v>0</v>
      </c>
    </row>
    <row r="1260" spans="1:41" x14ac:dyDescent="0.15">
      <c r="A1260" s="56" t="s">
        <v>1107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2121</v>
      </c>
      <c r="G1260" s="56" t="s">
        <v>2122</v>
      </c>
      <c r="H1260" s="56" t="s">
        <v>1101</v>
      </c>
      <c r="I1260" s="56" t="s">
        <v>1815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  <c r="P1260" s="61">
        <v>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0">
        <v>0</v>
      </c>
      <c r="X1260" s="60">
        <v>0</v>
      </c>
      <c r="Y1260" s="60">
        <v>0</v>
      </c>
      <c r="Z1260" s="60">
        <v>0</v>
      </c>
      <c r="AA1260" s="60">
        <v>0</v>
      </c>
      <c r="AB1260" s="60">
        <v>0</v>
      </c>
      <c r="AC1260" s="60">
        <v>0</v>
      </c>
      <c r="AD1260" s="61">
        <v>0</v>
      </c>
      <c r="AE1260" s="60">
        <v>0</v>
      </c>
      <c r="AF1260" s="60">
        <v>0</v>
      </c>
      <c r="AG1260" s="60">
        <v>0</v>
      </c>
      <c r="AH1260" s="60">
        <v>0</v>
      </c>
      <c r="AI1260" s="61">
        <v>0</v>
      </c>
      <c r="AJ1260" s="60">
        <v>0</v>
      </c>
      <c r="AK1260" s="60">
        <v>0</v>
      </c>
      <c r="AL1260" s="60">
        <v>0</v>
      </c>
      <c r="AM1260" s="60">
        <v>0</v>
      </c>
      <c r="AN1260" s="61">
        <v>0</v>
      </c>
      <c r="AO1260" s="60">
        <v>0</v>
      </c>
    </row>
    <row r="1261" spans="1:41" x14ac:dyDescent="0.15">
      <c r="A1261" s="56" t="s">
        <v>1108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2121</v>
      </c>
      <c r="G1261" s="56" t="s">
        <v>2122</v>
      </c>
      <c r="H1261" s="56" t="s">
        <v>1101</v>
      </c>
      <c r="I1261" s="56" t="s">
        <v>1816</v>
      </c>
      <c r="J1261" s="61">
        <v>0</v>
      </c>
      <c r="K1261" s="61">
        <v>620</v>
      </c>
      <c r="L1261" s="61">
        <v>0</v>
      </c>
      <c r="M1261" s="61">
        <v>620</v>
      </c>
      <c r="N1261" s="61">
        <v>0</v>
      </c>
      <c r="O1261" s="61">
        <v>0</v>
      </c>
      <c r="P1261" s="61">
        <v>620</v>
      </c>
      <c r="Q1261" s="61">
        <v>0</v>
      </c>
      <c r="R1261" s="61">
        <v>620</v>
      </c>
      <c r="S1261" s="61">
        <v>0</v>
      </c>
      <c r="T1261" s="61">
        <v>0</v>
      </c>
      <c r="U1261" s="61">
        <v>0</v>
      </c>
      <c r="V1261" s="61">
        <v>0</v>
      </c>
      <c r="W1261" s="60">
        <v>100</v>
      </c>
      <c r="X1261" s="60">
        <v>0</v>
      </c>
      <c r="Y1261" s="60">
        <v>100</v>
      </c>
      <c r="Z1261" s="60">
        <v>94.004725300000004</v>
      </c>
      <c r="AA1261" s="60">
        <v>0</v>
      </c>
      <c r="AB1261" s="60">
        <v>94.004725300000004</v>
      </c>
      <c r="AC1261" s="60">
        <v>5.995274699999996</v>
      </c>
      <c r="AD1261" s="61">
        <v>3183</v>
      </c>
      <c r="AE1261" s="60">
        <v>-80.521520600000002</v>
      </c>
      <c r="AF1261" s="60">
        <v>100</v>
      </c>
      <c r="AG1261" s="60">
        <v>0</v>
      </c>
      <c r="AH1261" s="60">
        <v>100</v>
      </c>
      <c r="AI1261" s="61">
        <v>620</v>
      </c>
      <c r="AJ1261" s="60">
        <v>94.004725300000004</v>
      </c>
      <c r="AK1261" s="60">
        <v>0</v>
      </c>
      <c r="AL1261" s="60">
        <v>94.004725300000004</v>
      </c>
      <c r="AM1261" s="60">
        <v>5.995274699999996</v>
      </c>
      <c r="AN1261" s="61">
        <v>3183</v>
      </c>
      <c r="AO1261" s="60">
        <v>-80.521520600000002</v>
      </c>
    </row>
    <row r="1262" spans="1:41" x14ac:dyDescent="0.15">
      <c r="A1262" s="56" t="s">
        <v>1109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2121</v>
      </c>
      <c r="G1262" s="56" t="s">
        <v>2122</v>
      </c>
      <c r="H1262" s="56" t="s">
        <v>1101</v>
      </c>
      <c r="I1262" s="56" t="s">
        <v>1817</v>
      </c>
      <c r="J1262" s="61">
        <v>0</v>
      </c>
      <c r="K1262" s="61">
        <v>0</v>
      </c>
      <c r="L1262" s="61">
        <v>0</v>
      </c>
      <c r="M1262" s="61">
        <v>0</v>
      </c>
      <c r="N1262" s="61">
        <v>0</v>
      </c>
      <c r="O1262" s="61">
        <v>0</v>
      </c>
      <c r="P1262" s="61">
        <v>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0">
        <v>0</v>
      </c>
      <c r="X1262" s="60">
        <v>0</v>
      </c>
      <c r="Y1262" s="60">
        <v>0</v>
      </c>
      <c r="Z1262" s="60">
        <v>0</v>
      </c>
      <c r="AA1262" s="60">
        <v>0</v>
      </c>
      <c r="AB1262" s="60">
        <v>0</v>
      </c>
      <c r="AC1262" s="60">
        <v>0</v>
      </c>
      <c r="AD1262" s="61">
        <v>0</v>
      </c>
      <c r="AE1262" s="60">
        <v>0</v>
      </c>
      <c r="AF1262" s="60">
        <v>0</v>
      </c>
      <c r="AG1262" s="60">
        <v>0</v>
      </c>
      <c r="AH1262" s="60">
        <v>0</v>
      </c>
      <c r="AI1262" s="61">
        <v>0</v>
      </c>
      <c r="AJ1262" s="60">
        <v>0</v>
      </c>
      <c r="AK1262" s="60">
        <v>0</v>
      </c>
      <c r="AL1262" s="60">
        <v>0</v>
      </c>
      <c r="AM1262" s="60">
        <v>0</v>
      </c>
      <c r="AN1262" s="61">
        <v>0</v>
      </c>
      <c r="AO1262" s="60">
        <v>0</v>
      </c>
    </row>
    <row r="1263" spans="1:41" x14ac:dyDescent="0.15">
      <c r="A1263" s="56" t="s">
        <v>1110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2121</v>
      </c>
      <c r="G1263" s="56" t="s">
        <v>2122</v>
      </c>
      <c r="H1263" s="56" t="s">
        <v>1101</v>
      </c>
      <c r="I1263" s="56" t="s">
        <v>1818</v>
      </c>
      <c r="J1263" s="61">
        <v>0</v>
      </c>
      <c r="K1263" s="61">
        <v>0</v>
      </c>
      <c r="L1263" s="61">
        <v>0</v>
      </c>
      <c r="M1263" s="61">
        <v>0</v>
      </c>
      <c r="N1263" s="61">
        <v>0</v>
      </c>
      <c r="O1263" s="61">
        <v>0</v>
      </c>
      <c r="P1263" s="61">
        <v>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0">
        <v>0</v>
      </c>
      <c r="X1263" s="60">
        <v>0</v>
      </c>
      <c r="Y1263" s="60">
        <v>0</v>
      </c>
      <c r="Z1263" s="60">
        <v>0</v>
      </c>
      <c r="AA1263" s="60">
        <v>0</v>
      </c>
      <c r="AB1263" s="60">
        <v>0</v>
      </c>
      <c r="AC1263" s="60">
        <v>0</v>
      </c>
      <c r="AD1263" s="61">
        <v>0</v>
      </c>
      <c r="AE1263" s="60">
        <v>0</v>
      </c>
      <c r="AF1263" s="60">
        <v>0</v>
      </c>
      <c r="AG1263" s="60">
        <v>0</v>
      </c>
      <c r="AH1263" s="60">
        <v>0</v>
      </c>
      <c r="AI1263" s="61">
        <v>0</v>
      </c>
      <c r="AJ1263" s="60">
        <v>0</v>
      </c>
      <c r="AK1263" s="60">
        <v>0</v>
      </c>
      <c r="AL1263" s="60">
        <v>0</v>
      </c>
      <c r="AM1263" s="60">
        <v>0</v>
      </c>
      <c r="AN1263" s="61">
        <v>0</v>
      </c>
      <c r="AO1263" s="60">
        <v>0</v>
      </c>
    </row>
    <row r="1264" spans="1:41" x14ac:dyDescent="0.15">
      <c r="A1264" s="56" t="s">
        <v>1111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2121</v>
      </c>
      <c r="G1264" s="56" t="s">
        <v>2122</v>
      </c>
      <c r="H1264" s="56" t="s">
        <v>1101</v>
      </c>
      <c r="I1264" s="56" t="s">
        <v>1819</v>
      </c>
      <c r="J1264" s="61">
        <v>0</v>
      </c>
      <c r="K1264" s="61">
        <v>0</v>
      </c>
      <c r="L1264" s="61">
        <v>0</v>
      </c>
      <c r="M1264" s="61">
        <v>0</v>
      </c>
      <c r="N1264" s="61">
        <v>0</v>
      </c>
      <c r="O1264" s="61">
        <v>0</v>
      </c>
      <c r="P1264" s="61">
        <v>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0">
        <v>0</v>
      </c>
      <c r="X1264" s="60">
        <v>0</v>
      </c>
      <c r="Y1264" s="60">
        <v>0</v>
      </c>
      <c r="Z1264" s="60">
        <v>0</v>
      </c>
      <c r="AA1264" s="60">
        <v>0</v>
      </c>
      <c r="AB1264" s="60">
        <v>0</v>
      </c>
      <c r="AC1264" s="60">
        <v>0</v>
      </c>
      <c r="AD1264" s="61">
        <v>0</v>
      </c>
      <c r="AE1264" s="60">
        <v>0</v>
      </c>
      <c r="AF1264" s="60">
        <v>0</v>
      </c>
      <c r="AG1264" s="60">
        <v>0</v>
      </c>
      <c r="AH1264" s="60">
        <v>0</v>
      </c>
      <c r="AI1264" s="61">
        <v>0</v>
      </c>
      <c r="AJ1264" s="60">
        <v>0</v>
      </c>
      <c r="AK1264" s="60">
        <v>0</v>
      </c>
      <c r="AL1264" s="60">
        <v>0</v>
      </c>
      <c r="AM1264" s="60">
        <v>0</v>
      </c>
      <c r="AN1264" s="61">
        <v>0</v>
      </c>
      <c r="AO1264" s="60">
        <v>0</v>
      </c>
    </row>
    <row r="1265" spans="1:41" x14ac:dyDescent="0.15">
      <c r="A1265" s="56" t="s">
        <v>1112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2121</v>
      </c>
      <c r="G1265" s="56" t="s">
        <v>2122</v>
      </c>
      <c r="H1265" s="56" t="s">
        <v>1101</v>
      </c>
      <c r="I1265" s="56" t="s">
        <v>1820</v>
      </c>
      <c r="J1265" s="61">
        <v>0</v>
      </c>
      <c r="K1265" s="61">
        <v>0</v>
      </c>
      <c r="L1265" s="61">
        <v>0</v>
      </c>
      <c r="M1265" s="61">
        <v>0</v>
      </c>
      <c r="N1265" s="61">
        <v>0</v>
      </c>
      <c r="O1265" s="61">
        <v>0</v>
      </c>
      <c r="P1265" s="61">
        <v>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0">
        <v>0</v>
      </c>
      <c r="X1265" s="60">
        <v>0</v>
      </c>
      <c r="Y1265" s="60">
        <v>0</v>
      </c>
      <c r="Z1265" s="60">
        <v>0</v>
      </c>
      <c r="AA1265" s="60">
        <v>0</v>
      </c>
      <c r="AB1265" s="60">
        <v>0</v>
      </c>
      <c r="AC1265" s="60">
        <v>0</v>
      </c>
      <c r="AD1265" s="61">
        <v>0</v>
      </c>
      <c r="AE1265" s="60">
        <v>0</v>
      </c>
      <c r="AF1265" s="60">
        <v>0</v>
      </c>
      <c r="AG1265" s="60">
        <v>0</v>
      </c>
      <c r="AH1265" s="60">
        <v>0</v>
      </c>
      <c r="AI1265" s="61">
        <v>0</v>
      </c>
      <c r="AJ1265" s="60">
        <v>0</v>
      </c>
      <c r="AK1265" s="60">
        <v>0</v>
      </c>
      <c r="AL1265" s="60">
        <v>0</v>
      </c>
      <c r="AM1265" s="60">
        <v>0</v>
      </c>
      <c r="AN1265" s="61">
        <v>0</v>
      </c>
      <c r="AO1265" s="60">
        <v>0</v>
      </c>
    </row>
    <row r="1266" spans="1:41" x14ac:dyDescent="0.15">
      <c r="A1266" s="56" t="s">
        <v>1113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2121</v>
      </c>
      <c r="G1266" s="56" t="s">
        <v>2122</v>
      </c>
      <c r="H1266" s="56" t="s">
        <v>1101</v>
      </c>
      <c r="I1266" s="56" t="s">
        <v>1821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0</v>
      </c>
      <c r="AA1266" s="60">
        <v>0</v>
      </c>
      <c r="AB1266" s="60">
        <v>0</v>
      </c>
      <c r="AC1266" s="60">
        <v>0</v>
      </c>
      <c r="AD1266" s="61">
        <v>0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0</v>
      </c>
      <c r="AK1266" s="60">
        <v>0</v>
      </c>
      <c r="AL1266" s="60">
        <v>0</v>
      </c>
      <c r="AM1266" s="60">
        <v>0</v>
      </c>
      <c r="AN1266" s="61">
        <v>0</v>
      </c>
      <c r="AO1266" s="60">
        <v>0</v>
      </c>
    </row>
    <row r="1267" spans="1:41" x14ac:dyDescent="0.15">
      <c r="A1267" s="56" t="s">
        <v>1114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2121</v>
      </c>
      <c r="G1267" s="56" t="s">
        <v>2122</v>
      </c>
      <c r="H1267" s="56" t="s">
        <v>1101</v>
      </c>
      <c r="I1267" s="56" t="s">
        <v>1822</v>
      </c>
      <c r="J1267" s="61">
        <v>0</v>
      </c>
      <c r="K1267" s="61">
        <v>0</v>
      </c>
      <c r="L1267" s="61">
        <v>0</v>
      </c>
      <c r="M1267" s="61">
        <v>0</v>
      </c>
      <c r="N1267" s="61">
        <v>0</v>
      </c>
      <c r="O1267" s="61">
        <v>0</v>
      </c>
      <c r="P1267" s="61">
        <v>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0">
        <v>0</v>
      </c>
      <c r="X1267" s="60">
        <v>0</v>
      </c>
      <c r="Y1267" s="60">
        <v>0</v>
      </c>
      <c r="Z1267" s="60">
        <v>0</v>
      </c>
      <c r="AA1267" s="60">
        <v>0</v>
      </c>
      <c r="AB1267" s="60">
        <v>0</v>
      </c>
      <c r="AC1267" s="60">
        <v>0</v>
      </c>
      <c r="AD1267" s="61">
        <v>0</v>
      </c>
      <c r="AE1267" s="60">
        <v>0</v>
      </c>
      <c r="AF1267" s="60">
        <v>0</v>
      </c>
      <c r="AG1267" s="60">
        <v>0</v>
      </c>
      <c r="AH1267" s="60">
        <v>0</v>
      </c>
      <c r="AI1267" s="61">
        <v>0</v>
      </c>
      <c r="AJ1267" s="60">
        <v>0</v>
      </c>
      <c r="AK1267" s="60">
        <v>0</v>
      </c>
      <c r="AL1267" s="60">
        <v>0</v>
      </c>
      <c r="AM1267" s="60">
        <v>0</v>
      </c>
      <c r="AN1267" s="61">
        <v>0</v>
      </c>
      <c r="AO1267" s="60">
        <v>0</v>
      </c>
    </row>
    <row r="1268" spans="1:41" x14ac:dyDescent="0.15">
      <c r="A1268" s="56" t="s">
        <v>1115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2121</v>
      </c>
      <c r="G1268" s="56" t="s">
        <v>2122</v>
      </c>
      <c r="H1268" s="56" t="s">
        <v>1101</v>
      </c>
      <c r="I1268" s="56" t="s">
        <v>1823</v>
      </c>
      <c r="J1268" s="61">
        <v>0</v>
      </c>
      <c r="K1268" s="61">
        <v>0</v>
      </c>
      <c r="L1268" s="61">
        <v>0</v>
      </c>
      <c r="M1268" s="61">
        <v>0</v>
      </c>
      <c r="N1268" s="61">
        <v>0</v>
      </c>
      <c r="O1268" s="61">
        <v>0</v>
      </c>
      <c r="P1268" s="61">
        <v>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0">
        <v>0</v>
      </c>
      <c r="X1268" s="60">
        <v>0</v>
      </c>
      <c r="Y1268" s="60">
        <v>0</v>
      </c>
      <c r="Z1268" s="60">
        <v>0</v>
      </c>
      <c r="AA1268" s="60">
        <v>0</v>
      </c>
      <c r="AB1268" s="60">
        <v>0</v>
      </c>
      <c r="AC1268" s="60">
        <v>0</v>
      </c>
      <c r="AD1268" s="61">
        <v>0</v>
      </c>
      <c r="AE1268" s="60">
        <v>0</v>
      </c>
      <c r="AF1268" s="60">
        <v>0</v>
      </c>
      <c r="AG1268" s="60">
        <v>0</v>
      </c>
      <c r="AH1268" s="60">
        <v>0</v>
      </c>
      <c r="AI1268" s="61">
        <v>0</v>
      </c>
      <c r="AJ1268" s="60">
        <v>0</v>
      </c>
      <c r="AK1268" s="60">
        <v>0</v>
      </c>
      <c r="AL1268" s="60">
        <v>0</v>
      </c>
      <c r="AM1268" s="60">
        <v>0</v>
      </c>
      <c r="AN1268" s="61">
        <v>0</v>
      </c>
      <c r="AO1268" s="60">
        <v>0</v>
      </c>
    </row>
    <row r="1269" spans="1:41" x14ac:dyDescent="0.15">
      <c r="A1269" s="56" t="s">
        <v>1116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2121</v>
      </c>
      <c r="G1269" s="56" t="s">
        <v>2122</v>
      </c>
      <c r="H1269" s="56" t="s">
        <v>1101</v>
      </c>
      <c r="I1269" s="56" t="s">
        <v>1824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1117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2121</v>
      </c>
      <c r="G1270" s="56" t="s">
        <v>2122</v>
      </c>
      <c r="H1270" s="56" t="s">
        <v>1101</v>
      </c>
      <c r="I1270" s="56" t="s">
        <v>1825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1118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2121</v>
      </c>
      <c r="G1271" s="56" t="s">
        <v>2122</v>
      </c>
      <c r="H1271" s="56" t="s">
        <v>1101</v>
      </c>
      <c r="I1271" s="56" t="s">
        <v>1826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1119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2121</v>
      </c>
      <c r="G1272" s="56" t="s">
        <v>2122</v>
      </c>
      <c r="H1272" s="56" t="s">
        <v>1101</v>
      </c>
      <c r="I1272" s="56" t="s">
        <v>1827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1120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2121</v>
      </c>
      <c r="G1273" s="56" t="s">
        <v>2122</v>
      </c>
      <c r="H1273" s="56" t="s">
        <v>1101</v>
      </c>
      <c r="I1273" s="56" t="s">
        <v>1828</v>
      </c>
      <c r="J1273" s="61">
        <v>0</v>
      </c>
      <c r="K1273" s="61">
        <v>620</v>
      </c>
      <c r="L1273" s="61">
        <v>0</v>
      </c>
      <c r="M1273" s="61">
        <v>620</v>
      </c>
      <c r="N1273" s="61">
        <v>0</v>
      </c>
      <c r="O1273" s="61">
        <v>0</v>
      </c>
      <c r="P1273" s="61">
        <v>620</v>
      </c>
      <c r="Q1273" s="61">
        <v>0</v>
      </c>
      <c r="R1273" s="61">
        <v>620</v>
      </c>
      <c r="S1273" s="61">
        <v>0</v>
      </c>
      <c r="T1273" s="61">
        <v>0</v>
      </c>
      <c r="U1273" s="61">
        <v>0</v>
      </c>
      <c r="V1273" s="61">
        <v>0</v>
      </c>
      <c r="W1273" s="60">
        <v>100</v>
      </c>
      <c r="X1273" s="60">
        <v>0</v>
      </c>
      <c r="Y1273" s="60">
        <v>100</v>
      </c>
      <c r="Z1273" s="60">
        <v>94.004725300000004</v>
      </c>
      <c r="AA1273" s="60">
        <v>0</v>
      </c>
      <c r="AB1273" s="60">
        <v>94.004725300000004</v>
      </c>
      <c r="AC1273" s="60">
        <v>5.995274699999996</v>
      </c>
      <c r="AD1273" s="61">
        <v>3183</v>
      </c>
      <c r="AE1273" s="60">
        <v>-80.521520600000002</v>
      </c>
      <c r="AF1273" s="60">
        <v>100</v>
      </c>
      <c r="AG1273" s="60">
        <v>0</v>
      </c>
      <c r="AH1273" s="60">
        <v>100</v>
      </c>
      <c r="AI1273" s="61">
        <v>620</v>
      </c>
      <c r="AJ1273" s="60">
        <v>94.004725300000004</v>
      </c>
      <c r="AK1273" s="60">
        <v>0</v>
      </c>
      <c r="AL1273" s="60">
        <v>94.004725300000004</v>
      </c>
      <c r="AM1273" s="60">
        <v>5.995274699999996</v>
      </c>
      <c r="AN1273" s="61">
        <v>3183</v>
      </c>
      <c r="AO1273" s="60">
        <v>-80.521520600000002</v>
      </c>
    </row>
    <row r="1274" spans="1:41" x14ac:dyDescent="0.15">
      <c r="A1274" s="56" t="s">
        <v>1121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2121</v>
      </c>
      <c r="G1274" s="56" t="s">
        <v>2122</v>
      </c>
      <c r="H1274" s="56" t="s">
        <v>1101</v>
      </c>
      <c r="I1274" s="56" t="s">
        <v>1829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1780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2121</v>
      </c>
      <c r="G1275" s="56" t="s">
        <v>2122</v>
      </c>
      <c r="H1275" s="56" t="s">
        <v>1101</v>
      </c>
      <c r="I1275" s="56" t="s">
        <v>1830</v>
      </c>
      <c r="J1275" s="61">
        <v>0</v>
      </c>
      <c r="K1275" s="61">
        <v>42792</v>
      </c>
      <c r="L1275" s="61">
        <v>55</v>
      </c>
      <c r="M1275" s="61">
        <v>42847</v>
      </c>
      <c r="N1275" s="61">
        <v>0</v>
      </c>
      <c r="O1275" s="61">
        <v>0</v>
      </c>
      <c r="P1275" s="61">
        <v>38288</v>
      </c>
      <c r="Q1275" s="61">
        <v>46</v>
      </c>
      <c r="R1275" s="61">
        <v>38334</v>
      </c>
      <c r="S1275" s="61">
        <v>0</v>
      </c>
      <c r="T1275" s="61">
        <v>0</v>
      </c>
      <c r="U1275" s="61">
        <v>0</v>
      </c>
      <c r="V1275" s="61">
        <v>0</v>
      </c>
      <c r="W1275" s="60">
        <v>89.474668199999996</v>
      </c>
      <c r="X1275" s="60">
        <v>83.636363599999996</v>
      </c>
      <c r="Y1275" s="60">
        <v>89.467173899999992</v>
      </c>
      <c r="Z1275" s="60">
        <v>51.959319699999995</v>
      </c>
      <c r="AA1275" s="60">
        <v>39.7916667</v>
      </c>
      <c r="AB1275" s="60">
        <v>51.875998599999996</v>
      </c>
      <c r="AC1275" s="60">
        <v>37.591175299999996</v>
      </c>
      <c r="AD1275" s="61">
        <v>36363</v>
      </c>
      <c r="AE1275" s="60">
        <v>5.4203448999999999</v>
      </c>
      <c r="AF1275" s="60">
        <v>89.474668199999996</v>
      </c>
      <c r="AG1275" s="60">
        <v>83.636363599999996</v>
      </c>
      <c r="AH1275" s="60">
        <v>89.467173899999992</v>
      </c>
      <c r="AI1275" s="61">
        <v>38334</v>
      </c>
      <c r="AJ1275" s="60">
        <v>51.959319699999995</v>
      </c>
      <c r="AK1275" s="60">
        <v>39.7916667</v>
      </c>
      <c r="AL1275" s="60">
        <v>51.875998599999996</v>
      </c>
      <c r="AM1275" s="60">
        <v>37.591175299999996</v>
      </c>
      <c r="AN1275" s="61">
        <v>36363</v>
      </c>
      <c r="AO1275" s="60">
        <v>5.4203448999999999</v>
      </c>
    </row>
    <row r="1276" spans="1:41" x14ac:dyDescent="0.15">
      <c r="A1276" s="56" t="s">
        <v>1781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2121</v>
      </c>
      <c r="G1276" s="56" t="s">
        <v>2122</v>
      </c>
      <c r="H1276" s="56" t="s">
        <v>1101</v>
      </c>
      <c r="I1276" s="56" t="s">
        <v>1831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>
        <v>0</v>
      </c>
      <c r="AF1276" s="60">
        <v>0</v>
      </c>
      <c r="AG1276" s="60">
        <v>0</v>
      </c>
      <c r="AH1276" s="60">
        <v>0</v>
      </c>
      <c r="AI1276" s="61">
        <v>0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>
        <v>0</v>
      </c>
    </row>
    <row r="1277" spans="1:41" x14ac:dyDescent="0.15">
      <c r="A1277" s="56" t="s">
        <v>1857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2121</v>
      </c>
      <c r="G1277" s="56" t="s">
        <v>2122</v>
      </c>
      <c r="H1277" s="56" t="s">
        <v>1101</v>
      </c>
      <c r="I1277" s="56" t="s">
        <v>1833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 x14ac:dyDescent="0.15">
      <c r="A1278" s="56" t="s">
        <v>567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2121</v>
      </c>
      <c r="G1278" s="56" t="s">
        <v>2122</v>
      </c>
      <c r="H1278" s="56" t="s">
        <v>1122</v>
      </c>
      <c r="I1278" s="56" t="s">
        <v>1875</v>
      </c>
      <c r="J1278" s="61">
        <v>0</v>
      </c>
      <c r="K1278" s="61">
        <v>77445</v>
      </c>
      <c r="L1278" s="61">
        <v>8237</v>
      </c>
      <c r="M1278" s="61">
        <v>85682</v>
      </c>
      <c r="N1278" s="61">
        <v>0</v>
      </c>
      <c r="O1278" s="61">
        <v>0</v>
      </c>
      <c r="P1278" s="61">
        <v>36423</v>
      </c>
      <c r="Q1278" s="61">
        <v>1367</v>
      </c>
      <c r="R1278" s="61">
        <v>37790</v>
      </c>
      <c r="S1278" s="61">
        <v>0</v>
      </c>
      <c r="T1278" s="61">
        <v>0</v>
      </c>
      <c r="U1278" s="61">
        <v>0</v>
      </c>
      <c r="V1278" s="61">
        <v>0</v>
      </c>
      <c r="W1278" s="60">
        <v>47.030796000000002</v>
      </c>
      <c r="X1278" s="60">
        <v>16.595848</v>
      </c>
      <c r="Y1278" s="60">
        <v>44.104946200000001</v>
      </c>
      <c r="Z1278" s="60">
        <v>50.654987100000007</v>
      </c>
      <c r="AA1278" s="60">
        <v>9.3698084000000001</v>
      </c>
      <c r="AB1278" s="60">
        <v>46.236992399999998</v>
      </c>
      <c r="AC1278" s="60">
        <v>-2.1320461999999978</v>
      </c>
      <c r="AD1278" s="61">
        <v>39012</v>
      </c>
      <c r="AE1278" s="60">
        <v>-3.1323694999999998</v>
      </c>
      <c r="AF1278" s="60">
        <v>47.030796000000002</v>
      </c>
      <c r="AG1278" s="60">
        <v>16.595848</v>
      </c>
      <c r="AH1278" s="60">
        <v>44.104946200000001</v>
      </c>
      <c r="AI1278" s="61">
        <v>37790</v>
      </c>
      <c r="AJ1278" s="60">
        <v>50.654987100000007</v>
      </c>
      <c r="AK1278" s="60">
        <v>9.3698084000000001</v>
      </c>
      <c r="AL1278" s="60">
        <v>46.236992399999998</v>
      </c>
      <c r="AM1278" s="60">
        <v>-2.1320461999999978</v>
      </c>
      <c r="AN1278" s="61">
        <v>39012</v>
      </c>
      <c r="AO1278" s="60">
        <v>-3.1323694999999998</v>
      </c>
    </row>
    <row r="1279" spans="1:41" x14ac:dyDescent="0.15">
      <c r="A1279" s="56" t="s">
        <v>568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2121</v>
      </c>
      <c r="G1279" s="56" t="s">
        <v>2122</v>
      </c>
      <c r="H1279" s="56" t="s">
        <v>1122</v>
      </c>
      <c r="I1279" s="56" t="s">
        <v>1876</v>
      </c>
      <c r="J1279" s="61">
        <v>0</v>
      </c>
      <c r="K1279" s="61">
        <v>77445</v>
      </c>
      <c r="L1279" s="61">
        <v>8237</v>
      </c>
      <c r="M1279" s="61">
        <v>85682</v>
      </c>
      <c r="N1279" s="61">
        <v>0</v>
      </c>
      <c r="O1279" s="61">
        <v>0</v>
      </c>
      <c r="P1279" s="61">
        <v>36423</v>
      </c>
      <c r="Q1279" s="61">
        <v>1367</v>
      </c>
      <c r="R1279" s="61">
        <v>37790</v>
      </c>
      <c r="S1279" s="61">
        <v>0</v>
      </c>
      <c r="T1279" s="61">
        <v>0</v>
      </c>
      <c r="U1279" s="61">
        <v>0</v>
      </c>
      <c r="V1279" s="61">
        <v>0</v>
      </c>
      <c r="W1279" s="60">
        <v>47.030796000000002</v>
      </c>
      <c r="X1279" s="60">
        <v>16.595848</v>
      </c>
      <c r="Y1279" s="60">
        <v>44.104946200000001</v>
      </c>
      <c r="Z1279" s="60">
        <v>50.654987100000007</v>
      </c>
      <c r="AA1279" s="60">
        <v>9.3698084000000001</v>
      </c>
      <c r="AB1279" s="60">
        <v>46.236992399999998</v>
      </c>
      <c r="AC1279" s="60">
        <v>-2.1320461999999978</v>
      </c>
      <c r="AD1279" s="61">
        <v>39012</v>
      </c>
      <c r="AE1279" s="60">
        <v>-3.1323694999999998</v>
      </c>
      <c r="AF1279" s="60">
        <v>47.030796000000002</v>
      </c>
      <c r="AG1279" s="60">
        <v>16.595848</v>
      </c>
      <c r="AH1279" s="60">
        <v>44.104946200000001</v>
      </c>
      <c r="AI1279" s="61">
        <v>37790</v>
      </c>
      <c r="AJ1279" s="60">
        <v>50.654987100000007</v>
      </c>
      <c r="AK1279" s="60">
        <v>9.3698084000000001</v>
      </c>
      <c r="AL1279" s="60">
        <v>46.236992399999998</v>
      </c>
      <c r="AM1279" s="60">
        <v>-2.1320461999999978</v>
      </c>
      <c r="AN1279" s="61">
        <v>39012</v>
      </c>
      <c r="AO1279" s="60">
        <v>-3.1323694999999998</v>
      </c>
    </row>
    <row r="1280" spans="1:41" x14ac:dyDescent="0.15">
      <c r="A1280" s="56" t="s">
        <v>569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2121</v>
      </c>
      <c r="G1280" s="56" t="s">
        <v>2122</v>
      </c>
      <c r="H1280" s="56" t="s">
        <v>1122</v>
      </c>
      <c r="I1280" s="56" t="s">
        <v>1877</v>
      </c>
      <c r="J1280" s="61">
        <v>0</v>
      </c>
      <c r="K1280" s="61">
        <v>33863</v>
      </c>
      <c r="L1280" s="61">
        <v>551</v>
      </c>
      <c r="M1280" s="61">
        <v>34414</v>
      </c>
      <c r="N1280" s="61">
        <v>0</v>
      </c>
      <c r="O1280" s="61">
        <v>0</v>
      </c>
      <c r="P1280" s="61">
        <v>10155</v>
      </c>
      <c r="Q1280" s="61">
        <v>7</v>
      </c>
      <c r="R1280" s="61">
        <v>10162</v>
      </c>
      <c r="S1280" s="61">
        <v>0</v>
      </c>
      <c r="T1280" s="61">
        <v>0</v>
      </c>
      <c r="U1280" s="61">
        <v>0</v>
      </c>
      <c r="V1280" s="61">
        <v>0</v>
      </c>
      <c r="W1280" s="60">
        <v>29.988482999999999</v>
      </c>
      <c r="X1280" s="60">
        <v>1.2704174000000001</v>
      </c>
      <c r="Y1280" s="60">
        <v>29.5286802</v>
      </c>
      <c r="Z1280" s="60">
        <v>35.301433500000002</v>
      </c>
      <c r="AA1280" s="60">
        <v>31.081081100000002</v>
      </c>
      <c r="AB1280" s="60">
        <v>35.231076199999997</v>
      </c>
      <c r="AC1280" s="60">
        <v>-5.7023959999999967</v>
      </c>
      <c r="AD1280" s="61">
        <v>10947</v>
      </c>
      <c r="AE1280" s="60">
        <v>-7.1709144</v>
      </c>
      <c r="AF1280" s="60">
        <v>29.988482999999999</v>
      </c>
      <c r="AG1280" s="60">
        <v>1.2704174000000001</v>
      </c>
      <c r="AH1280" s="60">
        <v>29.5286802</v>
      </c>
      <c r="AI1280" s="61">
        <v>10162</v>
      </c>
      <c r="AJ1280" s="60">
        <v>35.301433500000002</v>
      </c>
      <c r="AK1280" s="60">
        <v>31.081081100000002</v>
      </c>
      <c r="AL1280" s="60">
        <v>35.231076199999997</v>
      </c>
      <c r="AM1280" s="60">
        <v>-5.7023959999999967</v>
      </c>
      <c r="AN1280" s="61">
        <v>10947</v>
      </c>
      <c r="AO1280" s="60">
        <v>-7.1709144</v>
      </c>
    </row>
    <row r="1281" spans="1:41" x14ac:dyDescent="0.15">
      <c r="A1281" s="56" t="s">
        <v>570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2121</v>
      </c>
      <c r="G1281" s="56" t="s">
        <v>2122</v>
      </c>
      <c r="H1281" s="56" t="s">
        <v>1122</v>
      </c>
      <c r="I1281" s="56" t="s">
        <v>1878</v>
      </c>
      <c r="J1281" s="61">
        <v>0</v>
      </c>
      <c r="K1281" s="61">
        <v>32934</v>
      </c>
      <c r="L1281" s="61">
        <v>551</v>
      </c>
      <c r="M1281" s="61">
        <v>33485</v>
      </c>
      <c r="N1281" s="61">
        <v>0</v>
      </c>
      <c r="O1281" s="61">
        <v>0</v>
      </c>
      <c r="P1281" s="61">
        <v>9216</v>
      </c>
      <c r="Q1281" s="61">
        <v>7</v>
      </c>
      <c r="R1281" s="61">
        <v>9223</v>
      </c>
      <c r="S1281" s="61">
        <v>0</v>
      </c>
      <c r="T1281" s="61">
        <v>0</v>
      </c>
      <c r="U1281" s="61">
        <v>0</v>
      </c>
      <c r="V1281" s="61">
        <v>0</v>
      </c>
      <c r="W1281" s="60">
        <v>27.9832392</v>
      </c>
      <c r="X1281" s="60">
        <v>1.2704174000000001</v>
      </c>
      <c r="Y1281" s="60">
        <v>27.543676299999998</v>
      </c>
      <c r="Z1281" s="60">
        <v>32.264254399999999</v>
      </c>
      <c r="AA1281" s="60">
        <v>31.081081100000002</v>
      </c>
      <c r="AB1281" s="60">
        <v>32.24362</v>
      </c>
      <c r="AC1281" s="60">
        <v>-4.6999437000000022</v>
      </c>
      <c r="AD1281" s="61">
        <v>9577</v>
      </c>
      <c r="AE1281" s="60">
        <v>-3.6963558999999999</v>
      </c>
      <c r="AF1281" s="60">
        <v>27.9832392</v>
      </c>
      <c r="AG1281" s="60">
        <v>1.2704174000000001</v>
      </c>
      <c r="AH1281" s="60">
        <v>27.543676299999998</v>
      </c>
      <c r="AI1281" s="61">
        <v>9223</v>
      </c>
      <c r="AJ1281" s="60">
        <v>32.264254399999999</v>
      </c>
      <c r="AK1281" s="60">
        <v>31.081081100000002</v>
      </c>
      <c r="AL1281" s="60">
        <v>32.24362</v>
      </c>
      <c r="AM1281" s="60">
        <v>-4.6999437000000022</v>
      </c>
      <c r="AN1281" s="61">
        <v>9577</v>
      </c>
      <c r="AO1281" s="60">
        <v>-3.6963558999999999</v>
      </c>
    </row>
    <row r="1282" spans="1:41" x14ac:dyDescent="0.15">
      <c r="A1282" s="56" t="s">
        <v>571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2121</v>
      </c>
      <c r="G1282" s="56" t="s">
        <v>2122</v>
      </c>
      <c r="H1282" s="56" t="s">
        <v>1122</v>
      </c>
      <c r="I1282" s="56" t="s">
        <v>1879</v>
      </c>
      <c r="J1282" s="61">
        <v>0</v>
      </c>
      <c r="K1282" s="61">
        <v>1445</v>
      </c>
      <c r="L1282" s="61">
        <v>14</v>
      </c>
      <c r="M1282" s="61">
        <v>1459</v>
      </c>
      <c r="N1282" s="61">
        <v>0</v>
      </c>
      <c r="O1282" s="61">
        <v>0</v>
      </c>
      <c r="P1282" s="61">
        <v>437</v>
      </c>
      <c r="Q1282" s="61">
        <v>0</v>
      </c>
      <c r="R1282" s="61">
        <v>437</v>
      </c>
      <c r="S1282" s="61">
        <v>0</v>
      </c>
      <c r="T1282" s="61">
        <v>0</v>
      </c>
      <c r="U1282" s="61">
        <v>0</v>
      </c>
      <c r="V1282" s="61">
        <v>0</v>
      </c>
      <c r="W1282" s="60">
        <v>30.242214499999996</v>
      </c>
      <c r="X1282" s="60">
        <v>0</v>
      </c>
      <c r="Y1282" s="60">
        <v>29.952021899999998</v>
      </c>
      <c r="Z1282" s="60">
        <v>87.906647800000002</v>
      </c>
      <c r="AA1282" s="60">
        <v>0</v>
      </c>
      <c r="AB1282" s="60">
        <v>87.2893258</v>
      </c>
      <c r="AC1282" s="60">
        <v>-57.337303900000002</v>
      </c>
      <c r="AD1282" s="61">
        <v>1243</v>
      </c>
      <c r="AE1282" s="60">
        <v>-64.843121499999995</v>
      </c>
      <c r="AF1282" s="60">
        <v>30.242214499999996</v>
      </c>
      <c r="AG1282" s="60">
        <v>0</v>
      </c>
      <c r="AH1282" s="60">
        <v>29.952021899999998</v>
      </c>
      <c r="AI1282" s="61">
        <v>437</v>
      </c>
      <c r="AJ1282" s="60">
        <v>87.906647800000002</v>
      </c>
      <c r="AK1282" s="60">
        <v>0</v>
      </c>
      <c r="AL1282" s="60">
        <v>87.2893258</v>
      </c>
      <c r="AM1282" s="60">
        <v>-57.337303900000002</v>
      </c>
      <c r="AN1282" s="61">
        <v>1243</v>
      </c>
      <c r="AO1282" s="60">
        <v>-64.843121499999995</v>
      </c>
    </row>
    <row r="1283" spans="1:41" x14ac:dyDescent="0.15">
      <c r="A1283" s="56" t="s">
        <v>572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2121</v>
      </c>
      <c r="G1283" s="56" t="s">
        <v>2122</v>
      </c>
      <c r="H1283" s="56" t="s">
        <v>1122</v>
      </c>
      <c r="I1283" s="56" t="s">
        <v>1880</v>
      </c>
      <c r="J1283" s="61">
        <v>0</v>
      </c>
      <c r="K1283" s="61">
        <v>31489</v>
      </c>
      <c r="L1283" s="61">
        <v>537</v>
      </c>
      <c r="M1283" s="61">
        <v>32026</v>
      </c>
      <c r="N1283" s="61">
        <v>0</v>
      </c>
      <c r="O1283" s="61">
        <v>0</v>
      </c>
      <c r="P1283" s="61">
        <v>8779</v>
      </c>
      <c r="Q1283" s="61">
        <v>7</v>
      </c>
      <c r="R1283" s="61">
        <v>8786</v>
      </c>
      <c r="S1283" s="61">
        <v>0</v>
      </c>
      <c r="T1283" s="61">
        <v>0</v>
      </c>
      <c r="U1283" s="61">
        <v>0</v>
      </c>
      <c r="V1283" s="61">
        <v>0</v>
      </c>
      <c r="W1283" s="60">
        <v>27.879577000000001</v>
      </c>
      <c r="X1283" s="60">
        <v>1.3035382</v>
      </c>
      <c r="Y1283" s="60">
        <v>27.433959899999998</v>
      </c>
      <c r="Z1283" s="60">
        <v>29.4310407</v>
      </c>
      <c r="AA1283" s="60">
        <v>31.692913400000002</v>
      </c>
      <c r="AB1283" s="60">
        <v>29.471674100000001</v>
      </c>
      <c r="AC1283" s="60">
        <v>-2.0377142000000035</v>
      </c>
      <c r="AD1283" s="61">
        <v>8334</v>
      </c>
      <c r="AE1283" s="60">
        <v>5.4235660999999995</v>
      </c>
      <c r="AF1283" s="60">
        <v>27.879577000000001</v>
      </c>
      <c r="AG1283" s="60">
        <v>1.3035382</v>
      </c>
      <c r="AH1283" s="60">
        <v>27.433959899999998</v>
      </c>
      <c r="AI1283" s="61">
        <v>8786</v>
      </c>
      <c r="AJ1283" s="60">
        <v>29.4310407</v>
      </c>
      <c r="AK1283" s="60">
        <v>31.692913400000002</v>
      </c>
      <c r="AL1283" s="60">
        <v>29.471674100000001</v>
      </c>
      <c r="AM1283" s="60">
        <v>-2.0377142000000035</v>
      </c>
      <c r="AN1283" s="61">
        <v>8334</v>
      </c>
      <c r="AO1283" s="60">
        <v>5.4235660999999995</v>
      </c>
    </row>
    <row r="1284" spans="1:41" x14ac:dyDescent="0.15">
      <c r="A1284" s="56" t="s">
        <v>573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2121</v>
      </c>
      <c r="G1284" s="56" t="s">
        <v>2122</v>
      </c>
      <c r="H1284" s="56" t="s">
        <v>1122</v>
      </c>
      <c r="I1284" s="56" t="s">
        <v>1881</v>
      </c>
      <c r="J1284" s="61">
        <v>0</v>
      </c>
      <c r="K1284" s="61">
        <v>223</v>
      </c>
      <c r="L1284" s="61">
        <v>0</v>
      </c>
      <c r="M1284" s="61">
        <v>223</v>
      </c>
      <c r="N1284" s="61">
        <v>0</v>
      </c>
      <c r="O1284" s="61">
        <v>0</v>
      </c>
      <c r="P1284" s="61">
        <v>223</v>
      </c>
      <c r="Q1284" s="61">
        <v>0</v>
      </c>
      <c r="R1284" s="61">
        <v>223</v>
      </c>
      <c r="S1284" s="61">
        <v>0</v>
      </c>
      <c r="T1284" s="61">
        <v>0</v>
      </c>
      <c r="U1284" s="61">
        <v>0</v>
      </c>
      <c r="V1284" s="61">
        <v>0</v>
      </c>
      <c r="W1284" s="60">
        <v>100</v>
      </c>
      <c r="X1284" s="60">
        <v>0</v>
      </c>
      <c r="Y1284" s="60">
        <v>100</v>
      </c>
      <c r="Z1284" s="60">
        <v>0</v>
      </c>
      <c r="AA1284" s="60">
        <v>0</v>
      </c>
      <c r="AB1284" s="60">
        <v>0</v>
      </c>
      <c r="AC1284" s="60">
        <v>100</v>
      </c>
      <c r="AD1284" s="61">
        <v>0</v>
      </c>
      <c r="AE1284" s="60" t="e">
        <v>#DIV/0!</v>
      </c>
      <c r="AF1284" s="60">
        <v>100</v>
      </c>
      <c r="AG1284" s="60">
        <v>0</v>
      </c>
      <c r="AH1284" s="60">
        <v>100</v>
      </c>
      <c r="AI1284" s="61">
        <v>223</v>
      </c>
      <c r="AJ1284" s="60">
        <v>0</v>
      </c>
      <c r="AK1284" s="60">
        <v>0</v>
      </c>
      <c r="AL1284" s="60">
        <v>0</v>
      </c>
      <c r="AM1284" s="60">
        <v>100</v>
      </c>
      <c r="AN1284" s="61">
        <v>0</v>
      </c>
      <c r="AO1284" s="60" t="e">
        <v>#DIV/0!</v>
      </c>
    </row>
    <row r="1285" spans="1:41" x14ac:dyDescent="0.15">
      <c r="A1285" s="56" t="s">
        <v>574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2121</v>
      </c>
      <c r="G1285" s="56" t="s">
        <v>2122</v>
      </c>
      <c r="H1285" s="56" t="s">
        <v>1122</v>
      </c>
      <c r="I1285" s="56" t="s">
        <v>1882</v>
      </c>
      <c r="J1285" s="61">
        <v>0</v>
      </c>
      <c r="K1285" s="61">
        <v>929</v>
      </c>
      <c r="L1285" s="61">
        <v>0</v>
      </c>
      <c r="M1285" s="61">
        <v>929</v>
      </c>
      <c r="N1285" s="61">
        <v>0</v>
      </c>
      <c r="O1285" s="61">
        <v>0</v>
      </c>
      <c r="P1285" s="61">
        <v>939</v>
      </c>
      <c r="Q1285" s="61">
        <v>0</v>
      </c>
      <c r="R1285" s="61">
        <v>939</v>
      </c>
      <c r="S1285" s="61">
        <v>0</v>
      </c>
      <c r="T1285" s="61">
        <v>0</v>
      </c>
      <c r="U1285" s="61">
        <v>0</v>
      </c>
      <c r="V1285" s="61">
        <v>0</v>
      </c>
      <c r="W1285" s="60">
        <v>101.07642629999999</v>
      </c>
      <c r="X1285" s="60">
        <v>0</v>
      </c>
      <c r="Y1285" s="60">
        <v>101.07642629999999</v>
      </c>
      <c r="Z1285" s="60">
        <v>100</v>
      </c>
      <c r="AA1285" s="60">
        <v>0</v>
      </c>
      <c r="AB1285" s="60">
        <v>100</v>
      </c>
      <c r="AC1285" s="60">
        <v>1.0764262999999943</v>
      </c>
      <c r="AD1285" s="61">
        <v>1370</v>
      </c>
      <c r="AE1285" s="60">
        <v>-31.459854</v>
      </c>
      <c r="AF1285" s="60">
        <v>101.07642629999999</v>
      </c>
      <c r="AG1285" s="60">
        <v>0</v>
      </c>
      <c r="AH1285" s="60">
        <v>101.07642629999999</v>
      </c>
      <c r="AI1285" s="61">
        <v>939</v>
      </c>
      <c r="AJ1285" s="60">
        <v>100</v>
      </c>
      <c r="AK1285" s="60">
        <v>0</v>
      </c>
      <c r="AL1285" s="60">
        <v>100</v>
      </c>
      <c r="AM1285" s="60">
        <v>1.0764262999999943</v>
      </c>
      <c r="AN1285" s="61">
        <v>1370</v>
      </c>
      <c r="AO1285" s="60">
        <v>-31.459854</v>
      </c>
    </row>
    <row r="1286" spans="1:41" x14ac:dyDescent="0.15">
      <c r="A1286" s="56" t="s">
        <v>575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2121</v>
      </c>
      <c r="G1286" s="56" t="s">
        <v>2122</v>
      </c>
      <c r="H1286" s="56" t="s">
        <v>1122</v>
      </c>
      <c r="I1286" s="56" t="s">
        <v>1883</v>
      </c>
      <c r="J1286" s="61">
        <v>0</v>
      </c>
      <c r="K1286" s="61">
        <v>843</v>
      </c>
      <c r="L1286" s="61">
        <v>0</v>
      </c>
      <c r="M1286" s="61">
        <v>843</v>
      </c>
      <c r="N1286" s="61">
        <v>0</v>
      </c>
      <c r="O1286" s="61">
        <v>0</v>
      </c>
      <c r="P1286" s="61">
        <v>843</v>
      </c>
      <c r="Q1286" s="61">
        <v>0</v>
      </c>
      <c r="R1286" s="61">
        <v>843</v>
      </c>
      <c r="S1286" s="61">
        <v>0</v>
      </c>
      <c r="T1286" s="61">
        <v>0</v>
      </c>
      <c r="U1286" s="61">
        <v>0</v>
      </c>
      <c r="V1286" s="61">
        <v>0</v>
      </c>
      <c r="W1286" s="60">
        <v>100</v>
      </c>
      <c r="X1286" s="60">
        <v>0</v>
      </c>
      <c r="Y1286" s="60">
        <v>100</v>
      </c>
      <c r="Z1286" s="60">
        <v>100</v>
      </c>
      <c r="AA1286" s="60">
        <v>0</v>
      </c>
      <c r="AB1286" s="60">
        <v>100</v>
      </c>
      <c r="AC1286" s="60">
        <v>0</v>
      </c>
      <c r="AD1286" s="61">
        <v>1236</v>
      </c>
      <c r="AE1286" s="60">
        <v>-31.7961165</v>
      </c>
      <c r="AF1286" s="60">
        <v>100</v>
      </c>
      <c r="AG1286" s="60">
        <v>0</v>
      </c>
      <c r="AH1286" s="60">
        <v>100</v>
      </c>
      <c r="AI1286" s="61">
        <v>843</v>
      </c>
      <c r="AJ1286" s="60">
        <v>100</v>
      </c>
      <c r="AK1286" s="60">
        <v>0</v>
      </c>
      <c r="AL1286" s="60">
        <v>100</v>
      </c>
      <c r="AM1286" s="60">
        <v>0</v>
      </c>
      <c r="AN1286" s="61">
        <v>1236</v>
      </c>
      <c r="AO1286" s="60">
        <v>-31.7961165</v>
      </c>
    </row>
    <row r="1287" spans="1:41" x14ac:dyDescent="0.15">
      <c r="A1287" s="56" t="s">
        <v>576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2121</v>
      </c>
      <c r="G1287" s="56" t="s">
        <v>2122</v>
      </c>
      <c r="H1287" s="56" t="s">
        <v>1122</v>
      </c>
      <c r="I1287" s="56" t="s">
        <v>1729</v>
      </c>
      <c r="J1287" s="61">
        <v>0</v>
      </c>
      <c r="K1287" s="61">
        <v>86</v>
      </c>
      <c r="L1287" s="61">
        <v>0</v>
      </c>
      <c r="M1287" s="61">
        <v>86</v>
      </c>
      <c r="N1287" s="61">
        <v>0</v>
      </c>
      <c r="O1287" s="61">
        <v>0</v>
      </c>
      <c r="P1287" s="61">
        <v>96</v>
      </c>
      <c r="Q1287" s="61">
        <v>0</v>
      </c>
      <c r="R1287" s="61">
        <v>96</v>
      </c>
      <c r="S1287" s="61">
        <v>0</v>
      </c>
      <c r="T1287" s="61">
        <v>0</v>
      </c>
      <c r="U1287" s="61">
        <v>0</v>
      </c>
      <c r="V1287" s="61">
        <v>0</v>
      </c>
      <c r="W1287" s="60">
        <v>111.62790700000001</v>
      </c>
      <c r="X1287" s="60">
        <v>0</v>
      </c>
      <c r="Y1287" s="60">
        <v>111.62790700000001</v>
      </c>
      <c r="Z1287" s="60">
        <v>100</v>
      </c>
      <c r="AA1287" s="60">
        <v>0</v>
      </c>
      <c r="AB1287" s="60">
        <v>100</v>
      </c>
      <c r="AC1287" s="60">
        <v>11.627907000000008</v>
      </c>
      <c r="AD1287" s="61">
        <v>134</v>
      </c>
      <c r="AE1287" s="60">
        <v>-28.358209000000002</v>
      </c>
      <c r="AF1287" s="60">
        <v>111.62790700000001</v>
      </c>
      <c r="AG1287" s="60">
        <v>0</v>
      </c>
      <c r="AH1287" s="60">
        <v>111.62790700000001</v>
      </c>
      <c r="AI1287" s="61">
        <v>96</v>
      </c>
      <c r="AJ1287" s="60">
        <v>100</v>
      </c>
      <c r="AK1287" s="60">
        <v>0</v>
      </c>
      <c r="AL1287" s="60">
        <v>100</v>
      </c>
      <c r="AM1287" s="60">
        <v>11.627907000000008</v>
      </c>
      <c r="AN1287" s="61">
        <v>134</v>
      </c>
      <c r="AO1287" s="60">
        <v>-28.358209000000002</v>
      </c>
    </row>
    <row r="1288" spans="1:41" x14ac:dyDescent="0.15">
      <c r="A1288" s="56" t="s">
        <v>577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2121</v>
      </c>
      <c r="G1288" s="56" t="s">
        <v>2122</v>
      </c>
      <c r="H1288" s="56" t="s">
        <v>1122</v>
      </c>
      <c r="I1288" s="56" t="s">
        <v>1884</v>
      </c>
      <c r="J1288" s="61">
        <v>0</v>
      </c>
      <c r="K1288" s="61">
        <v>38938</v>
      </c>
      <c r="L1288" s="61">
        <v>7574</v>
      </c>
      <c r="M1288" s="61">
        <v>46512</v>
      </c>
      <c r="N1288" s="61">
        <v>0</v>
      </c>
      <c r="O1288" s="61">
        <v>0</v>
      </c>
      <c r="P1288" s="61">
        <v>21823</v>
      </c>
      <c r="Q1288" s="61">
        <v>1340</v>
      </c>
      <c r="R1288" s="61">
        <v>23163</v>
      </c>
      <c r="S1288" s="61">
        <v>0</v>
      </c>
      <c r="T1288" s="61">
        <v>0</v>
      </c>
      <c r="U1288" s="61">
        <v>0</v>
      </c>
      <c r="V1288" s="61">
        <v>0</v>
      </c>
      <c r="W1288" s="60">
        <v>56.045508200000008</v>
      </c>
      <c r="X1288" s="60">
        <v>17.6921046</v>
      </c>
      <c r="Y1288" s="60">
        <v>49.800051600000003</v>
      </c>
      <c r="Z1288" s="60">
        <v>56.641945400000004</v>
      </c>
      <c r="AA1288" s="60">
        <v>7.603796</v>
      </c>
      <c r="AB1288" s="60">
        <v>48.042519599999999</v>
      </c>
      <c r="AC1288" s="60">
        <v>1.7575320000000048</v>
      </c>
      <c r="AD1288" s="61">
        <v>23095</v>
      </c>
      <c r="AE1288" s="60">
        <v>0.29443600000000003</v>
      </c>
      <c r="AF1288" s="60">
        <v>56.045508200000008</v>
      </c>
      <c r="AG1288" s="60">
        <v>17.6921046</v>
      </c>
      <c r="AH1288" s="60">
        <v>49.800051600000003</v>
      </c>
      <c r="AI1288" s="61">
        <v>23163</v>
      </c>
      <c r="AJ1288" s="60">
        <v>56.641945400000004</v>
      </c>
      <c r="AK1288" s="60">
        <v>7.603796</v>
      </c>
      <c r="AL1288" s="60">
        <v>48.042519599999999</v>
      </c>
      <c r="AM1288" s="60">
        <v>1.7575320000000048</v>
      </c>
      <c r="AN1288" s="61">
        <v>23095</v>
      </c>
      <c r="AO1288" s="60">
        <v>0.29443600000000003</v>
      </c>
    </row>
    <row r="1289" spans="1:41" x14ac:dyDescent="0.15">
      <c r="A1289" s="56" t="s">
        <v>578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2121</v>
      </c>
      <c r="G1289" s="56" t="s">
        <v>2122</v>
      </c>
      <c r="H1289" s="56" t="s">
        <v>1122</v>
      </c>
      <c r="I1289" s="56" t="s">
        <v>1613</v>
      </c>
      <c r="J1289" s="61">
        <v>0</v>
      </c>
      <c r="K1289" s="61">
        <v>38323</v>
      </c>
      <c r="L1289" s="61">
        <v>7574</v>
      </c>
      <c r="M1289" s="61">
        <v>45897</v>
      </c>
      <c r="N1289" s="61">
        <v>0</v>
      </c>
      <c r="O1289" s="61">
        <v>0</v>
      </c>
      <c r="P1289" s="61">
        <v>21208</v>
      </c>
      <c r="Q1289" s="61">
        <v>1340</v>
      </c>
      <c r="R1289" s="61">
        <v>22548</v>
      </c>
      <c r="S1289" s="61">
        <v>0</v>
      </c>
      <c r="T1289" s="61">
        <v>0</v>
      </c>
      <c r="U1289" s="61">
        <v>0</v>
      </c>
      <c r="V1289" s="61">
        <v>0</v>
      </c>
      <c r="W1289" s="60">
        <v>55.340135199999999</v>
      </c>
      <c r="X1289" s="60">
        <v>17.6921046</v>
      </c>
      <c r="Y1289" s="60">
        <v>49.127393900000001</v>
      </c>
      <c r="Z1289" s="60">
        <v>57.546323600000008</v>
      </c>
      <c r="AA1289" s="60">
        <v>7.603796</v>
      </c>
      <c r="AB1289" s="60">
        <v>48.6733124</v>
      </c>
      <c r="AC1289" s="60">
        <v>0.45408150000000091</v>
      </c>
      <c r="AD1289" s="61">
        <v>23095</v>
      </c>
      <c r="AE1289" s="60">
        <v>-2.3684780000000001</v>
      </c>
      <c r="AF1289" s="60">
        <v>55.340135199999999</v>
      </c>
      <c r="AG1289" s="60">
        <v>17.6921046</v>
      </c>
      <c r="AH1289" s="60">
        <v>49.127393900000001</v>
      </c>
      <c r="AI1289" s="61">
        <v>22548</v>
      </c>
      <c r="AJ1289" s="60">
        <v>57.546323600000008</v>
      </c>
      <c r="AK1289" s="60">
        <v>7.603796</v>
      </c>
      <c r="AL1289" s="60">
        <v>48.6733124</v>
      </c>
      <c r="AM1289" s="60">
        <v>0.45408150000000091</v>
      </c>
      <c r="AN1289" s="61">
        <v>23095</v>
      </c>
      <c r="AO1289" s="60">
        <v>-2.3684780000000001</v>
      </c>
    </row>
    <row r="1290" spans="1:41" x14ac:dyDescent="0.15">
      <c r="A1290" s="56" t="s">
        <v>579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2121</v>
      </c>
      <c r="G1290" s="56" t="s">
        <v>2122</v>
      </c>
      <c r="H1290" s="56" t="s">
        <v>1122</v>
      </c>
      <c r="I1290" s="56" t="s">
        <v>1614</v>
      </c>
      <c r="J1290" s="61">
        <v>0</v>
      </c>
      <c r="K1290" s="61">
        <v>2687</v>
      </c>
      <c r="L1290" s="61">
        <v>1102</v>
      </c>
      <c r="M1290" s="61">
        <v>3789</v>
      </c>
      <c r="N1290" s="61">
        <v>0</v>
      </c>
      <c r="O1290" s="61">
        <v>0</v>
      </c>
      <c r="P1290" s="61">
        <v>1752</v>
      </c>
      <c r="Q1290" s="61">
        <v>0</v>
      </c>
      <c r="R1290" s="61">
        <v>1752</v>
      </c>
      <c r="S1290" s="61">
        <v>0</v>
      </c>
      <c r="T1290" s="61">
        <v>0</v>
      </c>
      <c r="U1290" s="61">
        <v>0</v>
      </c>
      <c r="V1290" s="61">
        <v>0</v>
      </c>
      <c r="W1290" s="60">
        <v>65.202828400000001</v>
      </c>
      <c r="X1290" s="60">
        <v>0</v>
      </c>
      <c r="Y1290" s="60">
        <v>46.239113199999998</v>
      </c>
      <c r="Z1290" s="60">
        <v>69.213813400000006</v>
      </c>
      <c r="AA1290" s="60">
        <v>2.5459689000000001</v>
      </c>
      <c r="AB1290" s="60">
        <v>46.4216634</v>
      </c>
      <c r="AC1290" s="60">
        <v>-0.18255020000000144</v>
      </c>
      <c r="AD1290" s="61">
        <v>1920</v>
      </c>
      <c r="AE1290" s="60">
        <v>-8.75</v>
      </c>
      <c r="AF1290" s="60">
        <v>65.202828400000001</v>
      </c>
      <c r="AG1290" s="60">
        <v>0</v>
      </c>
      <c r="AH1290" s="60">
        <v>46.239113199999998</v>
      </c>
      <c r="AI1290" s="61">
        <v>1752</v>
      </c>
      <c r="AJ1290" s="60">
        <v>69.213813400000006</v>
      </c>
      <c r="AK1290" s="60">
        <v>2.5459689000000001</v>
      </c>
      <c r="AL1290" s="60">
        <v>46.4216634</v>
      </c>
      <c r="AM1290" s="60">
        <v>-0.18255020000000144</v>
      </c>
      <c r="AN1290" s="61">
        <v>1920</v>
      </c>
      <c r="AO1290" s="60">
        <v>-8.75</v>
      </c>
    </row>
    <row r="1291" spans="1:41" x14ac:dyDescent="0.15">
      <c r="A1291" s="56" t="s">
        <v>580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2121</v>
      </c>
      <c r="G1291" s="56" t="s">
        <v>2122</v>
      </c>
      <c r="H1291" s="56" t="s">
        <v>1122</v>
      </c>
      <c r="I1291" s="56" t="s">
        <v>1615</v>
      </c>
      <c r="J1291" s="61">
        <v>0</v>
      </c>
      <c r="K1291" s="61">
        <v>27333</v>
      </c>
      <c r="L1291" s="61">
        <v>6472</v>
      </c>
      <c r="M1291" s="61">
        <v>33805</v>
      </c>
      <c r="N1291" s="61">
        <v>0</v>
      </c>
      <c r="O1291" s="61">
        <v>0</v>
      </c>
      <c r="P1291" s="61">
        <v>13351</v>
      </c>
      <c r="Q1291" s="61">
        <v>1340</v>
      </c>
      <c r="R1291" s="61">
        <v>14691</v>
      </c>
      <c r="S1291" s="61">
        <v>0</v>
      </c>
      <c r="T1291" s="61">
        <v>0</v>
      </c>
      <c r="U1291" s="61">
        <v>0</v>
      </c>
      <c r="V1291" s="61">
        <v>0</v>
      </c>
      <c r="W1291" s="60">
        <v>48.8457176</v>
      </c>
      <c r="X1291" s="60">
        <v>20.704573500000002</v>
      </c>
      <c r="Y1291" s="60">
        <v>43.458068300000001</v>
      </c>
      <c r="Z1291" s="60">
        <v>51.190912400000002</v>
      </c>
      <c r="AA1291" s="60">
        <v>8.6231471000000006</v>
      </c>
      <c r="AB1291" s="60">
        <v>42.485279499999997</v>
      </c>
      <c r="AC1291" s="60">
        <v>0.97278880000000356</v>
      </c>
      <c r="AD1291" s="61">
        <v>14575</v>
      </c>
      <c r="AE1291" s="60">
        <v>0.79588340000000002</v>
      </c>
      <c r="AF1291" s="60">
        <v>48.8457176</v>
      </c>
      <c r="AG1291" s="60">
        <v>20.704573500000002</v>
      </c>
      <c r="AH1291" s="60">
        <v>43.458068300000001</v>
      </c>
      <c r="AI1291" s="61">
        <v>14691</v>
      </c>
      <c r="AJ1291" s="60">
        <v>51.190912400000002</v>
      </c>
      <c r="AK1291" s="60">
        <v>8.6231471000000006</v>
      </c>
      <c r="AL1291" s="60">
        <v>42.485279499999997</v>
      </c>
      <c r="AM1291" s="60">
        <v>0.97278880000000356</v>
      </c>
      <c r="AN1291" s="61">
        <v>14575</v>
      </c>
      <c r="AO1291" s="60">
        <v>0.79588340000000002</v>
      </c>
    </row>
    <row r="1292" spans="1:41" x14ac:dyDescent="0.15">
      <c r="A1292" s="56" t="s">
        <v>581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2121</v>
      </c>
      <c r="G1292" s="56" t="s">
        <v>2122</v>
      </c>
      <c r="H1292" s="56" t="s">
        <v>1122</v>
      </c>
      <c r="I1292" s="56" t="s">
        <v>1616</v>
      </c>
      <c r="J1292" s="61">
        <v>0</v>
      </c>
      <c r="K1292" s="61">
        <v>8303</v>
      </c>
      <c r="L1292" s="61">
        <v>0</v>
      </c>
      <c r="M1292" s="61">
        <v>8303</v>
      </c>
      <c r="N1292" s="61">
        <v>0</v>
      </c>
      <c r="O1292" s="61">
        <v>0</v>
      </c>
      <c r="P1292" s="61">
        <v>6105</v>
      </c>
      <c r="Q1292" s="61">
        <v>0</v>
      </c>
      <c r="R1292" s="61">
        <v>6105</v>
      </c>
      <c r="S1292" s="61">
        <v>0</v>
      </c>
      <c r="T1292" s="61">
        <v>0</v>
      </c>
      <c r="U1292" s="61">
        <v>0</v>
      </c>
      <c r="V1292" s="61">
        <v>0</v>
      </c>
      <c r="W1292" s="60">
        <v>73.527640599999998</v>
      </c>
      <c r="X1292" s="60">
        <v>0</v>
      </c>
      <c r="Y1292" s="60">
        <v>73.527640599999998</v>
      </c>
      <c r="Z1292" s="60">
        <v>73.276340599999997</v>
      </c>
      <c r="AA1292" s="60">
        <v>0</v>
      </c>
      <c r="AB1292" s="60">
        <v>73.276340599999997</v>
      </c>
      <c r="AC1292" s="60">
        <v>0.25130000000000052</v>
      </c>
      <c r="AD1292" s="61">
        <v>6600</v>
      </c>
      <c r="AE1292" s="60">
        <v>-7.5</v>
      </c>
      <c r="AF1292" s="60">
        <v>73.527640599999998</v>
      </c>
      <c r="AG1292" s="60">
        <v>0</v>
      </c>
      <c r="AH1292" s="60">
        <v>73.527640599999998</v>
      </c>
      <c r="AI1292" s="61">
        <v>6105</v>
      </c>
      <c r="AJ1292" s="60">
        <v>73.276340599999997</v>
      </c>
      <c r="AK1292" s="60">
        <v>0</v>
      </c>
      <c r="AL1292" s="60">
        <v>73.276340599999997</v>
      </c>
      <c r="AM1292" s="60">
        <v>0.25130000000000052</v>
      </c>
      <c r="AN1292" s="61">
        <v>6600</v>
      </c>
      <c r="AO1292" s="60">
        <v>-7.5</v>
      </c>
    </row>
    <row r="1293" spans="1:41" x14ac:dyDescent="0.15">
      <c r="A1293" s="56" t="s">
        <v>582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2121</v>
      </c>
      <c r="G1293" s="56" t="s">
        <v>2122</v>
      </c>
      <c r="H1293" s="56" t="s">
        <v>1122</v>
      </c>
      <c r="I1293" s="56" t="s">
        <v>1617</v>
      </c>
      <c r="J1293" s="61">
        <v>0</v>
      </c>
      <c r="K1293" s="61">
        <v>615</v>
      </c>
      <c r="L1293" s="61">
        <v>0</v>
      </c>
      <c r="M1293" s="61">
        <v>615</v>
      </c>
      <c r="N1293" s="61">
        <v>0</v>
      </c>
      <c r="O1293" s="61">
        <v>0</v>
      </c>
      <c r="P1293" s="61">
        <v>615</v>
      </c>
      <c r="Q1293" s="61">
        <v>0</v>
      </c>
      <c r="R1293" s="61">
        <v>615</v>
      </c>
      <c r="S1293" s="61">
        <v>0</v>
      </c>
      <c r="T1293" s="61">
        <v>0</v>
      </c>
      <c r="U1293" s="61">
        <v>0</v>
      </c>
      <c r="V1293" s="61">
        <v>0</v>
      </c>
      <c r="W1293" s="60">
        <v>100</v>
      </c>
      <c r="X1293" s="60">
        <v>0</v>
      </c>
      <c r="Y1293" s="60">
        <v>100</v>
      </c>
      <c r="Z1293" s="60">
        <v>0</v>
      </c>
      <c r="AA1293" s="60">
        <v>0</v>
      </c>
      <c r="AB1293" s="60">
        <v>0</v>
      </c>
      <c r="AC1293" s="60">
        <v>100</v>
      </c>
      <c r="AD1293" s="61">
        <v>0</v>
      </c>
      <c r="AE1293" s="60" t="e">
        <v>#DIV/0!</v>
      </c>
      <c r="AF1293" s="60">
        <v>100</v>
      </c>
      <c r="AG1293" s="60">
        <v>0</v>
      </c>
      <c r="AH1293" s="60">
        <v>100</v>
      </c>
      <c r="AI1293" s="61">
        <v>615</v>
      </c>
      <c r="AJ1293" s="60">
        <v>0</v>
      </c>
      <c r="AK1293" s="60">
        <v>0</v>
      </c>
      <c r="AL1293" s="60">
        <v>0</v>
      </c>
      <c r="AM1293" s="60">
        <v>100</v>
      </c>
      <c r="AN1293" s="61">
        <v>0</v>
      </c>
      <c r="AO1293" s="60" t="e">
        <v>#DIV/0!</v>
      </c>
    </row>
    <row r="1294" spans="1:41" x14ac:dyDescent="0.15">
      <c r="A1294" s="56" t="s">
        <v>583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2121</v>
      </c>
      <c r="G1294" s="56" t="s">
        <v>2122</v>
      </c>
      <c r="H1294" s="56" t="s">
        <v>1122</v>
      </c>
      <c r="I1294" s="56" t="s">
        <v>1618</v>
      </c>
      <c r="J1294" s="61">
        <v>0</v>
      </c>
      <c r="K1294" s="61">
        <v>3760</v>
      </c>
      <c r="L1294" s="61">
        <v>112</v>
      </c>
      <c r="M1294" s="61">
        <v>3872</v>
      </c>
      <c r="N1294" s="61">
        <v>0</v>
      </c>
      <c r="O1294" s="61">
        <v>0</v>
      </c>
      <c r="P1294" s="61">
        <v>3561</v>
      </c>
      <c r="Q1294" s="61">
        <v>20</v>
      </c>
      <c r="R1294" s="61">
        <v>3581</v>
      </c>
      <c r="S1294" s="61">
        <v>0</v>
      </c>
      <c r="T1294" s="61">
        <v>0</v>
      </c>
      <c r="U1294" s="61">
        <v>0</v>
      </c>
      <c r="V1294" s="61">
        <v>0</v>
      </c>
      <c r="W1294" s="60">
        <v>94.7074468</v>
      </c>
      <c r="X1294" s="60">
        <v>17.857142899999999</v>
      </c>
      <c r="Y1294" s="60">
        <v>92.484504099999995</v>
      </c>
      <c r="Z1294" s="60">
        <v>94.109878499999994</v>
      </c>
      <c r="AA1294" s="60">
        <v>54.320987700000003</v>
      </c>
      <c r="AB1294" s="60">
        <v>93.276441700000007</v>
      </c>
      <c r="AC1294" s="60">
        <v>-0.79193760000001134</v>
      </c>
      <c r="AD1294" s="61">
        <v>3607</v>
      </c>
      <c r="AE1294" s="60">
        <v>-0.72082060000000003</v>
      </c>
      <c r="AF1294" s="60">
        <v>94.7074468</v>
      </c>
      <c r="AG1294" s="60">
        <v>17.857142899999999</v>
      </c>
      <c r="AH1294" s="60">
        <v>92.484504099999995</v>
      </c>
      <c r="AI1294" s="61">
        <v>3581</v>
      </c>
      <c r="AJ1294" s="60">
        <v>94.109878499999994</v>
      </c>
      <c r="AK1294" s="60">
        <v>54.320987700000003</v>
      </c>
      <c r="AL1294" s="60">
        <v>93.276441700000007</v>
      </c>
      <c r="AM1294" s="60">
        <v>-0.79193760000001134</v>
      </c>
      <c r="AN1294" s="61">
        <v>3607</v>
      </c>
      <c r="AO1294" s="60">
        <v>-0.72082060000000003</v>
      </c>
    </row>
    <row r="1295" spans="1:41" x14ac:dyDescent="0.15">
      <c r="A1295" s="56" t="s">
        <v>584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2121</v>
      </c>
      <c r="G1295" s="56" t="s">
        <v>2122</v>
      </c>
      <c r="H1295" s="56" t="s">
        <v>1122</v>
      </c>
      <c r="I1295" s="56" t="s">
        <v>1871</v>
      </c>
      <c r="J1295" s="61">
        <v>0</v>
      </c>
      <c r="K1295" s="61">
        <v>0</v>
      </c>
      <c r="L1295" s="61">
        <v>112</v>
      </c>
      <c r="M1295" s="61">
        <v>112</v>
      </c>
      <c r="N1295" s="61">
        <v>0</v>
      </c>
      <c r="O1295" s="61">
        <v>0</v>
      </c>
      <c r="P1295" s="61">
        <v>0</v>
      </c>
      <c r="Q1295" s="61">
        <v>20</v>
      </c>
      <c r="R1295" s="61">
        <v>20</v>
      </c>
      <c r="S1295" s="61">
        <v>0</v>
      </c>
      <c r="T1295" s="61">
        <v>0</v>
      </c>
      <c r="U1295" s="61">
        <v>0</v>
      </c>
      <c r="V1295" s="61">
        <v>0</v>
      </c>
      <c r="W1295" s="60">
        <v>0</v>
      </c>
      <c r="X1295" s="60">
        <v>17.857142899999999</v>
      </c>
      <c r="Y1295" s="60">
        <v>17.857142899999999</v>
      </c>
      <c r="Z1295" s="60">
        <v>94.109878499999994</v>
      </c>
      <c r="AA1295" s="60">
        <v>54.320987700000003</v>
      </c>
      <c r="AB1295" s="60">
        <v>93.276441700000007</v>
      </c>
      <c r="AC1295" s="60">
        <v>-75.419298800000007</v>
      </c>
      <c r="AD1295" s="61">
        <v>3607</v>
      </c>
      <c r="AE1295" s="60">
        <v>-99.445522600000004</v>
      </c>
      <c r="AF1295" s="60">
        <v>0</v>
      </c>
      <c r="AG1295" s="60">
        <v>17.857142899999999</v>
      </c>
      <c r="AH1295" s="60">
        <v>17.857142899999999</v>
      </c>
      <c r="AI1295" s="61">
        <v>20</v>
      </c>
      <c r="AJ1295" s="60">
        <v>94.109878499999994</v>
      </c>
      <c r="AK1295" s="60">
        <v>54.320987700000003</v>
      </c>
      <c r="AL1295" s="60">
        <v>93.276441700000007</v>
      </c>
      <c r="AM1295" s="60">
        <v>-75.419298800000007</v>
      </c>
      <c r="AN1295" s="61">
        <v>3607</v>
      </c>
      <c r="AO1295" s="60">
        <v>-99.445522600000004</v>
      </c>
    </row>
    <row r="1296" spans="1:41" x14ac:dyDescent="0.15">
      <c r="A1296" s="56" t="s">
        <v>585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2121</v>
      </c>
      <c r="G1296" s="56" t="s">
        <v>2122</v>
      </c>
      <c r="H1296" s="56" t="s">
        <v>1122</v>
      </c>
      <c r="I1296" s="56" t="s">
        <v>1885</v>
      </c>
      <c r="J1296" s="61">
        <v>0</v>
      </c>
      <c r="K1296" s="61">
        <v>15</v>
      </c>
      <c r="L1296" s="61">
        <v>0</v>
      </c>
      <c r="M1296" s="61">
        <v>15</v>
      </c>
      <c r="N1296" s="61">
        <v>0</v>
      </c>
      <c r="O1296" s="61">
        <v>0</v>
      </c>
      <c r="P1296" s="61">
        <v>15</v>
      </c>
      <c r="Q1296" s="61">
        <v>0</v>
      </c>
      <c r="R1296" s="61">
        <v>15</v>
      </c>
      <c r="S1296" s="61">
        <v>0</v>
      </c>
      <c r="T1296" s="61">
        <v>0</v>
      </c>
      <c r="U1296" s="61">
        <v>0</v>
      </c>
      <c r="V1296" s="61">
        <v>0</v>
      </c>
      <c r="W1296" s="60">
        <v>100</v>
      </c>
      <c r="X1296" s="60">
        <v>0</v>
      </c>
      <c r="Y1296" s="60">
        <v>100</v>
      </c>
      <c r="Z1296" s="60" t="s">
        <v>1984</v>
      </c>
      <c r="AA1296" s="60" t="s">
        <v>1984</v>
      </c>
      <c r="AB1296" s="60" t="s">
        <v>1984</v>
      </c>
      <c r="AC1296" s="60" t="s">
        <v>1676</v>
      </c>
      <c r="AD1296" s="61" t="s">
        <v>1984</v>
      </c>
      <c r="AE1296" s="60" t="e">
        <v>#VALUE!</v>
      </c>
      <c r="AF1296" s="60">
        <v>100</v>
      </c>
      <c r="AG1296" s="60">
        <v>0</v>
      </c>
      <c r="AH1296" s="60">
        <v>100</v>
      </c>
      <c r="AI1296" s="61">
        <v>15</v>
      </c>
      <c r="AJ1296" s="60" t="s">
        <v>1984</v>
      </c>
      <c r="AK1296" s="60" t="s">
        <v>1984</v>
      </c>
      <c r="AL1296" s="60" t="s">
        <v>1984</v>
      </c>
      <c r="AM1296" s="60" t="e">
        <v>#VALUE!</v>
      </c>
      <c r="AN1296" s="61" t="s">
        <v>1984</v>
      </c>
      <c r="AO1296" s="60" t="e">
        <v>#VALUE!</v>
      </c>
    </row>
    <row r="1297" spans="1:41" x14ac:dyDescent="0.15">
      <c r="A1297" s="56" t="s">
        <v>586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2121</v>
      </c>
      <c r="G1297" s="56" t="s">
        <v>2122</v>
      </c>
      <c r="H1297" s="56" t="s">
        <v>1122</v>
      </c>
      <c r="I1297" s="56" t="s">
        <v>1808</v>
      </c>
      <c r="J1297" s="61">
        <v>0</v>
      </c>
      <c r="K1297" s="61">
        <v>3745</v>
      </c>
      <c r="L1297" s="61">
        <v>0</v>
      </c>
      <c r="M1297" s="61">
        <v>3745</v>
      </c>
      <c r="N1297" s="61">
        <v>0</v>
      </c>
      <c r="O1297" s="61">
        <v>0</v>
      </c>
      <c r="P1297" s="61">
        <v>3546</v>
      </c>
      <c r="Q1297" s="61">
        <v>0</v>
      </c>
      <c r="R1297" s="61">
        <v>3546</v>
      </c>
      <c r="S1297" s="61">
        <v>0</v>
      </c>
      <c r="T1297" s="61">
        <v>0</v>
      </c>
      <c r="U1297" s="61">
        <v>0</v>
      </c>
      <c r="V1297" s="61">
        <v>0</v>
      </c>
      <c r="W1297" s="60">
        <v>94.686248300000003</v>
      </c>
      <c r="X1297" s="60">
        <v>0</v>
      </c>
      <c r="Y1297" s="60">
        <v>94.686248300000003</v>
      </c>
      <c r="Z1297" s="60" t="s">
        <v>1984</v>
      </c>
      <c r="AA1297" s="60" t="s">
        <v>1984</v>
      </c>
      <c r="AB1297" s="60" t="s">
        <v>1984</v>
      </c>
      <c r="AC1297" s="60" t="s">
        <v>1676</v>
      </c>
      <c r="AD1297" s="61" t="s">
        <v>1984</v>
      </c>
      <c r="AE1297" s="60" t="e">
        <v>#VALUE!</v>
      </c>
      <c r="AF1297" s="60">
        <v>94.686248300000003</v>
      </c>
      <c r="AG1297" s="60">
        <v>0</v>
      </c>
      <c r="AH1297" s="60">
        <v>94.686248300000003</v>
      </c>
      <c r="AI1297" s="61">
        <v>3546</v>
      </c>
      <c r="AJ1297" s="60" t="s">
        <v>1984</v>
      </c>
      <c r="AK1297" s="60" t="s">
        <v>1984</v>
      </c>
      <c r="AL1297" s="60" t="s">
        <v>1984</v>
      </c>
      <c r="AM1297" s="60" t="e">
        <v>#VALUE!</v>
      </c>
      <c r="AN1297" s="61" t="s">
        <v>1984</v>
      </c>
      <c r="AO1297" s="60" t="e">
        <v>#VALUE!</v>
      </c>
    </row>
    <row r="1298" spans="1:41" x14ac:dyDescent="0.15">
      <c r="A1298" s="56" t="s">
        <v>587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2121</v>
      </c>
      <c r="G1298" s="56" t="s">
        <v>2122</v>
      </c>
      <c r="H1298" s="56" t="s">
        <v>1122</v>
      </c>
      <c r="I1298" s="56" t="s">
        <v>1809</v>
      </c>
      <c r="J1298" s="61">
        <v>0</v>
      </c>
      <c r="K1298" s="61">
        <v>884</v>
      </c>
      <c r="L1298" s="61">
        <v>0</v>
      </c>
      <c r="M1298" s="61">
        <v>884</v>
      </c>
      <c r="N1298" s="61">
        <v>0</v>
      </c>
      <c r="O1298" s="61">
        <v>0</v>
      </c>
      <c r="P1298" s="61">
        <v>884</v>
      </c>
      <c r="Q1298" s="61">
        <v>0</v>
      </c>
      <c r="R1298" s="61">
        <v>884</v>
      </c>
      <c r="S1298" s="61">
        <v>0</v>
      </c>
      <c r="T1298" s="61">
        <v>0</v>
      </c>
      <c r="U1298" s="61">
        <v>0</v>
      </c>
      <c r="V1298" s="61">
        <v>0</v>
      </c>
      <c r="W1298" s="60">
        <v>100</v>
      </c>
      <c r="X1298" s="60">
        <v>0</v>
      </c>
      <c r="Y1298" s="60">
        <v>100</v>
      </c>
      <c r="Z1298" s="60">
        <v>100</v>
      </c>
      <c r="AA1298" s="60">
        <v>0</v>
      </c>
      <c r="AB1298" s="60">
        <v>100</v>
      </c>
      <c r="AC1298" s="60">
        <v>0</v>
      </c>
      <c r="AD1298" s="61">
        <v>1363</v>
      </c>
      <c r="AE1298" s="60">
        <v>-35.1430668</v>
      </c>
      <c r="AF1298" s="60">
        <v>100</v>
      </c>
      <c r="AG1298" s="60">
        <v>0</v>
      </c>
      <c r="AH1298" s="60">
        <v>100</v>
      </c>
      <c r="AI1298" s="61">
        <v>884</v>
      </c>
      <c r="AJ1298" s="60">
        <v>100</v>
      </c>
      <c r="AK1298" s="60">
        <v>0</v>
      </c>
      <c r="AL1298" s="60">
        <v>100</v>
      </c>
      <c r="AM1298" s="60">
        <v>0</v>
      </c>
      <c r="AN1298" s="61">
        <v>1363</v>
      </c>
      <c r="AO1298" s="60">
        <v>-35.1430668</v>
      </c>
    </row>
    <row r="1299" spans="1:41" x14ac:dyDescent="0.15">
      <c r="A1299" s="56" t="s">
        <v>1123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2121</v>
      </c>
      <c r="G1299" s="56" t="s">
        <v>2122</v>
      </c>
      <c r="H1299" s="56" t="s">
        <v>1122</v>
      </c>
      <c r="I1299" s="63" t="s">
        <v>1810</v>
      </c>
      <c r="J1299" s="61">
        <v>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0">
        <v>0</v>
      </c>
      <c r="X1299" s="60">
        <v>0</v>
      </c>
      <c r="Y1299" s="60">
        <v>0</v>
      </c>
      <c r="Z1299" s="60">
        <v>0</v>
      </c>
      <c r="AA1299" s="60">
        <v>0</v>
      </c>
      <c r="AB1299" s="60">
        <v>0</v>
      </c>
      <c r="AC1299" s="60">
        <v>0</v>
      </c>
      <c r="AD1299" s="61">
        <v>0</v>
      </c>
      <c r="AE1299" s="60">
        <v>0</v>
      </c>
      <c r="AF1299" s="60">
        <v>0</v>
      </c>
      <c r="AG1299" s="60">
        <v>0</v>
      </c>
      <c r="AH1299" s="60">
        <v>0</v>
      </c>
      <c r="AI1299" s="61">
        <v>0</v>
      </c>
      <c r="AJ1299" s="60">
        <v>0</v>
      </c>
      <c r="AK1299" s="60">
        <v>0</v>
      </c>
      <c r="AL1299" s="60">
        <v>0</v>
      </c>
      <c r="AM1299" s="60">
        <v>0</v>
      </c>
      <c r="AN1299" s="61">
        <v>0</v>
      </c>
      <c r="AO1299" s="60">
        <v>0</v>
      </c>
    </row>
    <row r="1300" spans="1:41" x14ac:dyDescent="0.15">
      <c r="A1300" s="56" t="s">
        <v>1124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2121</v>
      </c>
      <c r="G1300" s="56" t="s">
        <v>2122</v>
      </c>
      <c r="H1300" s="56" t="s">
        <v>1122</v>
      </c>
      <c r="I1300" s="56" t="s">
        <v>1811</v>
      </c>
      <c r="J1300" s="61">
        <v>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0">
        <v>0</v>
      </c>
      <c r="X1300" s="60">
        <v>0</v>
      </c>
      <c r="Y1300" s="60">
        <v>0</v>
      </c>
      <c r="Z1300" s="60">
        <v>0</v>
      </c>
      <c r="AA1300" s="60">
        <v>0</v>
      </c>
      <c r="AB1300" s="60">
        <v>0</v>
      </c>
      <c r="AC1300" s="60">
        <v>0</v>
      </c>
      <c r="AD1300" s="61">
        <v>0</v>
      </c>
      <c r="AE1300" s="60">
        <v>0</v>
      </c>
      <c r="AF1300" s="60">
        <v>0</v>
      </c>
      <c r="AG1300" s="60">
        <v>0</v>
      </c>
      <c r="AH1300" s="60">
        <v>0</v>
      </c>
      <c r="AI1300" s="61">
        <v>0</v>
      </c>
      <c r="AJ1300" s="60">
        <v>0</v>
      </c>
      <c r="AK1300" s="60">
        <v>0</v>
      </c>
      <c r="AL1300" s="60">
        <v>0</v>
      </c>
      <c r="AM1300" s="60">
        <v>0</v>
      </c>
      <c r="AN1300" s="61">
        <v>0</v>
      </c>
      <c r="AO1300" s="60">
        <v>0</v>
      </c>
    </row>
    <row r="1301" spans="1:41" x14ac:dyDescent="0.15">
      <c r="A1301" s="56" t="s">
        <v>1125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2121</v>
      </c>
      <c r="G1301" s="56" t="s">
        <v>2122</v>
      </c>
      <c r="H1301" s="56" t="s">
        <v>1122</v>
      </c>
      <c r="I1301" s="56" t="s">
        <v>1812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0</v>
      </c>
      <c r="AA1301" s="60">
        <v>0</v>
      </c>
      <c r="AB1301" s="60">
        <v>0</v>
      </c>
      <c r="AC1301" s="60">
        <v>0</v>
      </c>
      <c r="AD1301" s="61">
        <v>0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0</v>
      </c>
      <c r="AK1301" s="60">
        <v>0</v>
      </c>
      <c r="AL1301" s="60">
        <v>0</v>
      </c>
      <c r="AM1301" s="60">
        <v>0</v>
      </c>
      <c r="AN1301" s="61">
        <v>0</v>
      </c>
      <c r="AO1301" s="60">
        <v>0</v>
      </c>
    </row>
    <row r="1302" spans="1:41" x14ac:dyDescent="0.15">
      <c r="A1302" s="56" t="s">
        <v>1126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2121</v>
      </c>
      <c r="G1302" s="56" t="s">
        <v>2122</v>
      </c>
      <c r="H1302" s="56" t="s">
        <v>1122</v>
      </c>
      <c r="I1302" s="56" t="s">
        <v>1813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0">
        <v>0</v>
      </c>
      <c r="X1302" s="60">
        <v>0</v>
      </c>
      <c r="Y1302" s="60">
        <v>0</v>
      </c>
      <c r="Z1302" s="60">
        <v>0</v>
      </c>
      <c r="AA1302" s="60">
        <v>0</v>
      </c>
      <c r="AB1302" s="60">
        <v>0</v>
      </c>
      <c r="AC1302" s="60">
        <v>0</v>
      </c>
      <c r="AD1302" s="61">
        <v>0</v>
      </c>
      <c r="AE1302" s="60">
        <v>0</v>
      </c>
      <c r="AF1302" s="60">
        <v>0</v>
      </c>
      <c r="AG1302" s="60">
        <v>0</v>
      </c>
      <c r="AH1302" s="60">
        <v>0</v>
      </c>
      <c r="AI1302" s="61">
        <v>0</v>
      </c>
      <c r="AJ1302" s="60">
        <v>0</v>
      </c>
      <c r="AK1302" s="60">
        <v>0</v>
      </c>
      <c r="AL1302" s="60">
        <v>0</v>
      </c>
      <c r="AM1302" s="60">
        <v>0</v>
      </c>
      <c r="AN1302" s="61">
        <v>0</v>
      </c>
      <c r="AO1302" s="60">
        <v>0</v>
      </c>
    </row>
    <row r="1303" spans="1:41" x14ac:dyDescent="0.15">
      <c r="A1303" s="56" t="s">
        <v>1127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2121</v>
      </c>
      <c r="G1303" s="56" t="s">
        <v>2122</v>
      </c>
      <c r="H1303" s="56" t="s">
        <v>1122</v>
      </c>
      <c r="I1303" s="56" t="s">
        <v>1814</v>
      </c>
      <c r="J1303" s="61">
        <v>0</v>
      </c>
      <c r="K1303" s="61">
        <v>0</v>
      </c>
      <c r="L1303" s="61">
        <v>0</v>
      </c>
      <c r="M1303" s="61">
        <v>0</v>
      </c>
      <c r="N1303" s="61">
        <v>0</v>
      </c>
      <c r="O1303" s="61">
        <v>0</v>
      </c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0">
        <v>0</v>
      </c>
      <c r="X1303" s="60">
        <v>0</v>
      </c>
      <c r="Y1303" s="60">
        <v>0</v>
      </c>
      <c r="Z1303" s="60">
        <v>0</v>
      </c>
      <c r="AA1303" s="60">
        <v>0</v>
      </c>
      <c r="AB1303" s="60">
        <v>0</v>
      </c>
      <c r="AC1303" s="60">
        <v>0</v>
      </c>
      <c r="AD1303" s="61">
        <v>0</v>
      </c>
      <c r="AE1303" s="60">
        <v>0</v>
      </c>
      <c r="AF1303" s="60">
        <v>0</v>
      </c>
      <c r="AG1303" s="60">
        <v>0</v>
      </c>
      <c r="AH1303" s="60">
        <v>0</v>
      </c>
      <c r="AI1303" s="61">
        <v>0</v>
      </c>
      <c r="AJ1303" s="60">
        <v>0</v>
      </c>
      <c r="AK1303" s="60">
        <v>0</v>
      </c>
      <c r="AL1303" s="60">
        <v>0</v>
      </c>
      <c r="AM1303" s="60">
        <v>0</v>
      </c>
      <c r="AN1303" s="61">
        <v>0</v>
      </c>
      <c r="AO1303" s="60">
        <v>0</v>
      </c>
    </row>
    <row r="1304" spans="1:41" x14ac:dyDescent="0.15">
      <c r="A1304" s="56" t="s">
        <v>1128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2121</v>
      </c>
      <c r="G1304" s="56" t="s">
        <v>2122</v>
      </c>
      <c r="H1304" s="56" t="s">
        <v>1122</v>
      </c>
      <c r="I1304" s="56" t="s">
        <v>1815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0</v>
      </c>
      <c r="P1304" s="61">
        <v>0</v>
      </c>
      <c r="Q1304" s="61">
        <v>0</v>
      </c>
      <c r="R1304" s="61">
        <v>0</v>
      </c>
      <c r="S1304" s="61">
        <v>0</v>
      </c>
      <c r="T1304" s="61">
        <v>0</v>
      </c>
      <c r="U1304" s="61">
        <v>0</v>
      </c>
      <c r="V1304" s="61">
        <v>0</v>
      </c>
      <c r="W1304" s="60">
        <v>0</v>
      </c>
      <c r="X1304" s="60">
        <v>0</v>
      </c>
      <c r="Y1304" s="60">
        <v>0</v>
      </c>
      <c r="Z1304" s="60">
        <v>0</v>
      </c>
      <c r="AA1304" s="60">
        <v>0</v>
      </c>
      <c r="AB1304" s="60">
        <v>0</v>
      </c>
      <c r="AC1304" s="60">
        <v>0</v>
      </c>
      <c r="AD1304" s="61">
        <v>0</v>
      </c>
      <c r="AE1304" s="60">
        <v>0</v>
      </c>
      <c r="AF1304" s="60">
        <v>0</v>
      </c>
      <c r="AG1304" s="60">
        <v>0</v>
      </c>
      <c r="AH1304" s="60">
        <v>0</v>
      </c>
      <c r="AI1304" s="61">
        <v>0</v>
      </c>
      <c r="AJ1304" s="60">
        <v>0</v>
      </c>
      <c r="AK1304" s="60">
        <v>0</v>
      </c>
      <c r="AL1304" s="60">
        <v>0</v>
      </c>
      <c r="AM1304" s="60">
        <v>0</v>
      </c>
      <c r="AN1304" s="61">
        <v>0</v>
      </c>
      <c r="AO1304" s="60">
        <v>0</v>
      </c>
    </row>
    <row r="1305" spans="1:41" x14ac:dyDescent="0.15">
      <c r="A1305" s="56" t="s">
        <v>1129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2121</v>
      </c>
      <c r="G1305" s="56" t="s">
        <v>2122</v>
      </c>
      <c r="H1305" s="56" t="s">
        <v>1122</v>
      </c>
      <c r="I1305" s="56" t="s">
        <v>1816</v>
      </c>
      <c r="J1305" s="61">
        <v>0</v>
      </c>
      <c r="K1305" s="61">
        <v>0</v>
      </c>
      <c r="L1305" s="61">
        <v>0</v>
      </c>
      <c r="M1305" s="61">
        <v>0</v>
      </c>
      <c r="N1305" s="61">
        <v>0</v>
      </c>
      <c r="O1305" s="61">
        <v>0</v>
      </c>
      <c r="P1305" s="61">
        <v>0</v>
      </c>
      <c r="Q1305" s="61">
        <v>0</v>
      </c>
      <c r="R1305" s="61">
        <v>0</v>
      </c>
      <c r="S1305" s="61">
        <v>0</v>
      </c>
      <c r="T1305" s="61">
        <v>0</v>
      </c>
      <c r="U1305" s="61">
        <v>0</v>
      </c>
      <c r="V1305" s="61">
        <v>0</v>
      </c>
      <c r="W1305" s="60">
        <v>0</v>
      </c>
      <c r="X1305" s="60">
        <v>0</v>
      </c>
      <c r="Y1305" s="60">
        <v>0</v>
      </c>
      <c r="Z1305" s="60">
        <v>100</v>
      </c>
      <c r="AA1305" s="60">
        <v>0</v>
      </c>
      <c r="AB1305" s="60">
        <v>100</v>
      </c>
      <c r="AC1305" s="60">
        <v>-100</v>
      </c>
      <c r="AD1305" s="61">
        <v>2963</v>
      </c>
      <c r="AE1305" s="60">
        <v>0</v>
      </c>
      <c r="AF1305" s="60">
        <v>0</v>
      </c>
      <c r="AG1305" s="60">
        <v>0</v>
      </c>
      <c r="AH1305" s="60">
        <v>0</v>
      </c>
      <c r="AI1305" s="61">
        <v>0</v>
      </c>
      <c r="AJ1305" s="60">
        <v>100</v>
      </c>
      <c r="AK1305" s="60">
        <v>0</v>
      </c>
      <c r="AL1305" s="60">
        <v>100</v>
      </c>
      <c r="AM1305" s="60">
        <v>-100</v>
      </c>
      <c r="AN1305" s="61">
        <v>2963</v>
      </c>
      <c r="AO1305" s="60">
        <v>0</v>
      </c>
    </row>
    <row r="1306" spans="1:41" x14ac:dyDescent="0.15">
      <c r="A1306" s="56" t="s">
        <v>1130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2121</v>
      </c>
      <c r="G1306" s="56" t="s">
        <v>2122</v>
      </c>
      <c r="H1306" s="56" t="s">
        <v>1122</v>
      </c>
      <c r="I1306" s="56" t="s">
        <v>1817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1">
        <v>0</v>
      </c>
      <c r="S1306" s="61">
        <v>0</v>
      </c>
      <c r="T1306" s="61">
        <v>0</v>
      </c>
      <c r="U1306" s="61">
        <v>0</v>
      </c>
      <c r="V1306" s="61">
        <v>0</v>
      </c>
      <c r="W1306" s="60">
        <v>0</v>
      </c>
      <c r="X1306" s="60">
        <v>0</v>
      </c>
      <c r="Y1306" s="60">
        <v>0</v>
      </c>
      <c r="Z1306" s="60">
        <v>0</v>
      </c>
      <c r="AA1306" s="60">
        <v>0</v>
      </c>
      <c r="AB1306" s="60">
        <v>0</v>
      </c>
      <c r="AC1306" s="60">
        <v>0</v>
      </c>
      <c r="AD1306" s="61">
        <v>0</v>
      </c>
      <c r="AE1306" s="60">
        <v>0</v>
      </c>
      <c r="AF1306" s="60">
        <v>0</v>
      </c>
      <c r="AG1306" s="60">
        <v>0</v>
      </c>
      <c r="AH1306" s="60">
        <v>0</v>
      </c>
      <c r="AI1306" s="61">
        <v>0</v>
      </c>
      <c r="AJ1306" s="60">
        <v>0</v>
      </c>
      <c r="AK1306" s="60">
        <v>0</v>
      </c>
      <c r="AL1306" s="60">
        <v>0</v>
      </c>
      <c r="AM1306" s="60">
        <v>0</v>
      </c>
      <c r="AN1306" s="61">
        <v>0</v>
      </c>
      <c r="AO1306" s="60">
        <v>0</v>
      </c>
    </row>
    <row r="1307" spans="1:41" x14ac:dyDescent="0.15">
      <c r="A1307" s="56" t="s">
        <v>1131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2121</v>
      </c>
      <c r="G1307" s="56" t="s">
        <v>2122</v>
      </c>
      <c r="H1307" s="56" t="s">
        <v>1122</v>
      </c>
      <c r="I1307" s="56" t="s">
        <v>1818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  <c r="P1307" s="61">
        <v>0</v>
      </c>
      <c r="Q1307" s="61">
        <v>0</v>
      </c>
      <c r="R1307" s="61">
        <v>0</v>
      </c>
      <c r="S1307" s="61">
        <v>0</v>
      </c>
      <c r="T1307" s="61">
        <v>0</v>
      </c>
      <c r="U1307" s="61">
        <v>0</v>
      </c>
      <c r="V1307" s="61">
        <v>0</v>
      </c>
      <c r="W1307" s="60">
        <v>0</v>
      </c>
      <c r="X1307" s="60">
        <v>0</v>
      </c>
      <c r="Y1307" s="60">
        <v>0</v>
      </c>
      <c r="Z1307" s="60">
        <v>0</v>
      </c>
      <c r="AA1307" s="60">
        <v>0</v>
      </c>
      <c r="AB1307" s="60">
        <v>0</v>
      </c>
      <c r="AC1307" s="60">
        <v>0</v>
      </c>
      <c r="AD1307" s="61">
        <v>0</v>
      </c>
      <c r="AE1307" s="60">
        <v>0</v>
      </c>
      <c r="AF1307" s="60">
        <v>0</v>
      </c>
      <c r="AG1307" s="60">
        <v>0</v>
      </c>
      <c r="AH1307" s="60">
        <v>0</v>
      </c>
      <c r="AI1307" s="61">
        <v>0</v>
      </c>
      <c r="AJ1307" s="60">
        <v>0</v>
      </c>
      <c r="AK1307" s="60">
        <v>0</v>
      </c>
      <c r="AL1307" s="60">
        <v>0</v>
      </c>
      <c r="AM1307" s="60">
        <v>0</v>
      </c>
      <c r="AN1307" s="61">
        <v>0</v>
      </c>
      <c r="AO1307" s="60">
        <v>0</v>
      </c>
    </row>
    <row r="1308" spans="1:41" x14ac:dyDescent="0.15">
      <c r="A1308" s="56" t="s">
        <v>1132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2121</v>
      </c>
      <c r="G1308" s="56" t="s">
        <v>2122</v>
      </c>
      <c r="H1308" s="56" t="s">
        <v>1122</v>
      </c>
      <c r="I1308" s="56" t="s">
        <v>1819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  <c r="P1308" s="61">
        <v>0</v>
      </c>
      <c r="Q1308" s="61">
        <v>0</v>
      </c>
      <c r="R1308" s="61">
        <v>0</v>
      </c>
      <c r="S1308" s="61">
        <v>0</v>
      </c>
      <c r="T1308" s="61">
        <v>0</v>
      </c>
      <c r="U1308" s="61">
        <v>0</v>
      </c>
      <c r="V1308" s="61">
        <v>0</v>
      </c>
      <c r="W1308" s="60">
        <v>0</v>
      </c>
      <c r="X1308" s="60">
        <v>0</v>
      </c>
      <c r="Y1308" s="60">
        <v>0</v>
      </c>
      <c r="Z1308" s="60">
        <v>0</v>
      </c>
      <c r="AA1308" s="60">
        <v>0</v>
      </c>
      <c r="AB1308" s="60">
        <v>0</v>
      </c>
      <c r="AC1308" s="60">
        <v>0</v>
      </c>
      <c r="AD1308" s="61">
        <v>0</v>
      </c>
      <c r="AE1308" s="60">
        <v>0</v>
      </c>
      <c r="AF1308" s="60">
        <v>0</v>
      </c>
      <c r="AG1308" s="60">
        <v>0</v>
      </c>
      <c r="AH1308" s="60">
        <v>0</v>
      </c>
      <c r="AI1308" s="61">
        <v>0</v>
      </c>
      <c r="AJ1308" s="60">
        <v>0</v>
      </c>
      <c r="AK1308" s="60">
        <v>0</v>
      </c>
      <c r="AL1308" s="60">
        <v>0</v>
      </c>
      <c r="AM1308" s="60">
        <v>0</v>
      </c>
      <c r="AN1308" s="61">
        <v>0</v>
      </c>
      <c r="AO1308" s="60">
        <v>0</v>
      </c>
    </row>
    <row r="1309" spans="1:41" x14ac:dyDescent="0.15">
      <c r="A1309" s="56" t="s">
        <v>1133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2121</v>
      </c>
      <c r="G1309" s="56" t="s">
        <v>2122</v>
      </c>
      <c r="H1309" s="56" t="s">
        <v>1122</v>
      </c>
      <c r="I1309" s="56" t="s">
        <v>1820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1134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2121</v>
      </c>
      <c r="G1310" s="56" t="s">
        <v>2122</v>
      </c>
      <c r="H1310" s="56" t="s">
        <v>1122</v>
      </c>
      <c r="I1310" s="56" t="s">
        <v>1821</v>
      </c>
      <c r="J1310" s="61">
        <v>0</v>
      </c>
      <c r="K1310" s="61">
        <v>0</v>
      </c>
      <c r="L1310" s="61">
        <v>0</v>
      </c>
      <c r="M1310" s="61">
        <v>0</v>
      </c>
      <c r="N1310" s="61">
        <v>0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1">
        <v>0</v>
      </c>
      <c r="AE1310" s="60">
        <v>0</v>
      </c>
      <c r="AF1310" s="60">
        <v>0</v>
      </c>
      <c r="AG1310" s="60">
        <v>0</v>
      </c>
      <c r="AH1310" s="60">
        <v>0</v>
      </c>
      <c r="AI1310" s="61">
        <v>0</v>
      </c>
      <c r="AJ1310" s="60">
        <v>0</v>
      </c>
      <c r="AK1310" s="60">
        <v>0</v>
      </c>
      <c r="AL1310" s="60">
        <v>0</v>
      </c>
      <c r="AM1310" s="60">
        <v>0</v>
      </c>
      <c r="AN1310" s="61">
        <v>0</v>
      </c>
      <c r="AO1310" s="60">
        <v>0</v>
      </c>
    </row>
    <row r="1311" spans="1:41" x14ac:dyDescent="0.15">
      <c r="A1311" s="56" t="s">
        <v>1135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2121</v>
      </c>
      <c r="G1311" s="56" t="s">
        <v>2122</v>
      </c>
      <c r="H1311" s="56" t="s">
        <v>1122</v>
      </c>
      <c r="I1311" s="56" t="s">
        <v>1822</v>
      </c>
      <c r="J1311" s="61">
        <v>0</v>
      </c>
      <c r="K1311" s="61">
        <v>0</v>
      </c>
      <c r="L1311" s="61">
        <v>0</v>
      </c>
      <c r="M1311" s="61">
        <v>0</v>
      </c>
      <c r="N1311" s="61">
        <v>0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0">
        <v>0</v>
      </c>
      <c r="X1311" s="60">
        <v>0</v>
      </c>
      <c r="Y1311" s="60">
        <v>0</v>
      </c>
      <c r="Z1311" s="60">
        <v>0</v>
      </c>
      <c r="AA1311" s="60">
        <v>0</v>
      </c>
      <c r="AB1311" s="60">
        <v>0</v>
      </c>
      <c r="AC1311" s="60">
        <v>0</v>
      </c>
      <c r="AD1311" s="61">
        <v>0</v>
      </c>
      <c r="AE1311" s="60">
        <v>0</v>
      </c>
      <c r="AF1311" s="60">
        <v>0</v>
      </c>
      <c r="AG1311" s="60">
        <v>0</v>
      </c>
      <c r="AH1311" s="60">
        <v>0</v>
      </c>
      <c r="AI1311" s="61">
        <v>0</v>
      </c>
      <c r="AJ1311" s="60">
        <v>0</v>
      </c>
      <c r="AK1311" s="60">
        <v>0</v>
      </c>
      <c r="AL1311" s="60">
        <v>0</v>
      </c>
      <c r="AM1311" s="60">
        <v>0</v>
      </c>
      <c r="AN1311" s="61">
        <v>0</v>
      </c>
      <c r="AO1311" s="60">
        <v>0</v>
      </c>
    </row>
    <row r="1312" spans="1:41" x14ac:dyDescent="0.15">
      <c r="A1312" s="56" t="s">
        <v>1136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2121</v>
      </c>
      <c r="G1312" s="56" t="s">
        <v>2122</v>
      </c>
      <c r="H1312" s="56" t="s">
        <v>1122</v>
      </c>
      <c r="I1312" s="56" t="s">
        <v>1823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1137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2121</v>
      </c>
      <c r="G1313" s="56" t="s">
        <v>2122</v>
      </c>
      <c r="H1313" s="56" t="s">
        <v>1122</v>
      </c>
      <c r="I1313" s="56" t="s">
        <v>1824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1138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2121</v>
      </c>
      <c r="G1314" s="56" t="s">
        <v>2122</v>
      </c>
      <c r="H1314" s="56" t="s">
        <v>1122</v>
      </c>
      <c r="I1314" s="56" t="s">
        <v>1825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1139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2121</v>
      </c>
      <c r="G1315" s="56" t="s">
        <v>2122</v>
      </c>
      <c r="H1315" s="56" t="s">
        <v>1122</v>
      </c>
      <c r="I1315" s="56" t="s">
        <v>1826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1140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2121</v>
      </c>
      <c r="G1316" s="56" t="s">
        <v>2122</v>
      </c>
      <c r="H1316" s="56" t="s">
        <v>1122</v>
      </c>
      <c r="I1316" s="56" t="s">
        <v>1827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x14ac:dyDescent="0.15">
      <c r="A1317" s="56" t="s">
        <v>1141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2121</v>
      </c>
      <c r="G1317" s="56" t="s">
        <v>2122</v>
      </c>
      <c r="H1317" s="56" t="s">
        <v>1122</v>
      </c>
      <c r="I1317" s="56" t="s">
        <v>1828</v>
      </c>
      <c r="J1317" s="61">
        <v>0</v>
      </c>
      <c r="K1317" s="61">
        <v>0</v>
      </c>
      <c r="L1317" s="61">
        <v>0</v>
      </c>
      <c r="M1317" s="61">
        <v>0</v>
      </c>
      <c r="N1317" s="61">
        <v>0</v>
      </c>
      <c r="O1317" s="61">
        <v>0</v>
      </c>
      <c r="P1317" s="61">
        <v>0</v>
      </c>
      <c r="Q1317" s="61">
        <v>0</v>
      </c>
      <c r="R1317" s="61">
        <v>0</v>
      </c>
      <c r="S1317" s="61">
        <v>0</v>
      </c>
      <c r="T1317" s="61">
        <v>0</v>
      </c>
      <c r="U1317" s="61">
        <v>0</v>
      </c>
      <c r="V1317" s="61">
        <v>0</v>
      </c>
      <c r="W1317" s="60">
        <v>0</v>
      </c>
      <c r="X1317" s="60">
        <v>0</v>
      </c>
      <c r="Y1317" s="60">
        <v>0</v>
      </c>
      <c r="Z1317" s="60">
        <v>100</v>
      </c>
      <c r="AA1317" s="60">
        <v>0</v>
      </c>
      <c r="AB1317" s="60">
        <v>100</v>
      </c>
      <c r="AC1317" s="60">
        <v>-100</v>
      </c>
      <c r="AD1317" s="61">
        <v>2963</v>
      </c>
      <c r="AE1317" s="60">
        <v>0</v>
      </c>
      <c r="AF1317" s="60">
        <v>0</v>
      </c>
      <c r="AG1317" s="60">
        <v>0</v>
      </c>
      <c r="AH1317" s="60">
        <v>0</v>
      </c>
      <c r="AI1317" s="61">
        <v>0</v>
      </c>
      <c r="AJ1317" s="60">
        <v>100</v>
      </c>
      <c r="AK1317" s="60">
        <v>0</v>
      </c>
      <c r="AL1317" s="60">
        <v>100</v>
      </c>
      <c r="AM1317" s="60">
        <v>-100</v>
      </c>
      <c r="AN1317" s="61">
        <v>2963</v>
      </c>
      <c r="AO1317" s="60">
        <v>0</v>
      </c>
    </row>
    <row r="1318" spans="1:41" x14ac:dyDescent="0.15">
      <c r="A1318" s="56" t="s">
        <v>1142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2121</v>
      </c>
      <c r="G1318" s="56" t="s">
        <v>2122</v>
      </c>
      <c r="H1318" s="56" t="s">
        <v>1122</v>
      </c>
      <c r="I1318" s="56" t="s">
        <v>1829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1782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2121</v>
      </c>
      <c r="G1319" s="56" t="s">
        <v>2122</v>
      </c>
      <c r="H1319" s="56" t="s">
        <v>1122</v>
      </c>
      <c r="I1319" s="56" t="s">
        <v>1830</v>
      </c>
      <c r="J1319" s="61">
        <v>0</v>
      </c>
      <c r="K1319" s="61">
        <v>77445</v>
      </c>
      <c r="L1319" s="61">
        <v>8237</v>
      </c>
      <c r="M1319" s="61">
        <v>85682</v>
      </c>
      <c r="N1319" s="61">
        <v>0</v>
      </c>
      <c r="O1319" s="61">
        <v>0</v>
      </c>
      <c r="P1319" s="61">
        <v>36423</v>
      </c>
      <c r="Q1319" s="61">
        <v>1367</v>
      </c>
      <c r="R1319" s="61">
        <v>37790</v>
      </c>
      <c r="S1319" s="61">
        <v>0</v>
      </c>
      <c r="T1319" s="61">
        <v>0</v>
      </c>
      <c r="U1319" s="61">
        <v>0</v>
      </c>
      <c r="V1319" s="61">
        <v>0</v>
      </c>
      <c r="W1319" s="60">
        <v>47.030796000000002</v>
      </c>
      <c r="X1319" s="60">
        <v>16.595848</v>
      </c>
      <c r="Y1319" s="60">
        <v>44.104946200000001</v>
      </c>
      <c r="Z1319" s="60">
        <v>52.522092299999997</v>
      </c>
      <c r="AA1319" s="60">
        <v>9.3698084000000001</v>
      </c>
      <c r="AB1319" s="60">
        <v>48.0609593</v>
      </c>
      <c r="AC1319" s="60">
        <v>-3.9560130999999998</v>
      </c>
      <c r="AD1319" s="61">
        <v>41975</v>
      </c>
      <c r="AE1319" s="60">
        <v>-9.9702204000000005</v>
      </c>
      <c r="AF1319" s="60">
        <v>47.030796000000002</v>
      </c>
      <c r="AG1319" s="60">
        <v>16.595848</v>
      </c>
      <c r="AH1319" s="60">
        <v>44.104946200000001</v>
      </c>
      <c r="AI1319" s="61">
        <v>37790</v>
      </c>
      <c r="AJ1319" s="60">
        <v>52.522092299999997</v>
      </c>
      <c r="AK1319" s="60">
        <v>9.3698084000000001</v>
      </c>
      <c r="AL1319" s="60">
        <v>48.0609593</v>
      </c>
      <c r="AM1319" s="60">
        <v>-3.9560130999999998</v>
      </c>
      <c r="AN1319" s="61">
        <v>41975</v>
      </c>
      <c r="AO1319" s="60">
        <v>-9.9702204000000005</v>
      </c>
    </row>
    <row r="1320" spans="1:41" x14ac:dyDescent="0.15">
      <c r="A1320" s="56" t="s">
        <v>1783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2121</v>
      </c>
      <c r="G1320" s="56" t="s">
        <v>2122</v>
      </c>
      <c r="H1320" s="56" t="s">
        <v>1122</v>
      </c>
      <c r="I1320" s="56" t="s">
        <v>1831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 x14ac:dyDescent="0.15">
      <c r="A1321" s="56" t="s">
        <v>1858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2121</v>
      </c>
      <c r="G1321" s="56" t="s">
        <v>2122</v>
      </c>
      <c r="H1321" s="56" t="s">
        <v>1122</v>
      </c>
      <c r="I1321" s="56" t="s">
        <v>1833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588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2121</v>
      </c>
      <c r="G1322" s="56" t="s">
        <v>2122</v>
      </c>
      <c r="H1322" s="56" t="s">
        <v>1143</v>
      </c>
      <c r="I1322" s="56" t="s">
        <v>1875</v>
      </c>
      <c r="J1322" s="61">
        <v>0</v>
      </c>
      <c r="K1322" s="61">
        <v>50985</v>
      </c>
      <c r="L1322" s="61">
        <v>14184</v>
      </c>
      <c r="M1322" s="61">
        <v>65169</v>
      </c>
      <c r="N1322" s="61">
        <v>0</v>
      </c>
      <c r="O1322" s="61">
        <v>0</v>
      </c>
      <c r="P1322" s="61">
        <v>25925</v>
      </c>
      <c r="Q1322" s="61">
        <v>122</v>
      </c>
      <c r="R1322" s="61">
        <v>26047</v>
      </c>
      <c r="S1322" s="61">
        <v>0</v>
      </c>
      <c r="T1322" s="61">
        <v>0</v>
      </c>
      <c r="U1322" s="61">
        <v>0</v>
      </c>
      <c r="V1322" s="61">
        <v>0</v>
      </c>
      <c r="W1322" s="60">
        <v>50.848288699999998</v>
      </c>
      <c r="X1322" s="60">
        <v>0.86012410000000006</v>
      </c>
      <c r="Y1322" s="60">
        <v>39.968389899999998</v>
      </c>
      <c r="Z1322" s="60">
        <v>49.075794799999997</v>
      </c>
      <c r="AA1322" s="60">
        <v>3.6498708</v>
      </c>
      <c r="AB1322" s="60">
        <v>38.3437877</v>
      </c>
      <c r="AC1322" s="60">
        <v>1.6246021999999982</v>
      </c>
      <c r="AD1322" s="61">
        <v>25124</v>
      </c>
      <c r="AE1322" s="60">
        <v>3.6737780999999998</v>
      </c>
      <c r="AF1322" s="60">
        <v>50.848288699999998</v>
      </c>
      <c r="AG1322" s="60">
        <v>0.86012410000000006</v>
      </c>
      <c r="AH1322" s="60">
        <v>39.968389899999998</v>
      </c>
      <c r="AI1322" s="61">
        <v>26047</v>
      </c>
      <c r="AJ1322" s="60">
        <v>49.075794799999997</v>
      </c>
      <c r="AK1322" s="60">
        <v>3.6498708</v>
      </c>
      <c r="AL1322" s="60">
        <v>38.3437877</v>
      </c>
      <c r="AM1322" s="60">
        <v>1.6246021999999982</v>
      </c>
      <c r="AN1322" s="61">
        <v>25124</v>
      </c>
      <c r="AO1322" s="60">
        <v>3.6737780999999998</v>
      </c>
    </row>
    <row r="1323" spans="1:41" x14ac:dyDescent="0.15">
      <c r="A1323" s="56" t="s">
        <v>589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2121</v>
      </c>
      <c r="G1323" s="56" t="s">
        <v>2122</v>
      </c>
      <c r="H1323" s="56" t="s">
        <v>1143</v>
      </c>
      <c r="I1323" s="56" t="s">
        <v>1876</v>
      </c>
      <c r="J1323" s="61">
        <v>0</v>
      </c>
      <c r="K1323" s="61">
        <v>50985</v>
      </c>
      <c r="L1323" s="61">
        <v>14184</v>
      </c>
      <c r="M1323" s="61">
        <v>65169</v>
      </c>
      <c r="N1323" s="61">
        <v>0</v>
      </c>
      <c r="O1323" s="61">
        <v>0</v>
      </c>
      <c r="P1323" s="61">
        <v>25925</v>
      </c>
      <c r="Q1323" s="61">
        <v>122</v>
      </c>
      <c r="R1323" s="61">
        <v>26047</v>
      </c>
      <c r="S1323" s="61">
        <v>0</v>
      </c>
      <c r="T1323" s="61">
        <v>0</v>
      </c>
      <c r="U1323" s="61">
        <v>0</v>
      </c>
      <c r="V1323" s="61">
        <v>0</v>
      </c>
      <c r="W1323" s="60">
        <v>50.848288699999998</v>
      </c>
      <c r="X1323" s="60">
        <v>0.86012410000000006</v>
      </c>
      <c r="Y1323" s="60">
        <v>39.968389899999998</v>
      </c>
      <c r="Z1323" s="60">
        <v>49.075794799999997</v>
      </c>
      <c r="AA1323" s="60">
        <v>3.6498708</v>
      </c>
      <c r="AB1323" s="60">
        <v>38.3437877</v>
      </c>
      <c r="AC1323" s="60">
        <v>1.6246021999999982</v>
      </c>
      <c r="AD1323" s="61">
        <v>25124</v>
      </c>
      <c r="AE1323" s="60">
        <v>3.6737780999999998</v>
      </c>
      <c r="AF1323" s="60">
        <v>50.848288699999998</v>
      </c>
      <c r="AG1323" s="60">
        <v>0.86012410000000006</v>
      </c>
      <c r="AH1323" s="60">
        <v>39.968389899999998</v>
      </c>
      <c r="AI1323" s="61">
        <v>26047</v>
      </c>
      <c r="AJ1323" s="60">
        <v>49.075794799999997</v>
      </c>
      <c r="AK1323" s="60">
        <v>3.6498708</v>
      </c>
      <c r="AL1323" s="60">
        <v>38.3437877</v>
      </c>
      <c r="AM1323" s="60">
        <v>1.6246021999999982</v>
      </c>
      <c r="AN1323" s="61">
        <v>25124</v>
      </c>
      <c r="AO1323" s="60">
        <v>3.6737780999999998</v>
      </c>
    </row>
    <row r="1324" spans="1:41" x14ac:dyDescent="0.15">
      <c r="A1324" s="56" t="s">
        <v>590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2121</v>
      </c>
      <c r="G1324" s="56" t="s">
        <v>2122</v>
      </c>
      <c r="H1324" s="56" t="s">
        <v>1143</v>
      </c>
      <c r="I1324" s="56" t="s">
        <v>1877</v>
      </c>
      <c r="J1324" s="61">
        <v>0</v>
      </c>
      <c r="K1324" s="61">
        <v>19097</v>
      </c>
      <c r="L1324" s="61">
        <v>535</v>
      </c>
      <c r="M1324" s="61">
        <v>19632</v>
      </c>
      <c r="N1324" s="61">
        <v>0</v>
      </c>
      <c r="O1324" s="61">
        <v>0</v>
      </c>
      <c r="P1324" s="61">
        <v>4582</v>
      </c>
      <c r="Q1324" s="61">
        <v>48</v>
      </c>
      <c r="R1324" s="61">
        <v>4630</v>
      </c>
      <c r="S1324" s="61">
        <v>0</v>
      </c>
      <c r="T1324" s="61">
        <v>0</v>
      </c>
      <c r="U1324" s="61">
        <v>0</v>
      </c>
      <c r="V1324" s="61">
        <v>0</v>
      </c>
      <c r="W1324" s="60">
        <v>23.993297399999999</v>
      </c>
      <c r="X1324" s="60">
        <v>8.9719625999999995</v>
      </c>
      <c r="Y1324" s="60">
        <v>23.583944600000002</v>
      </c>
      <c r="Z1324" s="60">
        <v>20.713091299999999</v>
      </c>
      <c r="AA1324" s="60">
        <v>12.2727273</v>
      </c>
      <c r="AB1324" s="60">
        <v>20.152072100000002</v>
      </c>
      <c r="AC1324" s="60">
        <v>3.4318725000000008</v>
      </c>
      <c r="AD1324" s="61">
        <v>4002</v>
      </c>
      <c r="AE1324" s="60">
        <v>15.692153899999999</v>
      </c>
      <c r="AF1324" s="60">
        <v>23.993297399999999</v>
      </c>
      <c r="AG1324" s="60">
        <v>8.9719625999999995</v>
      </c>
      <c r="AH1324" s="60">
        <v>23.583944600000002</v>
      </c>
      <c r="AI1324" s="61">
        <v>4630</v>
      </c>
      <c r="AJ1324" s="60">
        <v>20.713091299999999</v>
      </c>
      <c r="AK1324" s="60">
        <v>12.2727273</v>
      </c>
      <c r="AL1324" s="60">
        <v>20.152072100000002</v>
      </c>
      <c r="AM1324" s="60">
        <v>3.4318725000000008</v>
      </c>
      <c r="AN1324" s="61">
        <v>4002</v>
      </c>
      <c r="AO1324" s="60">
        <v>15.692153899999999</v>
      </c>
    </row>
    <row r="1325" spans="1:41" x14ac:dyDescent="0.15">
      <c r="A1325" s="56" t="s">
        <v>591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2121</v>
      </c>
      <c r="G1325" s="56" t="s">
        <v>2122</v>
      </c>
      <c r="H1325" s="56" t="s">
        <v>1143</v>
      </c>
      <c r="I1325" s="56" t="s">
        <v>1878</v>
      </c>
      <c r="J1325" s="61">
        <v>0</v>
      </c>
      <c r="K1325" s="61">
        <v>18134</v>
      </c>
      <c r="L1325" s="61">
        <v>535</v>
      </c>
      <c r="M1325" s="61">
        <v>18669</v>
      </c>
      <c r="N1325" s="61">
        <v>0</v>
      </c>
      <c r="O1325" s="61">
        <v>0</v>
      </c>
      <c r="P1325" s="61">
        <v>3619</v>
      </c>
      <c r="Q1325" s="61">
        <v>48</v>
      </c>
      <c r="R1325" s="61">
        <v>3667</v>
      </c>
      <c r="S1325" s="61">
        <v>0</v>
      </c>
      <c r="T1325" s="61">
        <v>0</v>
      </c>
      <c r="U1325" s="61">
        <v>0</v>
      </c>
      <c r="V1325" s="61">
        <v>0</v>
      </c>
      <c r="W1325" s="60">
        <v>19.9569869</v>
      </c>
      <c r="X1325" s="60">
        <v>8.9719625999999995</v>
      </c>
      <c r="Y1325" s="60">
        <v>19.6421876</v>
      </c>
      <c r="Z1325" s="60">
        <v>20.304706100000001</v>
      </c>
      <c r="AA1325" s="60">
        <v>12.2727273</v>
      </c>
      <c r="AB1325" s="60">
        <v>19.768265500000002</v>
      </c>
      <c r="AC1325" s="60">
        <v>-0.12607790000000207</v>
      </c>
      <c r="AD1325" s="61">
        <v>3907</v>
      </c>
      <c r="AE1325" s="60">
        <v>-6.1428206000000003</v>
      </c>
      <c r="AF1325" s="60">
        <v>19.9569869</v>
      </c>
      <c r="AG1325" s="60">
        <v>8.9719625999999995</v>
      </c>
      <c r="AH1325" s="60">
        <v>19.6421876</v>
      </c>
      <c r="AI1325" s="61">
        <v>3667</v>
      </c>
      <c r="AJ1325" s="60">
        <v>20.304706100000001</v>
      </c>
      <c r="AK1325" s="60">
        <v>12.2727273</v>
      </c>
      <c r="AL1325" s="60">
        <v>19.768265500000002</v>
      </c>
      <c r="AM1325" s="60">
        <v>-0.12607790000000207</v>
      </c>
      <c r="AN1325" s="61">
        <v>3907</v>
      </c>
      <c r="AO1325" s="60">
        <v>-6.1428206000000003</v>
      </c>
    </row>
    <row r="1326" spans="1:41" x14ac:dyDescent="0.15">
      <c r="A1326" s="56" t="s">
        <v>592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2121</v>
      </c>
      <c r="G1326" s="56" t="s">
        <v>2122</v>
      </c>
      <c r="H1326" s="56" t="s">
        <v>1143</v>
      </c>
      <c r="I1326" s="56" t="s">
        <v>1879</v>
      </c>
      <c r="J1326" s="61">
        <v>0</v>
      </c>
      <c r="K1326" s="61">
        <v>907</v>
      </c>
      <c r="L1326" s="61">
        <v>23</v>
      </c>
      <c r="M1326" s="61">
        <v>930</v>
      </c>
      <c r="N1326" s="61">
        <v>0</v>
      </c>
      <c r="O1326" s="61">
        <v>0</v>
      </c>
      <c r="P1326" s="61">
        <v>447</v>
      </c>
      <c r="Q1326" s="61">
        <v>0</v>
      </c>
      <c r="R1326" s="61">
        <v>447</v>
      </c>
      <c r="S1326" s="61">
        <v>0</v>
      </c>
      <c r="T1326" s="61">
        <v>0</v>
      </c>
      <c r="U1326" s="61">
        <v>0</v>
      </c>
      <c r="V1326" s="61">
        <v>0</v>
      </c>
      <c r="W1326" s="60">
        <v>49.283351699999997</v>
      </c>
      <c r="X1326" s="60">
        <v>0</v>
      </c>
      <c r="Y1326" s="60">
        <v>48.064516099999999</v>
      </c>
      <c r="Z1326" s="60">
        <v>27.380952400000002</v>
      </c>
      <c r="AA1326" s="60">
        <v>7.5471698000000007</v>
      </c>
      <c r="AB1326" s="60">
        <v>26.203807400000002</v>
      </c>
      <c r="AC1326" s="60">
        <v>21.860708699999996</v>
      </c>
      <c r="AD1326" s="61">
        <v>234</v>
      </c>
      <c r="AE1326" s="60">
        <v>91.025641000000007</v>
      </c>
      <c r="AF1326" s="60">
        <v>49.283351699999997</v>
      </c>
      <c r="AG1326" s="60">
        <v>0</v>
      </c>
      <c r="AH1326" s="60">
        <v>48.064516099999999</v>
      </c>
      <c r="AI1326" s="61">
        <v>447</v>
      </c>
      <c r="AJ1326" s="60">
        <v>27.380952400000002</v>
      </c>
      <c r="AK1326" s="60">
        <v>7.5471698000000007</v>
      </c>
      <c r="AL1326" s="60">
        <v>26.203807400000002</v>
      </c>
      <c r="AM1326" s="60">
        <v>21.860708699999996</v>
      </c>
      <c r="AN1326" s="61">
        <v>234</v>
      </c>
      <c r="AO1326" s="60">
        <v>91.025641000000007</v>
      </c>
    </row>
    <row r="1327" spans="1:41" x14ac:dyDescent="0.15">
      <c r="A1327" s="56" t="s">
        <v>593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2121</v>
      </c>
      <c r="G1327" s="56" t="s">
        <v>2122</v>
      </c>
      <c r="H1327" s="56" t="s">
        <v>1143</v>
      </c>
      <c r="I1327" s="56" t="s">
        <v>1880</v>
      </c>
      <c r="J1327" s="61">
        <v>0</v>
      </c>
      <c r="K1327" s="61">
        <v>17227</v>
      </c>
      <c r="L1327" s="61">
        <v>512</v>
      </c>
      <c r="M1327" s="61">
        <v>17739</v>
      </c>
      <c r="N1327" s="61">
        <v>0</v>
      </c>
      <c r="O1327" s="61">
        <v>0</v>
      </c>
      <c r="P1327" s="61">
        <v>3172</v>
      </c>
      <c r="Q1327" s="61">
        <v>48</v>
      </c>
      <c r="R1327" s="61">
        <v>3220</v>
      </c>
      <c r="S1327" s="61">
        <v>0</v>
      </c>
      <c r="T1327" s="61">
        <v>0</v>
      </c>
      <c r="U1327" s="61">
        <v>0</v>
      </c>
      <c r="V1327" s="61">
        <v>0</v>
      </c>
      <c r="W1327" s="60">
        <v>18.412956399999999</v>
      </c>
      <c r="X1327" s="60">
        <v>9.375</v>
      </c>
      <c r="Y1327" s="60">
        <v>18.152094299999998</v>
      </c>
      <c r="Z1327" s="60">
        <v>19.967052900000002</v>
      </c>
      <c r="AA1327" s="60">
        <v>12.470402499999999</v>
      </c>
      <c r="AB1327" s="60">
        <v>19.4637274</v>
      </c>
      <c r="AC1327" s="60">
        <v>-1.3116331000000017</v>
      </c>
      <c r="AD1327" s="61">
        <v>3673</v>
      </c>
      <c r="AE1327" s="60">
        <v>-12.3332426</v>
      </c>
      <c r="AF1327" s="60">
        <v>18.412956399999999</v>
      </c>
      <c r="AG1327" s="60">
        <v>9.375</v>
      </c>
      <c r="AH1327" s="60">
        <v>18.152094299999998</v>
      </c>
      <c r="AI1327" s="61">
        <v>3220</v>
      </c>
      <c r="AJ1327" s="60">
        <v>19.967052900000002</v>
      </c>
      <c r="AK1327" s="60">
        <v>12.470402499999999</v>
      </c>
      <c r="AL1327" s="60">
        <v>19.4637274</v>
      </c>
      <c r="AM1327" s="60">
        <v>-1.3116331000000017</v>
      </c>
      <c r="AN1327" s="61">
        <v>3673</v>
      </c>
      <c r="AO1327" s="60">
        <v>-12.3332426</v>
      </c>
    </row>
    <row r="1328" spans="1:41" x14ac:dyDescent="0.15">
      <c r="A1328" s="56" t="s">
        <v>594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2121</v>
      </c>
      <c r="G1328" s="56" t="s">
        <v>2122</v>
      </c>
      <c r="H1328" s="56" t="s">
        <v>1143</v>
      </c>
      <c r="I1328" s="56" t="s">
        <v>1881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0</v>
      </c>
      <c r="AA1328" s="60">
        <v>0</v>
      </c>
      <c r="AB1328" s="60">
        <v>0</v>
      </c>
      <c r="AC1328" s="60">
        <v>0</v>
      </c>
      <c r="AD1328" s="61">
        <v>0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0</v>
      </c>
      <c r="AK1328" s="60">
        <v>0</v>
      </c>
      <c r="AL1328" s="60">
        <v>0</v>
      </c>
      <c r="AM1328" s="60">
        <v>0</v>
      </c>
      <c r="AN1328" s="61">
        <v>0</v>
      </c>
      <c r="AO1328" s="60">
        <v>0</v>
      </c>
    </row>
    <row r="1329" spans="1:41" x14ac:dyDescent="0.15">
      <c r="A1329" s="56" t="s">
        <v>595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2121</v>
      </c>
      <c r="G1329" s="56" t="s">
        <v>2122</v>
      </c>
      <c r="H1329" s="56" t="s">
        <v>1143</v>
      </c>
      <c r="I1329" s="56" t="s">
        <v>1882</v>
      </c>
      <c r="J1329" s="61">
        <v>0</v>
      </c>
      <c r="K1329" s="61">
        <v>963</v>
      </c>
      <c r="L1329" s="61">
        <v>0</v>
      </c>
      <c r="M1329" s="61">
        <v>963</v>
      </c>
      <c r="N1329" s="61">
        <v>0</v>
      </c>
      <c r="O1329" s="61">
        <v>0</v>
      </c>
      <c r="P1329" s="61">
        <v>963</v>
      </c>
      <c r="Q1329" s="61">
        <v>0</v>
      </c>
      <c r="R1329" s="61">
        <v>963</v>
      </c>
      <c r="S1329" s="61">
        <v>0</v>
      </c>
      <c r="T1329" s="61">
        <v>0</v>
      </c>
      <c r="U1329" s="61">
        <v>0</v>
      </c>
      <c r="V1329" s="61">
        <v>0</v>
      </c>
      <c r="W1329" s="60">
        <v>100</v>
      </c>
      <c r="X1329" s="60">
        <v>0</v>
      </c>
      <c r="Y1329" s="60">
        <v>100</v>
      </c>
      <c r="Z1329" s="60">
        <v>100</v>
      </c>
      <c r="AA1329" s="60">
        <v>0</v>
      </c>
      <c r="AB1329" s="60">
        <v>100</v>
      </c>
      <c r="AC1329" s="60">
        <v>0</v>
      </c>
      <c r="AD1329" s="61">
        <v>95</v>
      </c>
      <c r="AE1329" s="60">
        <v>913.68421049999995</v>
      </c>
      <c r="AF1329" s="60">
        <v>100</v>
      </c>
      <c r="AG1329" s="60">
        <v>0</v>
      </c>
      <c r="AH1329" s="60">
        <v>100</v>
      </c>
      <c r="AI1329" s="61">
        <v>963</v>
      </c>
      <c r="AJ1329" s="60">
        <v>100</v>
      </c>
      <c r="AK1329" s="60">
        <v>0</v>
      </c>
      <c r="AL1329" s="60">
        <v>100</v>
      </c>
      <c r="AM1329" s="60">
        <v>0</v>
      </c>
      <c r="AN1329" s="61">
        <v>95</v>
      </c>
      <c r="AO1329" s="60">
        <v>913.68421049999995</v>
      </c>
    </row>
    <row r="1330" spans="1:41" x14ac:dyDescent="0.15">
      <c r="A1330" s="56" t="s">
        <v>596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2121</v>
      </c>
      <c r="G1330" s="56" t="s">
        <v>2122</v>
      </c>
      <c r="H1330" s="56" t="s">
        <v>1143</v>
      </c>
      <c r="I1330" s="56" t="s">
        <v>1883</v>
      </c>
      <c r="J1330" s="61">
        <v>0</v>
      </c>
      <c r="K1330" s="61">
        <v>870</v>
      </c>
      <c r="L1330" s="61">
        <v>0</v>
      </c>
      <c r="M1330" s="61">
        <v>870</v>
      </c>
      <c r="N1330" s="61">
        <v>0</v>
      </c>
      <c r="O1330" s="61">
        <v>0</v>
      </c>
      <c r="P1330" s="61">
        <v>870</v>
      </c>
      <c r="Q1330" s="61">
        <v>0</v>
      </c>
      <c r="R1330" s="61">
        <v>870</v>
      </c>
      <c r="S1330" s="61">
        <v>0</v>
      </c>
      <c r="T1330" s="61">
        <v>0</v>
      </c>
      <c r="U1330" s="61">
        <v>0</v>
      </c>
      <c r="V1330" s="61">
        <v>0</v>
      </c>
      <c r="W1330" s="60">
        <v>100</v>
      </c>
      <c r="X1330" s="60">
        <v>0</v>
      </c>
      <c r="Y1330" s="60">
        <v>100</v>
      </c>
      <c r="Z1330" s="60">
        <v>100</v>
      </c>
      <c r="AA1330" s="60">
        <v>0</v>
      </c>
      <c r="AB1330" s="60">
        <v>100</v>
      </c>
      <c r="AC1330" s="60">
        <v>0</v>
      </c>
      <c r="AD1330" s="61">
        <v>87</v>
      </c>
      <c r="AE1330" s="60">
        <v>900</v>
      </c>
      <c r="AF1330" s="60">
        <v>100</v>
      </c>
      <c r="AG1330" s="60">
        <v>0</v>
      </c>
      <c r="AH1330" s="60">
        <v>100</v>
      </c>
      <c r="AI1330" s="61">
        <v>870</v>
      </c>
      <c r="AJ1330" s="60">
        <v>100</v>
      </c>
      <c r="AK1330" s="60">
        <v>0</v>
      </c>
      <c r="AL1330" s="60">
        <v>100</v>
      </c>
      <c r="AM1330" s="60">
        <v>0</v>
      </c>
      <c r="AN1330" s="61">
        <v>87</v>
      </c>
      <c r="AO1330" s="60">
        <v>900</v>
      </c>
    </row>
    <row r="1331" spans="1:41" x14ac:dyDescent="0.15">
      <c r="A1331" s="56" t="s">
        <v>597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2121</v>
      </c>
      <c r="G1331" s="56" t="s">
        <v>2122</v>
      </c>
      <c r="H1331" s="56" t="s">
        <v>1143</v>
      </c>
      <c r="I1331" s="56" t="s">
        <v>1729</v>
      </c>
      <c r="J1331" s="61">
        <v>0</v>
      </c>
      <c r="K1331" s="61">
        <v>93</v>
      </c>
      <c r="L1331" s="61">
        <v>0</v>
      </c>
      <c r="M1331" s="61">
        <v>93</v>
      </c>
      <c r="N1331" s="61">
        <v>0</v>
      </c>
      <c r="O1331" s="61">
        <v>0</v>
      </c>
      <c r="P1331" s="61">
        <v>93</v>
      </c>
      <c r="Q1331" s="61">
        <v>0</v>
      </c>
      <c r="R1331" s="61">
        <v>93</v>
      </c>
      <c r="S1331" s="61">
        <v>0</v>
      </c>
      <c r="T1331" s="61">
        <v>0</v>
      </c>
      <c r="U1331" s="61">
        <v>0</v>
      </c>
      <c r="V1331" s="61">
        <v>0</v>
      </c>
      <c r="W1331" s="60">
        <v>100</v>
      </c>
      <c r="X1331" s="60">
        <v>0</v>
      </c>
      <c r="Y1331" s="60">
        <v>100</v>
      </c>
      <c r="Z1331" s="60">
        <v>100</v>
      </c>
      <c r="AA1331" s="60">
        <v>0</v>
      </c>
      <c r="AB1331" s="60">
        <v>100</v>
      </c>
      <c r="AC1331" s="60">
        <v>0</v>
      </c>
      <c r="AD1331" s="61">
        <v>8</v>
      </c>
      <c r="AE1331" s="60">
        <v>1062.5</v>
      </c>
      <c r="AF1331" s="60">
        <v>100</v>
      </c>
      <c r="AG1331" s="60">
        <v>0</v>
      </c>
      <c r="AH1331" s="60">
        <v>100</v>
      </c>
      <c r="AI1331" s="61">
        <v>93</v>
      </c>
      <c r="AJ1331" s="60">
        <v>100</v>
      </c>
      <c r="AK1331" s="60">
        <v>0</v>
      </c>
      <c r="AL1331" s="60">
        <v>100</v>
      </c>
      <c r="AM1331" s="60">
        <v>0</v>
      </c>
      <c r="AN1331" s="61">
        <v>8</v>
      </c>
      <c r="AO1331" s="60">
        <v>1062.5</v>
      </c>
    </row>
    <row r="1332" spans="1:41" x14ac:dyDescent="0.15">
      <c r="A1332" s="56" t="s">
        <v>598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2121</v>
      </c>
      <c r="G1332" s="56" t="s">
        <v>2122</v>
      </c>
      <c r="H1332" s="56" t="s">
        <v>1143</v>
      </c>
      <c r="I1332" s="56" t="s">
        <v>1884</v>
      </c>
      <c r="J1332" s="61">
        <v>0</v>
      </c>
      <c r="K1332" s="61">
        <v>27364</v>
      </c>
      <c r="L1332" s="61">
        <v>13220</v>
      </c>
      <c r="M1332" s="61">
        <v>40584</v>
      </c>
      <c r="N1332" s="61">
        <v>0</v>
      </c>
      <c r="O1332" s="61">
        <v>0</v>
      </c>
      <c r="P1332" s="61">
        <v>17231</v>
      </c>
      <c r="Q1332" s="61">
        <v>74</v>
      </c>
      <c r="R1332" s="61">
        <v>17305</v>
      </c>
      <c r="S1332" s="61">
        <v>0</v>
      </c>
      <c r="T1332" s="61">
        <v>0</v>
      </c>
      <c r="U1332" s="61">
        <v>0</v>
      </c>
      <c r="V1332" s="61">
        <v>0</v>
      </c>
      <c r="W1332" s="60">
        <v>62.969595099999999</v>
      </c>
      <c r="X1332" s="60">
        <v>0.55975790000000003</v>
      </c>
      <c r="Y1332" s="60">
        <v>42.639956599999998</v>
      </c>
      <c r="Z1332" s="60">
        <v>61.776660999999997</v>
      </c>
      <c r="AA1332" s="60">
        <v>2.8521280999999998</v>
      </c>
      <c r="AB1332" s="60">
        <v>41.997250600000001</v>
      </c>
      <c r="AC1332" s="60">
        <v>0.64270599999999689</v>
      </c>
      <c r="AD1332" s="61">
        <v>17108</v>
      </c>
      <c r="AE1332" s="60">
        <v>1.1515081</v>
      </c>
      <c r="AF1332" s="60">
        <v>62.969595099999999</v>
      </c>
      <c r="AG1332" s="60">
        <v>0.55975790000000003</v>
      </c>
      <c r="AH1332" s="60">
        <v>42.639956599999998</v>
      </c>
      <c r="AI1332" s="61">
        <v>17305</v>
      </c>
      <c r="AJ1332" s="60">
        <v>61.776660999999997</v>
      </c>
      <c r="AK1332" s="60">
        <v>2.8521280999999998</v>
      </c>
      <c r="AL1332" s="60">
        <v>41.997250600000001</v>
      </c>
      <c r="AM1332" s="60">
        <v>0.64270599999999689</v>
      </c>
      <c r="AN1332" s="61">
        <v>17108</v>
      </c>
      <c r="AO1332" s="60">
        <v>1.1515081</v>
      </c>
    </row>
    <row r="1333" spans="1:41" x14ac:dyDescent="0.15">
      <c r="A1333" s="56" t="s">
        <v>599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2121</v>
      </c>
      <c r="G1333" s="56" t="s">
        <v>2122</v>
      </c>
      <c r="H1333" s="56" t="s">
        <v>1143</v>
      </c>
      <c r="I1333" s="56" t="s">
        <v>1613</v>
      </c>
      <c r="J1333" s="61">
        <v>0</v>
      </c>
      <c r="K1333" s="61">
        <v>26403</v>
      </c>
      <c r="L1333" s="61">
        <v>13220</v>
      </c>
      <c r="M1333" s="61">
        <v>39623</v>
      </c>
      <c r="N1333" s="61">
        <v>0</v>
      </c>
      <c r="O1333" s="61">
        <v>0</v>
      </c>
      <c r="P1333" s="61">
        <v>16270</v>
      </c>
      <c r="Q1333" s="61">
        <v>74</v>
      </c>
      <c r="R1333" s="61">
        <v>16344</v>
      </c>
      <c r="S1333" s="61">
        <v>0</v>
      </c>
      <c r="T1333" s="61">
        <v>0</v>
      </c>
      <c r="U1333" s="61">
        <v>0</v>
      </c>
      <c r="V1333" s="61">
        <v>0</v>
      </c>
      <c r="W1333" s="60">
        <v>61.621785399999993</v>
      </c>
      <c r="X1333" s="60">
        <v>0.55975790000000003</v>
      </c>
      <c r="Y1333" s="60">
        <v>41.248769699999997</v>
      </c>
      <c r="Z1333" s="60">
        <v>61.106933399999996</v>
      </c>
      <c r="AA1333" s="60">
        <v>2.8521280999999998</v>
      </c>
      <c r="AB1333" s="60">
        <v>41.3260492</v>
      </c>
      <c r="AC1333" s="60">
        <v>-7.7279500000003054E-2</v>
      </c>
      <c r="AD1333" s="61">
        <v>16642</v>
      </c>
      <c r="AE1333" s="60">
        <v>-1.7906502000000002</v>
      </c>
      <c r="AF1333" s="60">
        <v>61.621785399999993</v>
      </c>
      <c r="AG1333" s="60">
        <v>0.55975790000000003</v>
      </c>
      <c r="AH1333" s="60">
        <v>41.248769699999997</v>
      </c>
      <c r="AI1333" s="61">
        <v>16344</v>
      </c>
      <c r="AJ1333" s="60">
        <v>61.106933399999996</v>
      </c>
      <c r="AK1333" s="60">
        <v>2.8521280999999998</v>
      </c>
      <c r="AL1333" s="60">
        <v>41.3260492</v>
      </c>
      <c r="AM1333" s="60">
        <v>-7.7279500000003054E-2</v>
      </c>
      <c r="AN1333" s="61">
        <v>16642</v>
      </c>
      <c r="AO1333" s="60">
        <v>-1.7906502000000002</v>
      </c>
    </row>
    <row r="1334" spans="1:41" x14ac:dyDescent="0.15">
      <c r="A1334" s="56" t="s">
        <v>600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2121</v>
      </c>
      <c r="G1334" s="56" t="s">
        <v>2122</v>
      </c>
      <c r="H1334" s="56" t="s">
        <v>1143</v>
      </c>
      <c r="I1334" s="56" t="s">
        <v>1614</v>
      </c>
      <c r="J1334" s="61">
        <v>0</v>
      </c>
      <c r="K1334" s="61">
        <v>1675</v>
      </c>
      <c r="L1334" s="61">
        <v>965</v>
      </c>
      <c r="M1334" s="61">
        <v>2640</v>
      </c>
      <c r="N1334" s="61">
        <v>0</v>
      </c>
      <c r="O1334" s="61">
        <v>0</v>
      </c>
      <c r="P1334" s="61">
        <v>1220</v>
      </c>
      <c r="Q1334" s="61">
        <v>30</v>
      </c>
      <c r="R1334" s="61">
        <v>1250</v>
      </c>
      <c r="S1334" s="61">
        <v>0</v>
      </c>
      <c r="T1334" s="61">
        <v>0</v>
      </c>
      <c r="U1334" s="61">
        <v>0</v>
      </c>
      <c r="V1334" s="61">
        <v>0</v>
      </c>
      <c r="W1334" s="60">
        <v>72.835820900000002</v>
      </c>
      <c r="X1334" s="60">
        <v>3.1088082999999997</v>
      </c>
      <c r="Y1334" s="60">
        <v>47.348484800000001</v>
      </c>
      <c r="Z1334" s="60">
        <v>69.244392000000005</v>
      </c>
      <c r="AA1334" s="60">
        <v>4.9544994999999998</v>
      </c>
      <c r="AB1334" s="60">
        <v>45.546030599999995</v>
      </c>
      <c r="AC1334" s="60">
        <v>1.8024542000000068</v>
      </c>
      <c r="AD1334" s="61">
        <v>1222</v>
      </c>
      <c r="AE1334" s="60">
        <v>2.2913256999999998</v>
      </c>
      <c r="AF1334" s="60">
        <v>72.835820900000002</v>
      </c>
      <c r="AG1334" s="60">
        <v>3.1088082999999997</v>
      </c>
      <c r="AH1334" s="60">
        <v>47.348484800000001</v>
      </c>
      <c r="AI1334" s="61">
        <v>1250</v>
      </c>
      <c r="AJ1334" s="60">
        <v>69.244392000000005</v>
      </c>
      <c r="AK1334" s="60">
        <v>4.9544994999999998</v>
      </c>
      <c r="AL1334" s="60">
        <v>45.546030599999995</v>
      </c>
      <c r="AM1334" s="60">
        <v>1.8024542000000068</v>
      </c>
      <c r="AN1334" s="61">
        <v>1222</v>
      </c>
      <c r="AO1334" s="60">
        <v>2.2913256999999998</v>
      </c>
    </row>
    <row r="1335" spans="1:41" x14ac:dyDescent="0.15">
      <c r="A1335" s="56" t="s">
        <v>601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2121</v>
      </c>
      <c r="G1335" s="56" t="s">
        <v>2122</v>
      </c>
      <c r="H1335" s="56" t="s">
        <v>1143</v>
      </c>
      <c r="I1335" s="56" t="s">
        <v>1615</v>
      </c>
      <c r="J1335" s="61">
        <v>0</v>
      </c>
      <c r="K1335" s="61">
        <v>17193</v>
      </c>
      <c r="L1335" s="61">
        <v>12255</v>
      </c>
      <c r="M1335" s="61">
        <v>29448</v>
      </c>
      <c r="N1335" s="61">
        <v>0</v>
      </c>
      <c r="O1335" s="61">
        <v>0</v>
      </c>
      <c r="P1335" s="61">
        <v>9749</v>
      </c>
      <c r="Q1335" s="61">
        <v>44</v>
      </c>
      <c r="R1335" s="61">
        <v>9793</v>
      </c>
      <c r="S1335" s="61">
        <v>0</v>
      </c>
      <c r="T1335" s="61">
        <v>0</v>
      </c>
      <c r="U1335" s="61">
        <v>0</v>
      </c>
      <c r="V1335" s="61">
        <v>0</v>
      </c>
      <c r="W1335" s="60">
        <v>56.703309499999996</v>
      </c>
      <c r="X1335" s="60">
        <v>0.3590371</v>
      </c>
      <c r="Y1335" s="60">
        <v>33.2552296</v>
      </c>
      <c r="Z1335" s="60">
        <v>55.6917483</v>
      </c>
      <c r="AA1335" s="60">
        <v>2.6882144000000001</v>
      </c>
      <c r="AB1335" s="60">
        <v>33.081113799999997</v>
      </c>
      <c r="AC1335" s="60">
        <v>0.17411580000000271</v>
      </c>
      <c r="AD1335" s="61">
        <v>9837</v>
      </c>
      <c r="AE1335" s="60">
        <v>-0.44729080000000004</v>
      </c>
      <c r="AF1335" s="60">
        <v>56.703309499999996</v>
      </c>
      <c r="AG1335" s="60">
        <v>0.3590371</v>
      </c>
      <c r="AH1335" s="60">
        <v>33.2552296</v>
      </c>
      <c r="AI1335" s="61">
        <v>9793</v>
      </c>
      <c r="AJ1335" s="60">
        <v>55.6917483</v>
      </c>
      <c r="AK1335" s="60">
        <v>2.6882144000000001</v>
      </c>
      <c r="AL1335" s="60">
        <v>33.081113799999997</v>
      </c>
      <c r="AM1335" s="60">
        <v>0.17411580000000271</v>
      </c>
      <c r="AN1335" s="61">
        <v>9837</v>
      </c>
      <c r="AO1335" s="60">
        <v>-0.44729080000000004</v>
      </c>
    </row>
    <row r="1336" spans="1:41" x14ac:dyDescent="0.15">
      <c r="A1336" s="56" t="s">
        <v>602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2121</v>
      </c>
      <c r="G1336" s="56" t="s">
        <v>2122</v>
      </c>
      <c r="H1336" s="56" t="s">
        <v>1143</v>
      </c>
      <c r="I1336" s="56" t="s">
        <v>1616</v>
      </c>
      <c r="J1336" s="61">
        <v>0</v>
      </c>
      <c r="K1336" s="61">
        <v>7535</v>
      </c>
      <c r="L1336" s="61">
        <v>0</v>
      </c>
      <c r="M1336" s="61">
        <v>7535</v>
      </c>
      <c r="N1336" s="61">
        <v>0</v>
      </c>
      <c r="O1336" s="61">
        <v>0</v>
      </c>
      <c r="P1336" s="61">
        <v>5301</v>
      </c>
      <c r="Q1336" s="61">
        <v>0</v>
      </c>
      <c r="R1336" s="61">
        <v>5301</v>
      </c>
      <c r="S1336" s="61">
        <v>0</v>
      </c>
      <c r="T1336" s="61">
        <v>0</v>
      </c>
      <c r="U1336" s="61">
        <v>0</v>
      </c>
      <c r="V1336" s="61">
        <v>0</v>
      </c>
      <c r="W1336" s="60">
        <v>70.351692099999994</v>
      </c>
      <c r="X1336" s="60">
        <v>0</v>
      </c>
      <c r="Y1336" s="60">
        <v>70.351692099999994</v>
      </c>
      <c r="Z1336" s="60">
        <v>71.111960299999993</v>
      </c>
      <c r="AA1336" s="60">
        <v>0</v>
      </c>
      <c r="AB1336" s="60">
        <v>71.111960299999993</v>
      </c>
      <c r="AC1336" s="60">
        <v>-0.76026819999999873</v>
      </c>
      <c r="AD1336" s="61">
        <v>5583</v>
      </c>
      <c r="AE1336" s="60">
        <v>-5.0510478000000001</v>
      </c>
      <c r="AF1336" s="60">
        <v>70.351692099999994</v>
      </c>
      <c r="AG1336" s="60">
        <v>0</v>
      </c>
      <c r="AH1336" s="60">
        <v>70.351692099999994</v>
      </c>
      <c r="AI1336" s="61">
        <v>5301</v>
      </c>
      <c r="AJ1336" s="60">
        <v>71.111960299999993</v>
      </c>
      <c r="AK1336" s="60">
        <v>0</v>
      </c>
      <c r="AL1336" s="60">
        <v>71.111960299999993</v>
      </c>
      <c r="AM1336" s="60">
        <v>-0.76026819999999873</v>
      </c>
      <c r="AN1336" s="61">
        <v>5583</v>
      </c>
      <c r="AO1336" s="60">
        <v>-5.0510478000000001</v>
      </c>
    </row>
    <row r="1337" spans="1:41" x14ac:dyDescent="0.15">
      <c r="A1337" s="56" t="s">
        <v>603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2121</v>
      </c>
      <c r="G1337" s="56" t="s">
        <v>2122</v>
      </c>
      <c r="H1337" s="56" t="s">
        <v>1143</v>
      </c>
      <c r="I1337" s="56" t="s">
        <v>1617</v>
      </c>
      <c r="J1337" s="61">
        <v>0</v>
      </c>
      <c r="K1337" s="61">
        <v>961</v>
      </c>
      <c r="L1337" s="61">
        <v>0</v>
      </c>
      <c r="M1337" s="61">
        <v>961</v>
      </c>
      <c r="N1337" s="61">
        <v>0</v>
      </c>
      <c r="O1337" s="61">
        <v>0</v>
      </c>
      <c r="P1337" s="61">
        <v>961</v>
      </c>
      <c r="Q1337" s="61">
        <v>0</v>
      </c>
      <c r="R1337" s="61">
        <v>961</v>
      </c>
      <c r="S1337" s="61">
        <v>0</v>
      </c>
      <c r="T1337" s="61">
        <v>0</v>
      </c>
      <c r="U1337" s="61">
        <v>0</v>
      </c>
      <c r="V1337" s="61">
        <v>0</v>
      </c>
      <c r="W1337" s="60">
        <v>100</v>
      </c>
      <c r="X1337" s="60">
        <v>0</v>
      </c>
      <c r="Y1337" s="60">
        <v>100</v>
      </c>
      <c r="Z1337" s="60">
        <v>100</v>
      </c>
      <c r="AA1337" s="60">
        <v>0</v>
      </c>
      <c r="AB1337" s="60">
        <v>100</v>
      </c>
      <c r="AC1337" s="60">
        <v>0</v>
      </c>
      <c r="AD1337" s="61">
        <v>466</v>
      </c>
      <c r="AE1337" s="60">
        <v>106.223176</v>
      </c>
      <c r="AF1337" s="60">
        <v>100</v>
      </c>
      <c r="AG1337" s="60">
        <v>0</v>
      </c>
      <c r="AH1337" s="60">
        <v>100</v>
      </c>
      <c r="AI1337" s="61">
        <v>961</v>
      </c>
      <c r="AJ1337" s="60">
        <v>100</v>
      </c>
      <c r="AK1337" s="60">
        <v>0</v>
      </c>
      <c r="AL1337" s="60">
        <v>100</v>
      </c>
      <c r="AM1337" s="60">
        <v>0</v>
      </c>
      <c r="AN1337" s="61">
        <v>466</v>
      </c>
      <c r="AO1337" s="60">
        <v>106.223176</v>
      </c>
    </row>
    <row r="1338" spans="1:41" x14ac:dyDescent="0.15">
      <c r="A1338" s="56" t="s">
        <v>604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2121</v>
      </c>
      <c r="G1338" s="56" t="s">
        <v>2122</v>
      </c>
      <c r="H1338" s="56" t="s">
        <v>1143</v>
      </c>
      <c r="I1338" s="56" t="s">
        <v>1618</v>
      </c>
      <c r="J1338" s="61">
        <v>0</v>
      </c>
      <c r="K1338" s="61">
        <v>3412</v>
      </c>
      <c r="L1338" s="61">
        <v>429</v>
      </c>
      <c r="M1338" s="61">
        <v>3841</v>
      </c>
      <c r="N1338" s="61">
        <v>0</v>
      </c>
      <c r="O1338" s="61">
        <v>0</v>
      </c>
      <c r="P1338" s="61">
        <v>3000</v>
      </c>
      <c r="Q1338" s="61">
        <v>0</v>
      </c>
      <c r="R1338" s="61">
        <v>3000</v>
      </c>
      <c r="S1338" s="61">
        <v>0</v>
      </c>
      <c r="T1338" s="61">
        <v>0</v>
      </c>
      <c r="U1338" s="61">
        <v>0</v>
      </c>
      <c r="V1338" s="61">
        <v>0</v>
      </c>
      <c r="W1338" s="60">
        <v>87.924970700000003</v>
      </c>
      <c r="X1338" s="60">
        <v>0</v>
      </c>
      <c r="Y1338" s="60">
        <v>78.104660199999998</v>
      </c>
      <c r="Z1338" s="60">
        <v>86.088328099999998</v>
      </c>
      <c r="AA1338" s="60">
        <v>2.6748970999999999</v>
      </c>
      <c r="AB1338" s="60">
        <v>75</v>
      </c>
      <c r="AC1338" s="60">
        <v>3.1046601999999979</v>
      </c>
      <c r="AD1338" s="61">
        <v>2742</v>
      </c>
      <c r="AE1338" s="60">
        <v>9.4091904</v>
      </c>
      <c r="AF1338" s="60">
        <v>87.924970700000003</v>
      </c>
      <c r="AG1338" s="60">
        <v>0</v>
      </c>
      <c r="AH1338" s="60">
        <v>78.104660199999998</v>
      </c>
      <c r="AI1338" s="61">
        <v>3000</v>
      </c>
      <c r="AJ1338" s="60">
        <v>86.088328099999998</v>
      </c>
      <c r="AK1338" s="60">
        <v>2.6748970999999999</v>
      </c>
      <c r="AL1338" s="60">
        <v>75</v>
      </c>
      <c r="AM1338" s="60">
        <v>3.1046601999999979</v>
      </c>
      <c r="AN1338" s="61">
        <v>2742</v>
      </c>
      <c r="AO1338" s="60">
        <v>9.4091904</v>
      </c>
    </row>
    <row r="1339" spans="1:41" x14ac:dyDescent="0.15">
      <c r="A1339" s="56" t="s">
        <v>605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2121</v>
      </c>
      <c r="G1339" s="56" t="s">
        <v>2122</v>
      </c>
      <c r="H1339" s="56" t="s">
        <v>1143</v>
      </c>
      <c r="I1339" s="56" t="s">
        <v>1871</v>
      </c>
      <c r="J1339" s="61">
        <v>0</v>
      </c>
      <c r="K1339" s="61">
        <v>0</v>
      </c>
      <c r="L1339" s="61">
        <v>429</v>
      </c>
      <c r="M1339" s="61">
        <v>429</v>
      </c>
      <c r="N1339" s="61">
        <v>0</v>
      </c>
      <c r="O1339" s="61">
        <v>0</v>
      </c>
      <c r="P1339" s="61">
        <v>0</v>
      </c>
      <c r="Q1339" s="61">
        <v>0</v>
      </c>
      <c r="R1339" s="61">
        <v>0</v>
      </c>
      <c r="S1339" s="61">
        <v>0</v>
      </c>
      <c r="T1339" s="61">
        <v>0</v>
      </c>
      <c r="U1339" s="61">
        <v>0</v>
      </c>
      <c r="V1339" s="61">
        <v>0</v>
      </c>
      <c r="W1339" s="60">
        <v>0</v>
      </c>
      <c r="X1339" s="60">
        <v>0</v>
      </c>
      <c r="Y1339" s="60">
        <v>0</v>
      </c>
      <c r="Z1339" s="60">
        <v>86.088328099999998</v>
      </c>
      <c r="AA1339" s="60">
        <v>2.6748970999999999</v>
      </c>
      <c r="AB1339" s="60">
        <v>75</v>
      </c>
      <c r="AC1339" s="60">
        <v>-75</v>
      </c>
      <c r="AD1339" s="61">
        <v>2742</v>
      </c>
      <c r="AE1339" s="60">
        <v>0</v>
      </c>
      <c r="AF1339" s="60">
        <v>0</v>
      </c>
      <c r="AG1339" s="60">
        <v>0</v>
      </c>
      <c r="AH1339" s="60">
        <v>0</v>
      </c>
      <c r="AI1339" s="61">
        <v>0</v>
      </c>
      <c r="AJ1339" s="60">
        <v>86.088328099999998</v>
      </c>
      <c r="AK1339" s="60">
        <v>2.6748970999999999</v>
      </c>
      <c r="AL1339" s="60">
        <v>75</v>
      </c>
      <c r="AM1339" s="60">
        <v>-75</v>
      </c>
      <c r="AN1339" s="61">
        <v>2742</v>
      </c>
      <c r="AO1339" s="60">
        <v>0</v>
      </c>
    </row>
    <row r="1340" spans="1:41" x14ac:dyDescent="0.15">
      <c r="A1340" s="56" t="s">
        <v>606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2121</v>
      </c>
      <c r="G1340" s="56" t="s">
        <v>2122</v>
      </c>
      <c r="H1340" s="56" t="s">
        <v>1143</v>
      </c>
      <c r="I1340" s="63" t="s">
        <v>1885</v>
      </c>
      <c r="J1340" s="61">
        <v>0</v>
      </c>
      <c r="K1340" s="61">
        <v>1</v>
      </c>
      <c r="L1340" s="61">
        <v>0</v>
      </c>
      <c r="M1340" s="61">
        <v>1</v>
      </c>
      <c r="N1340" s="61">
        <v>0</v>
      </c>
      <c r="O1340" s="61">
        <v>0</v>
      </c>
      <c r="P1340" s="61">
        <v>0</v>
      </c>
      <c r="Q1340" s="61">
        <v>0</v>
      </c>
      <c r="R1340" s="61">
        <v>0</v>
      </c>
      <c r="S1340" s="61">
        <v>0</v>
      </c>
      <c r="T1340" s="61">
        <v>0</v>
      </c>
      <c r="U1340" s="61">
        <v>0</v>
      </c>
      <c r="V1340" s="61">
        <v>0</v>
      </c>
      <c r="W1340" s="60">
        <v>0</v>
      </c>
      <c r="X1340" s="60">
        <v>0</v>
      </c>
      <c r="Y1340" s="60">
        <v>0</v>
      </c>
      <c r="Z1340" s="60" t="s">
        <v>1984</v>
      </c>
      <c r="AA1340" s="60" t="s">
        <v>1984</v>
      </c>
      <c r="AB1340" s="60" t="s">
        <v>1984</v>
      </c>
      <c r="AC1340" s="60" t="s">
        <v>1676</v>
      </c>
      <c r="AD1340" s="61" t="s">
        <v>1984</v>
      </c>
      <c r="AE1340" s="60">
        <v>0</v>
      </c>
      <c r="AF1340" s="60">
        <v>0</v>
      </c>
      <c r="AG1340" s="60">
        <v>0</v>
      </c>
      <c r="AH1340" s="60">
        <v>0</v>
      </c>
      <c r="AI1340" s="61">
        <v>0</v>
      </c>
      <c r="AJ1340" s="60" t="s">
        <v>1984</v>
      </c>
      <c r="AK1340" s="60" t="s">
        <v>1984</v>
      </c>
      <c r="AL1340" s="60" t="s">
        <v>1984</v>
      </c>
      <c r="AM1340" s="60" t="e">
        <v>#VALUE!</v>
      </c>
      <c r="AN1340" s="61" t="s">
        <v>1984</v>
      </c>
      <c r="AO1340" s="60">
        <v>0</v>
      </c>
    </row>
    <row r="1341" spans="1:41" x14ac:dyDescent="0.15">
      <c r="A1341" s="56" t="s">
        <v>607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2121</v>
      </c>
      <c r="G1341" s="56" t="s">
        <v>2122</v>
      </c>
      <c r="H1341" s="56" t="s">
        <v>1143</v>
      </c>
      <c r="I1341" s="56" t="s">
        <v>1808</v>
      </c>
      <c r="J1341" s="61">
        <v>0</v>
      </c>
      <c r="K1341" s="61">
        <v>3411</v>
      </c>
      <c r="L1341" s="61">
        <v>0</v>
      </c>
      <c r="M1341" s="61">
        <v>3411</v>
      </c>
      <c r="N1341" s="61">
        <v>0</v>
      </c>
      <c r="O1341" s="61">
        <v>0</v>
      </c>
      <c r="P1341" s="61">
        <v>3000</v>
      </c>
      <c r="Q1341" s="61">
        <v>0</v>
      </c>
      <c r="R1341" s="61">
        <v>3000</v>
      </c>
      <c r="S1341" s="61">
        <v>0</v>
      </c>
      <c r="T1341" s="61">
        <v>0</v>
      </c>
      <c r="U1341" s="61">
        <v>0</v>
      </c>
      <c r="V1341" s="61">
        <v>0</v>
      </c>
      <c r="W1341" s="60">
        <v>87.9507476</v>
      </c>
      <c r="X1341" s="60">
        <v>0</v>
      </c>
      <c r="Y1341" s="60">
        <v>87.9507476</v>
      </c>
      <c r="Z1341" s="60" t="s">
        <v>1984</v>
      </c>
      <c r="AA1341" s="60" t="s">
        <v>1984</v>
      </c>
      <c r="AB1341" s="60" t="s">
        <v>1984</v>
      </c>
      <c r="AC1341" s="60" t="s">
        <v>1676</v>
      </c>
      <c r="AD1341" s="61" t="s">
        <v>1984</v>
      </c>
      <c r="AE1341" s="60" t="e">
        <v>#VALUE!</v>
      </c>
      <c r="AF1341" s="60">
        <v>87.9507476</v>
      </c>
      <c r="AG1341" s="60">
        <v>0</v>
      </c>
      <c r="AH1341" s="60">
        <v>87.9507476</v>
      </c>
      <c r="AI1341" s="61">
        <v>3000</v>
      </c>
      <c r="AJ1341" s="60" t="s">
        <v>1984</v>
      </c>
      <c r="AK1341" s="60" t="s">
        <v>1984</v>
      </c>
      <c r="AL1341" s="60" t="s">
        <v>1984</v>
      </c>
      <c r="AM1341" s="60" t="e">
        <v>#VALUE!</v>
      </c>
      <c r="AN1341" s="61" t="s">
        <v>1984</v>
      </c>
      <c r="AO1341" s="60" t="e">
        <v>#VALUE!</v>
      </c>
    </row>
    <row r="1342" spans="1:41" x14ac:dyDescent="0.15">
      <c r="A1342" s="56" t="s">
        <v>608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2121</v>
      </c>
      <c r="G1342" s="56" t="s">
        <v>2122</v>
      </c>
      <c r="H1342" s="56" t="s">
        <v>1143</v>
      </c>
      <c r="I1342" s="56" t="s">
        <v>1809</v>
      </c>
      <c r="J1342" s="61">
        <v>0</v>
      </c>
      <c r="K1342" s="61">
        <v>1112</v>
      </c>
      <c r="L1342" s="61">
        <v>0</v>
      </c>
      <c r="M1342" s="61">
        <v>1112</v>
      </c>
      <c r="N1342" s="61">
        <v>0</v>
      </c>
      <c r="O1342" s="61">
        <v>0</v>
      </c>
      <c r="P1342" s="61">
        <v>1112</v>
      </c>
      <c r="Q1342" s="61">
        <v>0</v>
      </c>
      <c r="R1342" s="61">
        <v>1112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1272</v>
      </c>
      <c r="AE1342" s="60">
        <v>-12.578616400000001</v>
      </c>
      <c r="AF1342" s="60">
        <v>100</v>
      </c>
      <c r="AG1342" s="60">
        <v>0</v>
      </c>
      <c r="AH1342" s="60">
        <v>100</v>
      </c>
      <c r="AI1342" s="61">
        <v>1112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1272</v>
      </c>
      <c r="AO1342" s="60">
        <v>-12.578616400000001</v>
      </c>
    </row>
    <row r="1343" spans="1:41" x14ac:dyDescent="0.15">
      <c r="A1343" s="56" t="s">
        <v>1144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2121</v>
      </c>
      <c r="G1343" s="56" t="s">
        <v>2122</v>
      </c>
      <c r="H1343" s="56" t="s">
        <v>1143</v>
      </c>
      <c r="I1343" s="56" t="s">
        <v>1810</v>
      </c>
      <c r="J1343" s="61">
        <v>0</v>
      </c>
      <c r="K1343" s="61">
        <v>0</v>
      </c>
      <c r="L1343" s="61">
        <v>0</v>
      </c>
      <c r="M1343" s="61">
        <v>0</v>
      </c>
      <c r="N1343" s="61">
        <v>0</v>
      </c>
      <c r="O1343" s="61">
        <v>0</v>
      </c>
      <c r="P1343" s="61">
        <v>0</v>
      </c>
      <c r="Q1343" s="61">
        <v>0</v>
      </c>
      <c r="R1343" s="61">
        <v>0</v>
      </c>
      <c r="S1343" s="61">
        <v>0</v>
      </c>
      <c r="T1343" s="61">
        <v>0</v>
      </c>
      <c r="U1343" s="61">
        <v>0</v>
      </c>
      <c r="V1343" s="61">
        <v>0</v>
      </c>
      <c r="W1343" s="60">
        <v>0</v>
      </c>
      <c r="X1343" s="60">
        <v>0</v>
      </c>
      <c r="Y1343" s="60">
        <v>0</v>
      </c>
      <c r="Z1343" s="60">
        <v>0</v>
      </c>
      <c r="AA1343" s="60">
        <v>0</v>
      </c>
      <c r="AB1343" s="60">
        <v>0</v>
      </c>
      <c r="AC1343" s="60">
        <v>0</v>
      </c>
      <c r="AD1343" s="61">
        <v>0</v>
      </c>
      <c r="AE1343" s="60">
        <v>0</v>
      </c>
      <c r="AF1343" s="60">
        <v>0</v>
      </c>
      <c r="AG1343" s="60">
        <v>0</v>
      </c>
      <c r="AH1343" s="60">
        <v>0</v>
      </c>
      <c r="AI1343" s="61">
        <v>0</v>
      </c>
      <c r="AJ1343" s="60">
        <v>0</v>
      </c>
      <c r="AK1343" s="60">
        <v>0</v>
      </c>
      <c r="AL1343" s="60">
        <v>0</v>
      </c>
      <c r="AM1343" s="60">
        <v>0</v>
      </c>
      <c r="AN1343" s="61">
        <v>0</v>
      </c>
      <c r="AO1343" s="60">
        <v>0</v>
      </c>
    </row>
    <row r="1344" spans="1:41" x14ac:dyDescent="0.15">
      <c r="A1344" s="56" t="s">
        <v>1145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2121</v>
      </c>
      <c r="G1344" s="56" t="s">
        <v>2122</v>
      </c>
      <c r="H1344" s="56" t="s">
        <v>1143</v>
      </c>
      <c r="I1344" s="56" t="s">
        <v>1811</v>
      </c>
      <c r="J1344" s="61">
        <v>0</v>
      </c>
      <c r="K1344" s="61">
        <v>0</v>
      </c>
      <c r="L1344" s="61">
        <v>0</v>
      </c>
      <c r="M1344" s="61">
        <v>0</v>
      </c>
      <c r="N1344" s="61">
        <v>0</v>
      </c>
      <c r="O1344" s="61">
        <v>0</v>
      </c>
      <c r="P1344" s="61">
        <v>0</v>
      </c>
      <c r="Q1344" s="61">
        <v>0</v>
      </c>
      <c r="R1344" s="61">
        <v>0</v>
      </c>
      <c r="S1344" s="61">
        <v>0</v>
      </c>
      <c r="T1344" s="61">
        <v>0</v>
      </c>
      <c r="U1344" s="61">
        <v>0</v>
      </c>
      <c r="V1344" s="61">
        <v>0</v>
      </c>
      <c r="W1344" s="60">
        <v>0</v>
      </c>
      <c r="X1344" s="60">
        <v>0</v>
      </c>
      <c r="Y1344" s="60">
        <v>0</v>
      </c>
      <c r="Z1344" s="60">
        <v>0</v>
      </c>
      <c r="AA1344" s="60">
        <v>0</v>
      </c>
      <c r="AB1344" s="60">
        <v>0</v>
      </c>
      <c r="AC1344" s="60">
        <v>0</v>
      </c>
      <c r="AD1344" s="61">
        <v>0</v>
      </c>
      <c r="AE1344" s="60">
        <v>0</v>
      </c>
      <c r="AF1344" s="60">
        <v>0</v>
      </c>
      <c r="AG1344" s="60">
        <v>0</v>
      </c>
      <c r="AH1344" s="60">
        <v>0</v>
      </c>
      <c r="AI1344" s="61">
        <v>0</v>
      </c>
      <c r="AJ1344" s="60">
        <v>0</v>
      </c>
      <c r="AK1344" s="60">
        <v>0</v>
      </c>
      <c r="AL1344" s="60">
        <v>0</v>
      </c>
      <c r="AM1344" s="60">
        <v>0</v>
      </c>
      <c r="AN1344" s="61">
        <v>0</v>
      </c>
      <c r="AO1344" s="60">
        <v>0</v>
      </c>
    </row>
    <row r="1345" spans="1:41" x14ac:dyDescent="0.15">
      <c r="A1345" s="56" t="s">
        <v>1146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2121</v>
      </c>
      <c r="G1345" s="56" t="s">
        <v>2122</v>
      </c>
      <c r="H1345" s="56" t="s">
        <v>1143</v>
      </c>
      <c r="I1345" s="56" t="s">
        <v>1812</v>
      </c>
      <c r="J1345" s="61">
        <v>0</v>
      </c>
      <c r="K1345" s="61"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1">
        <v>0</v>
      </c>
      <c r="S1345" s="61">
        <v>0</v>
      </c>
      <c r="T1345" s="61">
        <v>0</v>
      </c>
      <c r="U1345" s="61">
        <v>0</v>
      </c>
      <c r="V1345" s="61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0</v>
      </c>
      <c r="AD1345" s="61">
        <v>0</v>
      </c>
      <c r="AE1345" s="60">
        <v>0</v>
      </c>
      <c r="AF1345" s="60">
        <v>0</v>
      </c>
      <c r="AG1345" s="60">
        <v>0</v>
      </c>
      <c r="AH1345" s="60">
        <v>0</v>
      </c>
      <c r="AI1345" s="61">
        <v>0</v>
      </c>
      <c r="AJ1345" s="60">
        <v>0</v>
      </c>
      <c r="AK1345" s="60">
        <v>0</v>
      </c>
      <c r="AL1345" s="60">
        <v>0</v>
      </c>
      <c r="AM1345" s="60">
        <v>0</v>
      </c>
      <c r="AN1345" s="61">
        <v>0</v>
      </c>
      <c r="AO1345" s="60">
        <v>0</v>
      </c>
    </row>
    <row r="1346" spans="1:41" x14ac:dyDescent="0.15">
      <c r="A1346" s="56" t="s">
        <v>1147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2121</v>
      </c>
      <c r="G1346" s="56" t="s">
        <v>2122</v>
      </c>
      <c r="H1346" s="56" t="s">
        <v>1143</v>
      </c>
      <c r="I1346" s="56" t="s">
        <v>1813</v>
      </c>
      <c r="J1346" s="61">
        <v>0</v>
      </c>
      <c r="K1346" s="61">
        <v>0</v>
      </c>
      <c r="L1346" s="61">
        <v>0</v>
      </c>
      <c r="M1346" s="61">
        <v>0</v>
      </c>
      <c r="N1346" s="61">
        <v>0</v>
      </c>
      <c r="O1346" s="61">
        <v>0</v>
      </c>
      <c r="P1346" s="61">
        <v>0</v>
      </c>
      <c r="Q1346" s="61">
        <v>0</v>
      </c>
      <c r="R1346" s="61">
        <v>0</v>
      </c>
      <c r="S1346" s="61">
        <v>0</v>
      </c>
      <c r="T1346" s="61">
        <v>0</v>
      </c>
      <c r="U1346" s="61">
        <v>0</v>
      </c>
      <c r="V1346" s="61">
        <v>0</v>
      </c>
      <c r="W1346" s="60">
        <v>0</v>
      </c>
      <c r="X1346" s="60">
        <v>0</v>
      </c>
      <c r="Y1346" s="60">
        <v>0</v>
      </c>
      <c r="Z1346" s="60">
        <v>0</v>
      </c>
      <c r="AA1346" s="60">
        <v>0</v>
      </c>
      <c r="AB1346" s="60">
        <v>0</v>
      </c>
      <c r="AC1346" s="60">
        <v>0</v>
      </c>
      <c r="AD1346" s="61">
        <v>0</v>
      </c>
      <c r="AE1346" s="60">
        <v>0</v>
      </c>
      <c r="AF1346" s="60">
        <v>0</v>
      </c>
      <c r="AG1346" s="60">
        <v>0</v>
      </c>
      <c r="AH1346" s="60">
        <v>0</v>
      </c>
      <c r="AI1346" s="61">
        <v>0</v>
      </c>
      <c r="AJ1346" s="60">
        <v>0</v>
      </c>
      <c r="AK1346" s="60">
        <v>0</v>
      </c>
      <c r="AL1346" s="60">
        <v>0</v>
      </c>
      <c r="AM1346" s="60">
        <v>0</v>
      </c>
      <c r="AN1346" s="61">
        <v>0</v>
      </c>
      <c r="AO1346" s="60">
        <v>0</v>
      </c>
    </row>
    <row r="1347" spans="1:41" x14ac:dyDescent="0.15">
      <c r="A1347" s="56" t="s">
        <v>1148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2121</v>
      </c>
      <c r="G1347" s="56" t="s">
        <v>2122</v>
      </c>
      <c r="H1347" s="56" t="s">
        <v>1143</v>
      </c>
      <c r="I1347" s="56" t="s">
        <v>1814</v>
      </c>
      <c r="J1347" s="61">
        <v>0</v>
      </c>
      <c r="K1347" s="61">
        <v>0</v>
      </c>
      <c r="L1347" s="61">
        <v>0</v>
      </c>
      <c r="M1347" s="61">
        <v>0</v>
      </c>
      <c r="N1347" s="61">
        <v>0</v>
      </c>
      <c r="O1347" s="61">
        <v>0</v>
      </c>
      <c r="P1347" s="61">
        <v>0</v>
      </c>
      <c r="Q1347" s="61">
        <v>0</v>
      </c>
      <c r="R1347" s="61">
        <v>0</v>
      </c>
      <c r="S1347" s="61">
        <v>0</v>
      </c>
      <c r="T1347" s="61">
        <v>0</v>
      </c>
      <c r="U1347" s="61">
        <v>0</v>
      </c>
      <c r="V1347" s="61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1">
        <v>0</v>
      </c>
      <c r="AE1347" s="60">
        <v>0</v>
      </c>
      <c r="AF1347" s="60">
        <v>0</v>
      </c>
      <c r="AG1347" s="60">
        <v>0</v>
      </c>
      <c r="AH1347" s="60">
        <v>0</v>
      </c>
      <c r="AI1347" s="61">
        <v>0</v>
      </c>
      <c r="AJ1347" s="60">
        <v>0</v>
      </c>
      <c r="AK1347" s="60">
        <v>0</v>
      </c>
      <c r="AL1347" s="60">
        <v>0</v>
      </c>
      <c r="AM1347" s="60">
        <v>0</v>
      </c>
      <c r="AN1347" s="61">
        <v>0</v>
      </c>
      <c r="AO1347" s="60">
        <v>0</v>
      </c>
    </row>
    <row r="1348" spans="1:41" x14ac:dyDescent="0.15">
      <c r="A1348" s="56" t="s">
        <v>1149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2121</v>
      </c>
      <c r="G1348" s="56" t="s">
        <v>2122</v>
      </c>
      <c r="H1348" s="56" t="s">
        <v>1143</v>
      </c>
      <c r="I1348" s="56" t="s">
        <v>1815</v>
      </c>
      <c r="J1348" s="61">
        <v>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0">
        <v>0</v>
      </c>
      <c r="X1348" s="60">
        <v>0</v>
      </c>
      <c r="Y1348" s="60">
        <v>0</v>
      </c>
      <c r="Z1348" s="60">
        <v>0</v>
      </c>
      <c r="AA1348" s="60">
        <v>0</v>
      </c>
      <c r="AB1348" s="60">
        <v>0</v>
      </c>
      <c r="AC1348" s="60">
        <v>0</v>
      </c>
      <c r="AD1348" s="61">
        <v>0</v>
      </c>
      <c r="AE1348" s="60">
        <v>0</v>
      </c>
      <c r="AF1348" s="60">
        <v>0</v>
      </c>
      <c r="AG1348" s="60">
        <v>0</v>
      </c>
      <c r="AH1348" s="60">
        <v>0</v>
      </c>
      <c r="AI1348" s="61">
        <v>0</v>
      </c>
      <c r="AJ1348" s="60">
        <v>0</v>
      </c>
      <c r="AK1348" s="60">
        <v>0</v>
      </c>
      <c r="AL1348" s="60">
        <v>0</v>
      </c>
      <c r="AM1348" s="60">
        <v>0</v>
      </c>
      <c r="AN1348" s="61">
        <v>0</v>
      </c>
      <c r="AO1348" s="60">
        <v>0</v>
      </c>
    </row>
    <row r="1349" spans="1:41" x14ac:dyDescent="0.15">
      <c r="A1349" s="56" t="s">
        <v>1150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2121</v>
      </c>
      <c r="G1349" s="56" t="s">
        <v>2122</v>
      </c>
      <c r="H1349" s="56" t="s">
        <v>1143</v>
      </c>
      <c r="I1349" s="56" t="s">
        <v>1816</v>
      </c>
      <c r="J1349" s="61">
        <v>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0">
        <v>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61">
        <v>0</v>
      </c>
      <c r="AE1349" s="60">
        <v>0</v>
      </c>
      <c r="AF1349" s="60">
        <v>0</v>
      </c>
      <c r="AG1349" s="60">
        <v>0</v>
      </c>
      <c r="AH1349" s="60">
        <v>0</v>
      </c>
      <c r="AI1349" s="61">
        <v>0</v>
      </c>
      <c r="AJ1349" s="60">
        <v>0</v>
      </c>
      <c r="AK1349" s="60">
        <v>0</v>
      </c>
      <c r="AL1349" s="60">
        <v>0</v>
      </c>
      <c r="AM1349" s="60">
        <v>0</v>
      </c>
      <c r="AN1349" s="61">
        <v>0</v>
      </c>
      <c r="AO1349" s="60">
        <v>0</v>
      </c>
    </row>
    <row r="1350" spans="1:41" x14ac:dyDescent="0.15">
      <c r="A1350" s="56" t="s">
        <v>1151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2121</v>
      </c>
      <c r="G1350" s="56" t="s">
        <v>2122</v>
      </c>
      <c r="H1350" s="56" t="s">
        <v>1143</v>
      </c>
      <c r="I1350" s="56" t="s">
        <v>1817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1152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2121</v>
      </c>
      <c r="G1351" s="56" t="s">
        <v>2122</v>
      </c>
      <c r="H1351" s="56" t="s">
        <v>1143</v>
      </c>
      <c r="I1351" s="56" t="s">
        <v>1818</v>
      </c>
      <c r="J1351" s="61">
        <v>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0">
        <v>0</v>
      </c>
      <c r="X1351" s="60">
        <v>0</v>
      </c>
      <c r="Y1351" s="60">
        <v>0</v>
      </c>
      <c r="Z1351" s="60">
        <v>0</v>
      </c>
      <c r="AA1351" s="60">
        <v>0</v>
      </c>
      <c r="AB1351" s="60">
        <v>0</v>
      </c>
      <c r="AC1351" s="60">
        <v>0</v>
      </c>
      <c r="AD1351" s="61">
        <v>0</v>
      </c>
      <c r="AE1351" s="60">
        <v>0</v>
      </c>
      <c r="AF1351" s="60">
        <v>0</v>
      </c>
      <c r="AG1351" s="60">
        <v>0</v>
      </c>
      <c r="AH1351" s="60">
        <v>0</v>
      </c>
      <c r="AI1351" s="61">
        <v>0</v>
      </c>
      <c r="AJ1351" s="60">
        <v>0</v>
      </c>
      <c r="AK1351" s="60">
        <v>0</v>
      </c>
      <c r="AL1351" s="60">
        <v>0</v>
      </c>
      <c r="AM1351" s="60">
        <v>0</v>
      </c>
      <c r="AN1351" s="61">
        <v>0</v>
      </c>
      <c r="AO1351" s="60">
        <v>0</v>
      </c>
    </row>
    <row r="1352" spans="1:41" x14ac:dyDescent="0.15">
      <c r="A1352" s="56" t="s">
        <v>1153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2121</v>
      </c>
      <c r="G1352" s="56" t="s">
        <v>2122</v>
      </c>
      <c r="H1352" s="56" t="s">
        <v>1143</v>
      </c>
      <c r="I1352" s="56" t="s">
        <v>1819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1154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2121</v>
      </c>
      <c r="G1353" s="56" t="s">
        <v>2122</v>
      </c>
      <c r="H1353" s="56" t="s">
        <v>1143</v>
      </c>
      <c r="I1353" s="56" t="s">
        <v>1820</v>
      </c>
      <c r="J1353" s="61">
        <v>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0">
        <v>0</v>
      </c>
      <c r="X1353" s="60">
        <v>0</v>
      </c>
      <c r="Y1353" s="60">
        <v>0</v>
      </c>
      <c r="Z1353" s="60">
        <v>0</v>
      </c>
      <c r="AA1353" s="60">
        <v>0</v>
      </c>
      <c r="AB1353" s="60">
        <v>0</v>
      </c>
      <c r="AC1353" s="60">
        <v>0</v>
      </c>
      <c r="AD1353" s="61">
        <v>0</v>
      </c>
      <c r="AE1353" s="60">
        <v>0</v>
      </c>
      <c r="AF1353" s="60">
        <v>0</v>
      </c>
      <c r="AG1353" s="60">
        <v>0</v>
      </c>
      <c r="AH1353" s="60">
        <v>0</v>
      </c>
      <c r="AI1353" s="61">
        <v>0</v>
      </c>
      <c r="AJ1353" s="60">
        <v>0</v>
      </c>
      <c r="AK1353" s="60">
        <v>0</v>
      </c>
      <c r="AL1353" s="60">
        <v>0</v>
      </c>
      <c r="AM1353" s="60">
        <v>0</v>
      </c>
      <c r="AN1353" s="61">
        <v>0</v>
      </c>
      <c r="AO1353" s="60">
        <v>0</v>
      </c>
    </row>
    <row r="1354" spans="1:41" x14ac:dyDescent="0.15">
      <c r="A1354" s="56" t="s">
        <v>1155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2121</v>
      </c>
      <c r="G1354" s="56" t="s">
        <v>2122</v>
      </c>
      <c r="H1354" s="56" t="s">
        <v>1143</v>
      </c>
      <c r="I1354" s="56" t="s">
        <v>1821</v>
      </c>
      <c r="J1354" s="61">
        <v>0</v>
      </c>
      <c r="K1354" s="61"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1">
        <v>0</v>
      </c>
      <c r="S1354" s="61">
        <v>0</v>
      </c>
      <c r="T1354" s="61">
        <v>0</v>
      </c>
      <c r="U1354" s="61">
        <v>0</v>
      </c>
      <c r="V1354" s="61">
        <v>0</v>
      </c>
      <c r="W1354" s="60">
        <v>0</v>
      </c>
      <c r="X1354" s="60">
        <v>0</v>
      </c>
      <c r="Y1354" s="60">
        <v>0</v>
      </c>
      <c r="Z1354" s="60">
        <v>0</v>
      </c>
      <c r="AA1354" s="60">
        <v>0</v>
      </c>
      <c r="AB1354" s="60">
        <v>0</v>
      </c>
      <c r="AC1354" s="60">
        <v>0</v>
      </c>
      <c r="AD1354" s="61">
        <v>0</v>
      </c>
      <c r="AE1354" s="60">
        <v>0</v>
      </c>
      <c r="AF1354" s="60">
        <v>0</v>
      </c>
      <c r="AG1354" s="60">
        <v>0</v>
      </c>
      <c r="AH1354" s="60">
        <v>0</v>
      </c>
      <c r="AI1354" s="61">
        <v>0</v>
      </c>
      <c r="AJ1354" s="60">
        <v>0</v>
      </c>
      <c r="AK1354" s="60">
        <v>0</v>
      </c>
      <c r="AL1354" s="60">
        <v>0</v>
      </c>
      <c r="AM1354" s="60">
        <v>0</v>
      </c>
      <c r="AN1354" s="61">
        <v>0</v>
      </c>
      <c r="AO1354" s="60">
        <v>0</v>
      </c>
    </row>
    <row r="1355" spans="1:41" x14ac:dyDescent="0.15">
      <c r="A1355" s="56" t="s">
        <v>1156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2121</v>
      </c>
      <c r="G1355" s="56" t="s">
        <v>2122</v>
      </c>
      <c r="H1355" s="56" t="s">
        <v>1143</v>
      </c>
      <c r="I1355" s="56" t="s">
        <v>1822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1157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2121</v>
      </c>
      <c r="G1356" s="56" t="s">
        <v>2122</v>
      </c>
      <c r="H1356" s="56" t="s">
        <v>1143</v>
      </c>
      <c r="I1356" s="56" t="s">
        <v>1823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1158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2121</v>
      </c>
      <c r="G1357" s="56" t="s">
        <v>2122</v>
      </c>
      <c r="H1357" s="56" t="s">
        <v>1143</v>
      </c>
      <c r="I1357" s="56" t="s">
        <v>1824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1159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2121</v>
      </c>
      <c r="G1358" s="56" t="s">
        <v>2122</v>
      </c>
      <c r="H1358" s="56" t="s">
        <v>1143</v>
      </c>
      <c r="I1358" s="56" t="s">
        <v>1825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1160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2121</v>
      </c>
      <c r="G1359" s="56" t="s">
        <v>2122</v>
      </c>
      <c r="H1359" s="56" t="s">
        <v>1143</v>
      </c>
      <c r="I1359" s="56" t="s">
        <v>1826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x14ac:dyDescent="0.15">
      <c r="A1360" s="56" t="s">
        <v>1161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2121</v>
      </c>
      <c r="G1360" s="56" t="s">
        <v>2122</v>
      </c>
      <c r="H1360" s="56" t="s">
        <v>1143</v>
      </c>
      <c r="I1360" s="56" t="s">
        <v>1827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1162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2121</v>
      </c>
      <c r="G1361" s="56" t="s">
        <v>2122</v>
      </c>
      <c r="H1361" s="56" t="s">
        <v>1143</v>
      </c>
      <c r="I1361" s="56" t="s">
        <v>1828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1163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2121</v>
      </c>
      <c r="G1362" s="56" t="s">
        <v>2122</v>
      </c>
      <c r="H1362" s="56" t="s">
        <v>1143</v>
      </c>
      <c r="I1362" s="56" t="s">
        <v>1829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1784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2121</v>
      </c>
      <c r="G1363" s="56" t="s">
        <v>2122</v>
      </c>
      <c r="H1363" s="56" t="s">
        <v>1143</v>
      </c>
      <c r="I1363" s="56" t="s">
        <v>1830</v>
      </c>
      <c r="J1363" s="61">
        <v>0</v>
      </c>
      <c r="K1363" s="61">
        <v>50985</v>
      </c>
      <c r="L1363" s="61">
        <v>14184</v>
      </c>
      <c r="M1363" s="61">
        <v>65169</v>
      </c>
      <c r="N1363" s="61">
        <v>0</v>
      </c>
      <c r="O1363" s="61">
        <v>0</v>
      </c>
      <c r="P1363" s="61">
        <v>25925</v>
      </c>
      <c r="Q1363" s="61">
        <v>122</v>
      </c>
      <c r="R1363" s="61">
        <v>26047</v>
      </c>
      <c r="S1363" s="61">
        <v>0</v>
      </c>
      <c r="T1363" s="61">
        <v>0</v>
      </c>
      <c r="U1363" s="61">
        <v>0</v>
      </c>
      <c r="V1363" s="61">
        <v>0</v>
      </c>
      <c r="W1363" s="60">
        <v>50.848288699999998</v>
      </c>
      <c r="X1363" s="60">
        <v>0.86012410000000006</v>
      </c>
      <c r="Y1363" s="60">
        <v>39.968389899999998</v>
      </c>
      <c r="Z1363" s="60">
        <v>49.075794799999997</v>
      </c>
      <c r="AA1363" s="60">
        <v>3.6498708</v>
      </c>
      <c r="AB1363" s="60">
        <v>38.3437877</v>
      </c>
      <c r="AC1363" s="60">
        <v>1.6246021999999982</v>
      </c>
      <c r="AD1363" s="61">
        <v>25124</v>
      </c>
      <c r="AE1363" s="60">
        <v>3.6737780999999998</v>
      </c>
      <c r="AF1363" s="60">
        <v>50.848288699999998</v>
      </c>
      <c r="AG1363" s="60">
        <v>0.86012410000000006</v>
      </c>
      <c r="AH1363" s="60">
        <v>39.968389899999998</v>
      </c>
      <c r="AI1363" s="61">
        <v>26047</v>
      </c>
      <c r="AJ1363" s="60">
        <v>49.075794799999997</v>
      </c>
      <c r="AK1363" s="60">
        <v>3.6498708</v>
      </c>
      <c r="AL1363" s="60">
        <v>38.3437877</v>
      </c>
      <c r="AM1363" s="60">
        <v>1.6246021999999982</v>
      </c>
      <c r="AN1363" s="61">
        <v>25124</v>
      </c>
      <c r="AO1363" s="60">
        <v>3.6737780999999998</v>
      </c>
    </row>
    <row r="1364" spans="1:41" x14ac:dyDescent="0.15">
      <c r="A1364" s="56" t="s">
        <v>1785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2121</v>
      </c>
      <c r="G1364" s="56" t="s">
        <v>2122</v>
      </c>
      <c r="H1364" s="56" t="s">
        <v>1143</v>
      </c>
      <c r="I1364" s="56" t="s">
        <v>1831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 x14ac:dyDescent="0.15">
      <c r="A1365" s="56" t="s">
        <v>1859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2121</v>
      </c>
      <c r="G1365" s="56" t="s">
        <v>2122</v>
      </c>
      <c r="H1365" s="56" t="s">
        <v>1143</v>
      </c>
      <c r="I1365" s="56" t="s">
        <v>1833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609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2121</v>
      </c>
      <c r="G1366" s="56" t="s">
        <v>2122</v>
      </c>
      <c r="H1366" s="56" t="s">
        <v>1164</v>
      </c>
      <c r="I1366" s="56" t="s">
        <v>1875</v>
      </c>
      <c r="J1366" s="61">
        <v>0</v>
      </c>
      <c r="K1366" s="61">
        <v>26974</v>
      </c>
      <c r="L1366" s="61">
        <v>1405</v>
      </c>
      <c r="M1366" s="61">
        <v>28379</v>
      </c>
      <c r="N1366" s="61">
        <v>0</v>
      </c>
      <c r="O1366" s="61">
        <v>0</v>
      </c>
      <c r="P1366" s="61">
        <v>14639</v>
      </c>
      <c r="Q1366" s="61">
        <v>441</v>
      </c>
      <c r="R1366" s="61">
        <v>15080</v>
      </c>
      <c r="S1366" s="61">
        <v>0</v>
      </c>
      <c r="T1366" s="61">
        <v>0</v>
      </c>
      <c r="U1366" s="61">
        <v>0</v>
      </c>
      <c r="V1366" s="61">
        <v>0</v>
      </c>
      <c r="W1366" s="60">
        <v>54.270779300000008</v>
      </c>
      <c r="X1366" s="60">
        <v>31.387900400000003</v>
      </c>
      <c r="Y1366" s="60">
        <v>53.137883600000002</v>
      </c>
      <c r="Z1366" s="60">
        <v>57.648706599999997</v>
      </c>
      <c r="AA1366" s="60">
        <v>0</v>
      </c>
      <c r="AB1366" s="60">
        <v>57.648706599999997</v>
      </c>
      <c r="AC1366" s="60">
        <v>-4.5108229999999949</v>
      </c>
      <c r="AD1366" s="61">
        <v>13171</v>
      </c>
      <c r="AE1366" s="60">
        <v>14.493964</v>
      </c>
      <c r="AF1366" s="60">
        <v>54.270779300000008</v>
      </c>
      <c r="AG1366" s="60">
        <v>31.387900400000003</v>
      </c>
      <c r="AH1366" s="60">
        <v>53.137883600000002</v>
      </c>
      <c r="AI1366" s="61">
        <v>15080</v>
      </c>
      <c r="AJ1366" s="60">
        <v>57.648706599999997</v>
      </c>
      <c r="AK1366" s="60">
        <v>0</v>
      </c>
      <c r="AL1366" s="60">
        <v>57.648706599999997</v>
      </c>
      <c r="AM1366" s="60">
        <v>-4.5108229999999949</v>
      </c>
      <c r="AN1366" s="61">
        <v>13171</v>
      </c>
      <c r="AO1366" s="60">
        <v>14.493964</v>
      </c>
    </row>
    <row r="1367" spans="1:41" x14ac:dyDescent="0.15">
      <c r="A1367" s="56" t="s">
        <v>610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2121</v>
      </c>
      <c r="G1367" s="56" t="s">
        <v>2122</v>
      </c>
      <c r="H1367" s="56" t="s">
        <v>1164</v>
      </c>
      <c r="I1367" s="56" t="s">
        <v>1876</v>
      </c>
      <c r="J1367" s="61">
        <v>0</v>
      </c>
      <c r="K1367" s="61">
        <v>26974</v>
      </c>
      <c r="L1367" s="61">
        <v>1405</v>
      </c>
      <c r="M1367" s="61">
        <v>28379</v>
      </c>
      <c r="N1367" s="61">
        <v>0</v>
      </c>
      <c r="O1367" s="61">
        <v>0</v>
      </c>
      <c r="P1367" s="61">
        <v>14639</v>
      </c>
      <c r="Q1367" s="61">
        <v>441</v>
      </c>
      <c r="R1367" s="61">
        <v>15080</v>
      </c>
      <c r="S1367" s="61">
        <v>0</v>
      </c>
      <c r="T1367" s="61">
        <v>0</v>
      </c>
      <c r="U1367" s="61">
        <v>0</v>
      </c>
      <c r="V1367" s="61">
        <v>0</v>
      </c>
      <c r="W1367" s="60">
        <v>54.270779300000008</v>
      </c>
      <c r="X1367" s="60">
        <v>31.387900400000003</v>
      </c>
      <c r="Y1367" s="60">
        <v>53.137883600000002</v>
      </c>
      <c r="Z1367" s="60">
        <v>57.648706599999997</v>
      </c>
      <c r="AA1367" s="60">
        <v>0</v>
      </c>
      <c r="AB1367" s="60">
        <v>57.648706599999997</v>
      </c>
      <c r="AC1367" s="60">
        <v>-4.5108229999999949</v>
      </c>
      <c r="AD1367" s="61">
        <v>13171</v>
      </c>
      <c r="AE1367" s="60">
        <v>14.493964</v>
      </c>
      <c r="AF1367" s="60">
        <v>54.270779300000008</v>
      </c>
      <c r="AG1367" s="60">
        <v>31.387900400000003</v>
      </c>
      <c r="AH1367" s="60">
        <v>53.137883600000002</v>
      </c>
      <c r="AI1367" s="61">
        <v>15080</v>
      </c>
      <c r="AJ1367" s="60">
        <v>57.648706599999997</v>
      </c>
      <c r="AK1367" s="60">
        <v>0</v>
      </c>
      <c r="AL1367" s="60">
        <v>57.648706599999997</v>
      </c>
      <c r="AM1367" s="60">
        <v>-4.5108229999999949</v>
      </c>
      <c r="AN1367" s="61">
        <v>13171</v>
      </c>
      <c r="AO1367" s="60">
        <v>14.493964</v>
      </c>
    </row>
    <row r="1368" spans="1:41" x14ac:dyDescent="0.15">
      <c r="A1368" s="56" t="s">
        <v>611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2121</v>
      </c>
      <c r="G1368" s="56" t="s">
        <v>2122</v>
      </c>
      <c r="H1368" s="56" t="s">
        <v>1164</v>
      </c>
      <c r="I1368" s="56" t="s">
        <v>1877</v>
      </c>
      <c r="J1368" s="61">
        <v>0</v>
      </c>
      <c r="K1368" s="61">
        <v>13155</v>
      </c>
      <c r="L1368" s="61">
        <v>407</v>
      </c>
      <c r="M1368" s="61">
        <v>13562</v>
      </c>
      <c r="N1368" s="61">
        <v>0</v>
      </c>
      <c r="O1368" s="61">
        <v>0</v>
      </c>
      <c r="P1368" s="61">
        <v>5711</v>
      </c>
      <c r="Q1368" s="61">
        <v>291</v>
      </c>
      <c r="R1368" s="61">
        <v>6002</v>
      </c>
      <c r="S1368" s="61">
        <v>0</v>
      </c>
      <c r="T1368" s="61">
        <v>0</v>
      </c>
      <c r="U1368" s="61">
        <v>0</v>
      </c>
      <c r="V1368" s="61">
        <v>0</v>
      </c>
      <c r="W1368" s="60">
        <v>43.413150900000005</v>
      </c>
      <c r="X1368" s="60">
        <v>71.498771500000004</v>
      </c>
      <c r="Y1368" s="60">
        <v>44.256009400000003</v>
      </c>
      <c r="Z1368" s="60">
        <v>45.195557700000002</v>
      </c>
      <c r="AA1368" s="60">
        <v>0</v>
      </c>
      <c r="AB1368" s="60">
        <v>45.195557700000002</v>
      </c>
      <c r="AC1368" s="60">
        <v>-0.93954829999999845</v>
      </c>
      <c r="AD1368" s="61">
        <v>5616</v>
      </c>
      <c r="AE1368" s="60">
        <v>6.8732194</v>
      </c>
      <c r="AF1368" s="60">
        <v>43.413150900000005</v>
      </c>
      <c r="AG1368" s="60">
        <v>71.498771500000004</v>
      </c>
      <c r="AH1368" s="60">
        <v>44.256009400000003</v>
      </c>
      <c r="AI1368" s="61">
        <v>6002</v>
      </c>
      <c r="AJ1368" s="60">
        <v>45.195557700000002</v>
      </c>
      <c r="AK1368" s="60">
        <v>0</v>
      </c>
      <c r="AL1368" s="60">
        <v>45.195557700000002</v>
      </c>
      <c r="AM1368" s="60">
        <v>-0.93954829999999845</v>
      </c>
      <c r="AN1368" s="61">
        <v>5616</v>
      </c>
      <c r="AO1368" s="60">
        <v>6.8732194</v>
      </c>
    </row>
    <row r="1369" spans="1:41" x14ac:dyDescent="0.15">
      <c r="A1369" s="56" t="s">
        <v>612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2121</v>
      </c>
      <c r="G1369" s="56" t="s">
        <v>2122</v>
      </c>
      <c r="H1369" s="56" t="s">
        <v>1164</v>
      </c>
      <c r="I1369" s="56" t="s">
        <v>1878</v>
      </c>
      <c r="J1369" s="61">
        <v>0</v>
      </c>
      <c r="K1369" s="61">
        <v>12536</v>
      </c>
      <c r="L1369" s="61">
        <v>407</v>
      </c>
      <c r="M1369" s="61">
        <v>12943</v>
      </c>
      <c r="N1369" s="61">
        <v>0</v>
      </c>
      <c r="O1369" s="61">
        <v>0</v>
      </c>
      <c r="P1369" s="61">
        <v>5092</v>
      </c>
      <c r="Q1369" s="61">
        <v>291</v>
      </c>
      <c r="R1369" s="61">
        <v>5383</v>
      </c>
      <c r="S1369" s="61">
        <v>0</v>
      </c>
      <c r="T1369" s="61">
        <v>0</v>
      </c>
      <c r="U1369" s="61">
        <v>0</v>
      </c>
      <c r="V1369" s="61">
        <v>0</v>
      </c>
      <c r="W1369" s="60">
        <v>40.619017200000002</v>
      </c>
      <c r="X1369" s="60">
        <v>71.498771500000004</v>
      </c>
      <c r="Y1369" s="60">
        <v>41.590048699999997</v>
      </c>
      <c r="Z1369" s="60">
        <v>42.121366600000002</v>
      </c>
      <c r="AA1369" s="60">
        <v>0</v>
      </c>
      <c r="AB1369" s="60">
        <v>42.121366600000002</v>
      </c>
      <c r="AC1369" s="60">
        <v>-0.53131790000000478</v>
      </c>
      <c r="AD1369" s="61">
        <v>4956</v>
      </c>
      <c r="AE1369" s="60">
        <v>8.6158191999999989</v>
      </c>
      <c r="AF1369" s="60">
        <v>40.619017200000002</v>
      </c>
      <c r="AG1369" s="60">
        <v>71.498771500000004</v>
      </c>
      <c r="AH1369" s="60">
        <v>41.590048699999997</v>
      </c>
      <c r="AI1369" s="61">
        <v>5383</v>
      </c>
      <c r="AJ1369" s="60">
        <v>42.121366600000002</v>
      </c>
      <c r="AK1369" s="60">
        <v>0</v>
      </c>
      <c r="AL1369" s="60">
        <v>42.121366600000002</v>
      </c>
      <c r="AM1369" s="60">
        <v>-0.53131790000000478</v>
      </c>
      <c r="AN1369" s="61">
        <v>4956</v>
      </c>
      <c r="AO1369" s="60">
        <v>8.6158191999999989</v>
      </c>
    </row>
    <row r="1370" spans="1:41" x14ac:dyDescent="0.15">
      <c r="A1370" s="56" t="s">
        <v>613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2121</v>
      </c>
      <c r="G1370" s="56" t="s">
        <v>2122</v>
      </c>
      <c r="H1370" s="56" t="s">
        <v>1164</v>
      </c>
      <c r="I1370" s="56" t="s">
        <v>1879</v>
      </c>
      <c r="J1370" s="61">
        <v>0</v>
      </c>
      <c r="K1370" s="61">
        <v>575</v>
      </c>
      <c r="L1370" s="61">
        <v>27</v>
      </c>
      <c r="M1370" s="61">
        <v>602</v>
      </c>
      <c r="N1370" s="61">
        <v>0</v>
      </c>
      <c r="O1370" s="61">
        <v>0</v>
      </c>
      <c r="P1370" s="61">
        <v>233</v>
      </c>
      <c r="Q1370" s="61">
        <v>19</v>
      </c>
      <c r="R1370" s="61">
        <v>252</v>
      </c>
      <c r="S1370" s="61">
        <v>0</v>
      </c>
      <c r="T1370" s="61">
        <v>0</v>
      </c>
      <c r="U1370" s="61">
        <v>0</v>
      </c>
      <c r="V1370" s="61">
        <v>0</v>
      </c>
      <c r="W1370" s="60">
        <v>40.521739099999998</v>
      </c>
      <c r="X1370" s="60">
        <v>70.370370399999999</v>
      </c>
      <c r="Y1370" s="60">
        <v>41.860465099999999</v>
      </c>
      <c r="Z1370" s="60">
        <v>95.547309800000008</v>
      </c>
      <c r="AA1370" s="60">
        <v>0</v>
      </c>
      <c r="AB1370" s="60">
        <v>95.547309800000008</v>
      </c>
      <c r="AC1370" s="60">
        <v>-53.686844700000009</v>
      </c>
      <c r="AD1370" s="61">
        <v>515</v>
      </c>
      <c r="AE1370" s="60">
        <v>-51.067961199999999</v>
      </c>
      <c r="AF1370" s="60">
        <v>40.521739099999998</v>
      </c>
      <c r="AG1370" s="60">
        <v>70.370370399999999</v>
      </c>
      <c r="AH1370" s="60">
        <v>41.860465099999999</v>
      </c>
      <c r="AI1370" s="61">
        <v>252</v>
      </c>
      <c r="AJ1370" s="60">
        <v>95.547309800000008</v>
      </c>
      <c r="AK1370" s="60">
        <v>0</v>
      </c>
      <c r="AL1370" s="60">
        <v>95.547309800000008</v>
      </c>
      <c r="AM1370" s="60">
        <v>-53.686844700000009</v>
      </c>
      <c r="AN1370" s="61">
        <v>515</v>
      </c>
      <c r="AO1370" s="60">
        <v>-51.067961199999999</v>
      </c>
    </row>
    <row r="1371" spans="1:41" x14ac:dyDescent="0.15">
      <c r="A1371" s="56" t="s">
        <v>614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2121</v>
      </c>
      <c r="G1371" s="56" t="s">
        <v>2122</v>
      </c>
      <c r="H1371" s="56" t="s">
        <v>1164</v>
      </c>
      <c r="I1371" s="56" t="s">
        <v>1880</v>
      </c>
      <c r="J1371" s="61">
        <v>0</v>
      </c>
      <c r="K1371" s="61">
        <v>11961</v>
      </c>
      <c r="L1371" s="61">
        <v>380</v>
      </c>
      <c r="M1371" s="61">
        <v>12341</v>
      </c>
      <c r="N1371" s="61">
        <v>0</v>
      </c>
      <c r="O1371" s="61">
        <v>0</v>
      </c>
      <c r="P1371" s="61">
        <v>4859</v>
      </c>
      <c r="Q1371" s="61">
        <v>272</v>
      </c>
      <c r="R1371" s="61">
        <v>5131</v>
      </c>
      <c r="S1371" s="61">
        <v>0</v>
      </c>
      <c r="T1371" s="61">
        <v>0</v>
      </c>
      <c r="U1371" s="61">
        <v>0</v>
      </c>
      <c r="V1371" s="61">
        <v>0</v>
      </c>
      <c r="W1371" s="60">
        <v>40.623693700000004</v>
      </c>
      <c r="X1371" s="60">
        <v>71.578947400000004</v>
      </c>
      <c r="Y1371" s="60">
        <v>41.576857599999997</v>
      </c>
      <c r="Z1371" s="60">
        <v>39.556426500000001</v>
      </c>
      <c r="AA1371" s="60">
        <v>0</v>
      </c>
      <c r="AB1371" s="60">
        <v>39.556426500000001</v>
      </c>
      <c r="AC1371" s="60">
        <v>2.0204310999999961</v>
      </c>
      <c r="AD1371" s="61">
        <v>4441</v>
      </c>
      <c r="AE1371" s="60">
        <v>15.537041200000001</v>
      </c>
      <c r="AF1371" s="60">
        <v>40.623693700000004</v>
      </c>
      <c r="AG1371" s="60">
        <v>71.578947400000004</v>
      </c>
      <c r="AH1371" s="60">
        <v>41.576857599999997</v>
      </c>
      <c r="AI1371" s="61">
        <v>5131</v>
      </c>
      <c r="AJ1371" s="60">
        <v>39.556426500000001</v>
      </c>
      <c r="AK1371" s="60">
        <v>0</v>
      </c>
      <c r="AL1371" s="60">
        <v>39.556426500000001</v>
      </c>
      <c r="AM1371" s="60">
        <v>2.0204310999999961</v>
      </c>
      <c r="AN1371" s="61">
        <v>4441</v>
      </c>
      <c r="AO1371" s="60">
        <v>15.537041200000001</v>
      </c>
    </row>
    <row r="1372" spans="1:41" x14ac:dyDescent="0.15">
      <c r="A1372" s="56" t="s">
        <v>615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2121</v>
      </c>
      <c r="G1372" s="56" t="s">
        <v>2122</v>
      </c>
      <c r="H1372" s="56" t="s">
        <v>1164</v>
      </c>
      <c r="I1372" s="56" t="s">
        <v>1881</v>
      </c>
      <c r="J1372" s="61">
        <v>0</v>
      </c>
      <c r="K1372" s="61">
        <v>188</v>
      </c>
      <c r="L1372" s="61">
        <v>0</v>
      </c>
      <c r="M1372" s="61">
        <v>188</v>
      </c>
      <c r="N1372" s="61">
        <v>0</v>
      </c>
      <c r="O1372" s="61">
        <v>0</v>
      </c>
      <c r="P1372" s="61">
        <v>188</v>
      </c>
      <c r="Q1372" s="61">
        <v>0</v>
      </c>
      <c r="R1372" s="61">
        <v>188</v>
      </c>
      <c r="S1372" s="61">
        <v>0</v>
      </c>
      <c r="T1372" s="61">
        <v>0</v>
      </c>
      <c r="U1372" s="61">
        <v>0</v>
      </c>
      <c r="V1372" s="61">
        <v>0</v>
      </c>
      <c r="W1372" s="60">
        <v>100</v>
      </c>
      <c r="X1372" s="60">
        <v>0</v>
      </c>
      <c r="Y1372" s="60">
        <v>100</v>
      </c>
      <c r="Z1372" s="60">
        <v>0</v>
      </c>
      <c r="AA1372" s="60">
        <v>0</v>
      </c>
      <c r="AB1372" s="60">
        <v>0</v>
      </c>
      <c r="AC1372" s="60">
        <v>100</v>
      </c>
      <c r="AD1372" s="61">
        <v>0</v>
      </c>
      <c r="AE1372" s="60" t="e">
        <v>#DIV/0!</v>
      </c>
      <c r="AF1372" s="60">
        <v>100</v>
      </c>
      <c r="AG1372" s="60">
        <v>0</v>
      </c>
      <c r="AH1372" s="60">
        <v>100</v>
      </c>
      <c r="AI1372" s="61">
        <v>188</v>
      </c>
      <c r="AJ1372" s="60">
        <v>0</v>
      </c>
      <c r="AK1372" s="60">
        <v>0</v>
      </c>
      <c r="AL1372" s="60">
        <v>0</v>
      </c>
      <c r="AM1372" s="60">
        <v>100</v>
      </c>
      <c r="AN1372" s="61">
        <v>0</v>
      </c>
      <c r="AO1372" s="60" t="e">
        <v>#DIV/0!</v>
      </c>
    </row>
    <row r="1373" spans="1:41" x14ac:dyDescent="0.15">
      <c r="A1373" s="56" t="s">
        <v>616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2121</v>
      </c>
      <c r="G1373" s="56" t="s">
        <v>2122</v>
      </c>
      <c r="H1373" s="56" t="s">
        <v>1164</v>
      </c>
      <c r="I1373" s="56" t="s">
        <v>1882</v>
      </c>
      <c r="J1373" s="61">
        <v>0</v>
      </c>
      <c r="K1373" s="61">
        <v>619</v>
      </c>
      <c r="L1373" s="61">
        <v>0</v>
      </c>
      <c r="M1373" s="61">
        <v>619</v>
      </c>
      <c r="N1373" s="61">
        <v>0</v>
      </c>
      <c r="O1373" s="61">
        <v>0</v>
      </c>
      <c r="P1373" s="61">
        <v>619</v>
      </c>
      <c r="Q1373" s="61">
        <v>0</v>
      </c>
      <c r="R1373" s="61">
        <v>619</v>
      </c>
      <c r="S1373" s="61">
        <v>0</v>
      </c>
      <c r="T1373" s="61">
        <v>0</v>
      </c>
      <c r="U1373" s="61">
        <v>0</v>
      </c>
      <c r="V1373" s="61">
        <v>0</v>
      </c>
      <c r="W1373" s="60">
        <v>100</v>
      </c>
      <c r="X1373" s="60">
        <v>0</v>
      </c>
      <c r="Y1373" s="60">
        <v>100</v>
      </c>
      <c r="Z1373" s="60">
        <v>100</v>
      </c>
      <c r="AA1373" s="60">
        <v>0</v>
      </c>
      <c r="AB1373" s="60">
        <v>100</v>
      </c>
      <c r="AC1373" s="60">
        <v>0</v>
      </c>
      <c r="AD1373" s="61">
        <v>660</v>
      </c>
      <c r="AE1373" s="60">
        <v>-6.2121212000000003</v>
      </c>
      <c r="AF1373" s="60">
        <v>100</v>
      </c>
      <c r="AG1373" s="60">
        <v>0</v>
      </c>
      <c r="AH1373" s="60">
        <v>100</v>
      </c>
      <c r="AI1373" s="61">
        <v>619</v>
      </c>
      <c r="AJ1373" s="60">
        <v>100</v>
      </c>
      <c r="AK1373" s="60">
        <v>0</v>
      </c>
      <c r="AL1373" s="60">
        <v>100</v>
      </c>
      <c r="AM1373" s="60">
        <v>0</v>
      </c>
      <c r="AN1373" s="61">
        <v>660</v>
      </c>
      <c r="AO1373" s="60">
        <v>-6.2121212000000003</v>
      </c>
    </row>
    <row r="1374" spans="1:41" x14ac:dyDescent="0.15">
      <c r="A1374" s="56" t="s">
        <v>617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2121</v>
      </c>
      <c r="G1374" s="56" t="s">
        <v>2122</v>
      </c>
      <c r="H1374" s="56" t="s">
        <v>1164</v>
      </c>
      <c r="I1374" s="56" t="s">
        <v>1883</v>
      </c>
      <c r="J1374" s="61">
        <v>0</v>
      </c>
      <c r="K1374" s="61">
        <v>510</v>
      </c>
      <c r="L1374" s="61">
        <v>0</v>
      </c>
      <c r="M1374" s="61">
        <v>510</v>
      </c>
      <c r="N1374" s="61">
        <v>0</v>
      </c>
      <c r="O1374" s="61">
        <v>0</v>
      </c>
      <c r="P1374" s="61">
        <v>510</v>
      </c>
      <c r="Q1374" s="61">
        <v>0</v>
      </c>
      <c r="R1374" s="61">
        <v>510</v>
      </c>
      <c r="S1374" s="61">
        <v>0</v>
      </c>
      <c r="T1374" s="61">
        <v>0</v>
      </c>
      <c r="U1374" s="61">
        <v>0</v>
      </c>
      <c r="V1374" s="61">
        <v>0</v>
      </c>
      <c r="W1374" s="60">
        <v>100</v>
      </c>
      <c r="X1374" s="60">
        <v>0</v>
      </c>
      <c r="Y1374" s="60">
        <v>100</v>
      </c>
      <c r="Z1374" s="60">
        <v>100</v>
      </c>
      <c r="AA1374" s="60">
        <v>0</v>
      </c>
      <c r="AB1374" s="60">
        <v>100</v>
      </c>
      <c r="AC1374" s="60">
        <v>0</v>
      </c>
      <c r="AD1374" s="61">
        <v>648</v>
      </c>
      <c r="AE1374" s="60">
        <v>-21.296296300000002</v>
      </c>
      <c r="AF1374" s="60">
        <v>100</v>
      </c>
      <c r="AG1374" s="60">
        <v>0</v>
      </c>
      <c r="AH1374" s="60">
        <v>100</v>
      </c>
      <c r="AI1374" s="61">
        <v>510</v>
      </c>
      <c r="AJ1374" s="60">
        <v>100</v>
      </c>
      <c r="AK1374" s="60">
        <v>0</v>
      </c>
      <c r="AL1374" s="60">
        <v>100</v>
      </c>
      <c r="AM1374" s="60">
        <v>0</v>
      </c>
      <c r="AN1374" s="61">
        <v>648</v>
      </c>
      <c r="AO1374" s="60">
        <v>-21.296296300000002</v>
      </c>
    </row>
    <row r="1375" spans="1:41" x14ac:dyDescent="0.15">
      <c r="A1375" s="56" t="s">
        <v>618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2121</v>
      </c>
      <c r="G1375" s="56" t="s">
        <v>2122</v>
      </c>
      <c r="H1375" s="56" t="s">
        <v>1164</v>
      </c>
      <c r="I1375" s="56" t="s">
        <v>1729</v>
      </c>
      <c r="J1375" s="61">
        <v>0</v>
      </c>
      <c r="K1375" s="61">
        <v>109</v>
      </c>
      <c r="L1375" s="61">
        <v>0</v>
      </c>
      <c r="M1375" s="61">
        <v>109</v>
      </c>
      <c r="N1375" s="61">
        <v>0</v>
      </c>
      <c r="O1375" s="61">
        <v>0</v>
      </c>
      <c r="P1375" s="61">
        <v>109</v>
      </c>
      <c r="Q1375" s="61">
        <v>0</v>
      </c>
      <c r="R1375" s="61">
        <v>109</v>
      </c>
      <c r="S1375" s="61">
        <v>0</v>
      </c>
      <c r="T1375" s="61">
        <v>0</v>
      </c>
      <c r="U1375" s="61">
        <v>0</v>
      </c>
      <c r="V1375" s="61">
        <v>0</v>
      </c>
      <c r="W1375" s="60">
        <v>100</v>
      </c>
      <c r="X1375" s="60">
        <v>0</v>
      </c>
      <c r="Y1375" s="60">
        <v>100</v>
      </c>
      <c r="Z1375" s="60">
        <v>100</v>
      </c>
      <c r="AA1375" s="60">
        <v>0</v>
      </c>
      <c r="AB1375" s="60">
        <v>100</v>
      </c>
      <c r="AC1375" s="60">
        <v>0</v>
      </c>
      <c r="AD1375" s="61">
        <v>12</v>
      </c>
      <c r="AE1375" s="60">
        <v>808.33333330000005</v>
      </c>
      <c r="AF1375" s="60">
        <v>100</v>
      </c>
      <c r="AG1375" s="60">
        <v>0</v>
      </c>
      <c r="AH1375" s="60">
        <v>100</v>
      </c>
      <c r="AI1375" s="61">
        <v>109</v>
      </c>
      <c r="AJ1375" s="60">
        <v>100</v>
      </c>
      <c r="AK1375" s="60">
        <v>0</v>
      </c>
      <c r="AL1375" s="60">
        <v>100</v>
      </c>
      <c r="AM1375" s="60">
        <v>0</v>
      </c>
      <c r="AN1375" s="61">
        <v>12</v>
      </c>
      <c r="AO1375" s="60">
        <v>808.33333330000005</v>
      </c>
    </row>
    <row r="1376" spans="1:41" x14ac:dyDescent="0.15">
      <c r="A1376" s="56" t="s">
        <v>619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2121</v>
      </c>
      <c r="G1376" s="56" t="s">
        <v>2122</v>
      </c>
      <c r="H1376" s="56" t="s">
        <v>1164</v>
      </c>
      <c r="I1376" s="56" t="s">
        <v>1884</v>
      </c>
      <c r="J1376" s="61">
        <v>0</v>
      </c>
      <c r="K1376" s="61">
        <v>12252</v>
      </c>
      <c r="L1376" s="61">
        <v>998</v>
      </c>
      <c r="M1376" s="61">
        <v>13250</v>
      </c>
      <c r="N1376" s="61">
        <v>0</v>
      </c>
      <c r="O1376" s="61">
        <v>0</v>
      </c>
      <c r="P1376" s="61">
        <v>7431</v>
      </c>
      <c r="Q1376" s="61">
        <v>150</v>
      </c>
      <c r="R1376" s="61">
        <v>7581</v>
      </c>
      <c r="S1376" s="61">
        <v>0</v>
      </c>
      <c r="T1376" s="61">
        <v>0</v>
      </c>
      <c r="U1376" s="61">
        <v>0</v>
      </c>
      <c r="V1376" s="61">
        <v>0</v>
      </c>
      <c r="W1376" s="60">
        <v>60.651322200000003</v>
      </c>
      <c r="X1376" s="60">
        <v>15.0300601</v>
      </c>
      <c r="Y1376" s="60">
        <v>57.215094300000004</v>
      </c>
      <c r="Z1376" s="60">
        <v>67.825086300000009</v>
      </c>
      <c r="AA1376" s="60">
        <v>0</v>
      </c>
      <c r="AB1376" s="60">
        <v>67.825086300000009</v>
      </c>
      <c r="AC1376" s="60">
        <v>-10.609992000000005</v>
      </c>
      <c r="AD1376" s="61">
        <v>5894</v>
      </c>
      <c r="AE1376" s="60">
        <v>28.622327800000001</v>
      </c>
      <c r="AF1376" s="60">
        <v>60.651322200000003</v>
      </c>
      <c r="AG1376" s="60">
        <v>15.0300601</v>
      </c>
      <c r="AH1376" s="60">
        <v>57.215094300000004</v>
      </c>
      <c r="AI1376" s="61">
        <v>7581</v>
      </c>
      <c r="AJ1376" s="60">
        <v>67.825086300000009</v>
      </c>
      <c r="AK1376" s="60">
        <v>0</v>
      </c>
      <c r="AL1376" s="60">
        <v>67.825086300000009</v>
      </c>
      <c r="AM1376" s="60">
        <v>-10.609992000000005</v>
      </c>
      <c r="AN1376" s="61">
        <v>5894</v>
      </c>
      <c r="AO1376" s="60">
        <v>28.622327800000001</v>
      </c>
    </row>
    <row r="1377" spans="1:41" x14ac:dyDescent="0.15">
      <c r="A1377" s="56" t="s">
        <v>620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2121</v>
      </c>
      <c r="G1377" s="56" t="s">
        <v>2122</v>
      </c>
      <c r="H1377" s="56" t="s">
        <v>1164</v>
      </c>
      <c r="I1377" s="56" t="s">
        <v>1613</v>
      </c>
      <c r="J1377" s="61">
        <v>0</v>
      </c>
      <c r="K1377" s="61">
        <v>12252</v>
      </c>
      <c r="L1377" s="61">
        <v>998</v>
      </c>
      <c r="M1377" s="61">
        <v>13250</v>
      </c>
      <c r="N1377" s="61">
        <v>0</v>
      </c>
      <c r="O1377" s="61">
        <v>0</v>
      </c>
      <c r="P1377" s="61">
        <v>7431</v>
      </c>
      <c r="Q1377" s="61">
        <v>150</v>
      </c>
      <c r="R1377" s="61">
        <v>7581</v>
      </c>
      <c r="S1377" s="61">
        <v>0</v>
      </c>
      <c r="T1377" s="61">
        <v>0</v>
      </c>
      <c r="U1377" s="61">
        <v>0</v>
      </c>
      <c r="V1377" s="61">
        <v>0</v>
      </c>
      <c r="W1377" s="60">
        <v>60.651322200000003</v>
      </c>
      <c r="X1377" s="60">
        <v>15.0300601</v>
      </c>
      <c r="Y1377" s="60">
        <v>57.215094300000004</v>
      </c>
      <c r="Z1377" s="60">
        <v>67.825086300000009</v>
      </c>
      <c r="AA1377" s="60">
        <v>0</v>
      </c>
      <c r="AB1377" s="60">
        <v>67.825086300000009</v>
      </c>
      <c r="AC1377" s="60">
        <v>-10.609992000000005</v>
      </c>
      <c r="AD1377" s="61">
        <v>5894</v>
      </c>
      <c r="AE1377" s="60">
        <v>28.622327800000001</v>
      </c>
      <c r="AF1377" s="60">
        <v>60.651322200000003</v>
      </c>
      <c r="AG1377" s="60">
        <v>15.0300601</v>
      </c>
      <c r="AH1377" s="60">
        <v>57.215094300000004</v>
      </c>
      <c r="AI1377" s="61">
        <v>7581</v>
      </c>
      <c r="AJ1377" s="60">
        <v>67.825086300000009</v>
      </c>
      <c r="AK1377" s="60">
        <v>0</v>
      </c>
      <c r="AL1377" s="60">
        <v>67.825086300000009</v>
      </c>
      <c r="AM1377" s="60">
        <v>-10.609992000000005</v>
      </c>
      <c r="AN1377" s="61">
        <v>5894</v>
      </c>
      <c r="AO1377" s="60">
        <v>28.622327800000001</v>
      </c>
    </row>
    <row r="1378" spans="1:41" x14ac:dyDescent="0.15">
      <c r="A1378" s="56" t="s">
        <v>621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2121</v>
      </c>
      <c r="G1378" s="56" t="s">
        <v>2122</v>
      </c>
      <c r="H1378" s="56" t="s">
        <v>1164</v>
      </c>
      <c r="I1378" s="56" t="s">
        <v>1614</v>
      </c>
      <c r="J1378" s="61">
        <v>0</v>
      </c>
      <c r="K1378" s="61">
        <v>417</v>
      </c>
      <c r="L1378" s="61">
        <v>107</v>
      </c>
      <c r="M1378" s="61">
        <v>524</v>
      </c>
      <c r="N1378" s="61">
        <v>0</v>
      </c>
      <c r="O1378" s="61">
        <v>0</v>
      </c>
      <c r="P1378" s="61">
        <v>338</v>
      </c>
      <c r="Q1378" s="61">
        <v>0</v>
      </c>
      <c r="R1378" s="61">
        <v>338</v>
      </c>
      <c r="S1378" s="61">
        <v>0</v>
      </c>
      <c r="T1378" s="61">
        <v>0</v>
      </c>
      <c r="U1378" s="61">
        <v>0</v>
      </c>
      <c r="V1378" s="61">
        <v>0</v>
      </c>
      <c r="W1378" s="60">
        <v>81.055155900000003</v>
      </c>
      <c r="X1378" s="60">
        <v>0</v>
      </c>
      <c r="Y1378" s="60">
        <v>64.503816799999996</v>
      </c>
      <c r="Z1378" s="60">
        <v>65.227817700000003</v>
      </c>
      <c r="AA1378" s="60">
        <v>0</v>
      </c>
      <c r="AB1378" s="60">
        <v>65.227817700000003</v>
      </c>
      <c r="AC1378" s="60">
        <v>-0.72400090000000716</v>
      </c>
      <c r="AD1378" s="61">
        <v>272</v>
      </c>
      <c r="AE1378" s="60">
        <v>24.264705899999999</v>
      </c>
      <c r="AF1378" s="60">
        <v>81.055155900000003</v>
      </c>
      <c r="AG1378" s="60">
        <v>0</v>
      </c>
      <c r="AH1378" s="60">
        <v>64.503816799999996</v>
      </c>
      <c r="AI1378" s="61">
        <v>338</v>
      </c>
      <c r="AJ1378" s="60">
        <v>65.227817700000003</v>
      </c>
      <c r="AK1378" s="60">
        <v>0</v>
      </c>
      <c r="AL1378" s="60">
        <v>65.227817700000003</v>
      </c>
      <c r="AM1378" s="60">
        <v>-0.72400090000000716</v>
      </c>
      <c r="AN1378" s="61">
        <v>272</v>
      </c>
      <c r="AO1378" s="60">
        <v>24.264705899999999</v>
      </c>
    </row>
    <row r="1379" spans="1:41" x14ac:dyDescent="0.15">
      <c r="A1379" s="56" t="s">
        <v>622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2121</v>
      </c>
      <c r="G1379" s="56" t="s">
        <v>2122</v>
      </c>
      <c r="H1379" s="56" t="s">
        <v>1164</v>
      </c>
      <c r="I1379" s="56" t="s">
        <v>1615</v>
      </c>
      <c r="J1379" s="61">
        <v>0</v>
      </c>
      <c r="K1379" s="61">
        <v>4540</v>
      </c>
      <c r="L1379" s="61">
        <v>891</v>
      </c>
      <c r="M1379" s="61">
        <v>5431</v>
      </c>
      <c r="N1379" s="61">
        <v>0</v>
      </c>
      <c r="O1379" s="61">
        <v>0</v>
      </c>
      <c r="P1379" s="61">
        <v>2314</v>
      </c>
      <c r="Q1379" s="61">
        <v>150</v>
      </c>
      <c r="R1379" s="61">
        <v>2464</v>
      </c>
      <c r="S1379" s="61">
        <v>0</v>
      </c>
      <c r="T1379" s="61">
        <v>0</v>
      </c>
      <c r="U1379" s="61">
        <v>0</v>
      </c>
      <c r="V1379" s="61">
        <v>0</v>
      </c>
      <c r="W1379" s="60">
        <v>50.969162999999995</v>
      </c>
      <c r="X1379" s="60">
        <v>16.835016799999998</v>
      </c>
      <c r="Y1379" s="60">
        <v>45.369176899999999</v>
      </c>
      <c r="Z1379" s="60">
        <v>50.550660800000003</v>
      </c>
      <c r="AA1379" s="60">
        <v>0</v>
      </c>
      <c r="AB1379" s="60">
        <v>50.550660800000003</v>
      </c>
      <c r="AC1379" s="60">
        <v>-5.1814839000000035</v>
      </c>
      <c r="AD1379" s="61">
        <v>2295</v>
      </c>
      <c r="AE1379" s="60">
        <v>7.3638343999999991</v>
      </c>
      <c r="AF1379" s="60">
        <v>50.969162999999995</v>
      </c>
      <c r="AG1379" s="60">
        <v>16.835016799999998</v>
      </c>
      <c r="AH1379" s="60">
        <v>45.369176899999999</v>
      </c>
      <c r="AI1379" s="61">
        <v>2464</v>
      </c>
      <c r="AJ1379" s="60">
        <v>50.550660800000003</v>
      </c>
      <c r="AK1379" s="60">
        <v>0</v>
      </c>
      <c r="AL1379" s="60">
        <v>50.550660800000003</v>
      </c>
      <c r="AM1379" s="60">
        <v>-5.1814839000000035</v>
      </c>
      <c r="AN1379" s="61">
        <v>2295</v>
      </c>
      <c r="AO1379" s="60">
        <v>7.3638343999999991</v>
      </c>
    </row>
    <row r="1380" spans="1:41" x14ac:dyDescent="0.15">
      <c r="A1380" s="56" t="s">
        <v>623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2121</v>
      </c>
      <c r="G1380" s="56" t="s">
        <v>2122</v>
      </c>
      <c r="H1380" s="56" t="s">
        <v>1164</v>
      </c>
      <c r="I1380" s="56" t="s">
        <v>1616</v>
      </c>
      <c r="J1380" s="61">
        <v>0</v>
      </c>
      <c r="K1380" s="61">
        <v>7295</v>
      </c>
      <c r="L1380" s="61">
        <v>0</v>
      </c>
      <c r="M1380" s="61">
        <v>7295</v>
      </c>
      <c r="N1380" s="61">
        <v>0</v>
      </c>
      <c r="O1380" s="61">
        <v>0</v>
      </c>
      <c r="P1380" s="61">
        <v>4779</v>
      </c>
      <c r="Q1380" s="61">
        <v>0</v>
      </c>
      <c r="R1380" s="61">
        <v>4779</v>
      </c>
      <c r="S1380" s="61">
        <v>0</v>
      </c>
      <c r="T1380" s="61">
        <v>0</v>
      </c>
      <c r="U1380" s="61">
        <v>0</v>
      </c>
      <c r="V1380" s="61">
        <v>0</v>
      </c>
      <c r="W1380" s="60">
        <v>65.510623699999996</v>
      </c>
      <c r="X1380" s="60">
        <v>0</v>
      </c>
      <c r="Y1380" s="60">
        <v>65.510623699999996</v>
      </c>
      <c r="Z1380" s="60">
        <v>89.124028899999999</v>
      </c>
      <c r="AA1380" s="60">
        <v>0</v>
      </c>
      <c r="AB1380" s="60">
        <v>89.124028899999999</v>
      </c>
      <c r="AC1380" s="60">
        <v>-23.613405200000003</v>
      </c>
      <c r="AD1380" s="61">
        <v>3327</v>
      </c>
      <c r="AE1380" s="60">
        <v>43.642921600000001</v>
      </c>
      <c r="AF1380" s="60">
        <v>65.510623699999996</v>
      </c>
      <c r="AG1380" s="60">
        <v>0</v>
      </c>
      <c r="AH1380" s="60">
        <v>65.510623699999996</v>
      </c>
      <c r="AI1380" s="61">
        <v>4779</v>
      </c>
      <c r="AJ1380" s="60">
        <v>89.124028899999999</v>
      </c>
      <c r="AK1380" s="60">
        <v>0</v>
      </c>
      <c r="AL1380" s="60">
        <v>89.124028899999999</v>
      </c>
      <c r="AM1380" s="60">
        <v>-23.613405200000003</v>
      </c>
      <c r="AN1380" s="61">
        <v>3327</v>
      </c>
      <c r="AO1380" s="60">
        <v>43.642921600000001</v>
      </c>
    </row>
    <row r="1381" spans="1:41" x14ac:dyDescent="0.15">
      <c r="A1381" s="56" t="s">
        <v>624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2121</v>
      </c>
      <c r="G1381" s="56" t="s">
        <v>2122</v>
      </c>
      <c r="H1381" s="56" t="s">
        <v>1164</v>
      </c>
      <c r="I1381" s="63" t="s">
        <v>1617</v>
      </c>
      <c r="J1381" s="61">
        <v>0</v>
      </c>
      <c r="K1381" s="61"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1">
        <v>0</v>
      </c>
      <c r="S1381" s="61">
        <v>0</v>
      </c>
      <c r="T1381" s="61">
        <v>0</v>
      </c>
      <c r="U1381" s="61">
        <v>0</v>
      </c>
      <c r="V1381" s="61">
        <v>0</v>
      </c>
      <c r="W1381" s="60">
        <v>0</v>
      </c>
      <c r="X1381" s="60">
        <v>0</v>
      </c>
      <c r="Y1381" s="60">
        <v>0</v>
      </c>
      <c r="Z1381" s="60">
        <v>0</v>
      </c>
      <c r="AA1381" s="60">
        <v>0</v>
      </c>
      <c r="AB1381" s="60">
        <v>0</v>
      </c>
      <c r="AC1381" s="60">
        <v>0</v>
      </c>
      <c r="AD1381" s="61">
        <v>0</v>
      </c>
      <c r="AE1381" s="60">
        <v>0</v>
      </c>
      <c r="AF1381" s="60">
        <v>0</v>
      </c>
      <c r="AG1381" s="60">
        <v>0</v>
      </c>
      <c r="AH1381" s="60">
        <v>0</v>
      </c>
      <c r="AI1381" s="61">
        <v>0</v>
      </c>
      <c r="AJ1381" s="60">
        <v>0</v>
      </c>
      <c r="AK1381" s="60">
        <v>0</v>
      </c>
      <c r="AL1381" s="60">
        <v>0</v>
      </c>
      <c r="AM1381" s="60">
        <v>0</v>
      </c>
      <c r="AN1381" s="61">
        <v>0</v>
      </c>
      <c r="AO1381" s="60">
        <v>0</v>
      </c>
    </row>
    <row r="1382" spans="1:41" x14ac:dyDescent="0.15">
      <c r="A1382" s="56" t="s">
        <v>625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2121</v>
      </c>
      <c r="G1382" s="56" t="s">
        <v>2122</v>
      </c>
      <c r="H1382" s="56" t="s">
        <v>1164</v>
      </c>
      <c r="I1382" s="56" t="s">
        <v>1618</v>
      </c>
      <c r="J1382" s="61">
        <v>0</v>
      </c>
      <c r="K1382" s="61">
        <v>911</v>
      </c>
      <c r="L1382" s="61">
        <v>0</v>
      </c>
      <c r="M1382" s="61">
        <v>911</v>
      </c>
      <c r="N1382" s="61">
        <v>0</v>
      </c>
      <c r="O1382" s="61">
        <v>0</v>
      </c>
      <c r="P1382" s="61">
        <v>841</v>
      </c>
      <c r="Q1382" s="61">
        <v>0</v>
      </c>
      <c r="R1382" s="61">
        <v>841</v>
      </c>
      <c r="S1382" s="61">
        <v>0</v>
      </c>
      <c r="T1382" s="61">
        <v>0</v>
      </c>
      <c r="U1382" s="61">
        <v>0</v>
      </c>
      <c r="V1382" s="61">
        <v>0</v>
      </c>
      <c r="W1382" s="60">
        <v>92.316136099999994</v>
      </c>
      <c r="X1382" s="60">
        <v>0</v>
      </c>
      <c r="Y1382" s="60">
        <v>92.316136099999994</v>
      </c>
      <c r="Z1382" s="60">
        <v>92.864424099999994</v>
      </c>
      <c r="AA1382" s="60">
        <v>0</v>
      </c>
      <c r="AB1382" s="60">
        <v>92.864424099999994</v>
      </c>
      <c r="AC1382" s="60">
        <v>-0.54828799999999944</v>
      </c>
      <c r="AD1382" s="61">
        <v>911</v>
      </c>
      <c r="AE1382" s="60">
        <v>-7.6838639000000004</v>
      </c>
      <c r="AF1382" s="60">
        <v>92.316136099999994</v>
      </c>
      <c r="AG1382" s="60">
        <v>0</v>
      </c>
      <c r="AH1382" s="60">
        <v>92.316136099999994</v>
      </c>
      <c r="AI1382" s="61">
        <v>841</v>
      </c>
      <c r="AJ1382" s="60">
        <v>92.864424099999994</v>
      </c>
      <c r="AK1382" s="60">
        <v>0</v>
      </c>
      <c r="AL1382" s="60">
        <v>92.864424099999994</v>
      </c>
      <c r="AM1382" s="60">
        <v>-0.54828799999999944</v>
      </c>
      <c r="AN1382" s="61">
        <v>911</v>
      </c>
      <c r="AO1382" s="60">
        <v>-7.6838639000000004</v>
      </c>
    </row>
    <row r="1383" spans="1:41" x14ac:dyDescent="0.15">
      <c r="A1383" s="56" t="s">
        <v>626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2121</v>
      </c>
      <c r="G1383" s="56" t="s">
        <v>2122</v>
      </c>
      <c r="H1383" s="56" t="s">
        <v>1164</v>
      </c>
      <c r="I1383" s="56" t="s">
        <v>1871</v>
      </c>
      <c r="J1383" s="61">
        <v>0</v>
      </c>
      <c r="K1383" s="61">
        <v>0</v>
      </c>
      <c r="L1383" s="61">
        <v>0</v>
      </c>
      <c r="M1383" s="61">
        <v>0</v>
      </c>
      <c r="N1383" s="61">
        <v>0</v>
      </c>
      <c r="O1383" s="61">
        <v>0</v>
      </c>
      <c r="P1383" s="61">
        <v>0</v>
      </c>
      <c r="Q1383" s="61">
        <v>0</v>
      </c>
      <c r="R1383" s="61">
        <v>0</v>
      </c>
      <c r="S1383" s="61">
        <v>0</v>
      </c>
      <c r="T1383" s="61">
        <v>0</v>
      </c>
      <c r="U1383" s="61">
        <v>0</v>
      </c>
      <c r="V1383" s="61">
        <v>0</v>
      </c>
      <c r="W1383" s="60">
        <v>0</v>
      </c>
      <c r="X1383" s="60">
        <v>0</v>
      </c>
      <c r="Y1383" s="60">
        <v>0</v>
      </c>
      <c r="Z1383" s="60">
        <v>92.864424099999994</v>
      </c>
      <c r="AA1383" s="60">
        <v>0</v>
      </c>
      <c r="AB1383" s="60">
        <v>92.864424099999994</v>
      </c>
      <c r="AC1383" s="60">
        <v>-92.864424099999994</v>
      </c>
      <c r="AD1383" s="61">
        <v>911</v>
      </c>
      <c r="AE1383" s="60">
        <v>0</v>
      </c>
      <c r="AF1383" s="60">
        <v>0</v>
      </c>
      <c r="AG1383" s="60">
        <v>0</v>
      </c>
      <c r="AH1383" s="60">
        <v>0</v>
      </c>
      <c r="AI1383" s="61">
        <v>0</v>
      </c>
      <c r="AJ1383" s="60">
        <v>92.864424099999994</v>
      </c>
      <c r="AK1383" s="60">
        <v>0</v>
      </c>
      <c r="AL1383" s="60">
        <v>92.864424099999994</v>
      </c>
      <c r="AM1383" s="60">
        <v>-92.864424099999994</v>
      </c>
      <c r="AN1383" s="61">
        <v>911</v>
      </c>
      <c r="AO1383" s="60">
        <v>0</v>
      </c>
    </row>
    <row r="1384" spans="1:41" x14ac:dyDescent="0.15">
      <c r="A1384" s="56" t="s">
        <v>627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2121</v>
      </c>
      <c r="G1384" s="56" t="s">
        <v>2122</v>
      </c>
      <c r="H1384" s="56" t="s">
        <v>1164</v>
      </c>
      <c r="I1384" s="56" t="s">
        <v>1885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 t="s">
        <v>1984</v>
      </c>
      <c r="AA1384" s="60" t="s">
        <v>1984</v>
      </c>
      <c r="AB1384" s="60" t="s">
        <v>1984</v>
      </c>
      <c r="AC1384" s="60" t="s">
        <v>1676</v>
      </c>
      <c r="AD1384" s="61" t="s">
        <v>1984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 t="s">
        <v>1984</v>
      </c>
      <c r="AK1384" s="60" t="s">
        <v>1984</v>
      </c>
      <c r="AL1384" s="60" t="s">
        <v>1984</v>
      </c>
      <c r="AM1384" s="60" t="e">
        <v>#VALUE!</v>
      </c>
      <c r="AN1384" s="61" t="s">
        <v>1984</v>
      </c>
      <c r="AO1384" s="60">
        <v>0</v>
      </c>
    </row>
    <row r="1385" spans="1:41" x14ac:dyDescent="0.15">
      <c r="A1385" s="56" t="s">
        <v>628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2121</v>
      </c>
      <c r="G1385" s="56" t="s">
        <v>2122</v>
      </c>
      <c r="H1385" s="56" t="s">
        <v>1164</v>
      </c>
      <c r="I1385" s="56" t="s">
        <v>1808</v>
      </c>
      <c r="J1385" s="61">
        <v>0</v>
      </c>
      <c r="K1385" s="61">
        <v>911</v>
      </c>
      <c r="L1385" s="61">
        <v>0</v>
      </c>
      <c r="M1385" s="61">
        <v>911</v>
      </c>
      <c r="N1385" s="61">
        <v>0</v>
      </c>
      <c r="O1385" s="61">
        <v>0</v>
      </c>
      <c r="P1385" s="61">
        <v>841</v>
      </c>
      <c r="Q1385" s="61">
        <v>0</v>
      </c>
      <c r="R1385" s="61">
        <v>841</v>
      </c>
      <c r="S1385" s="61">
        <v>0</v>
      </c>
      <c r="T1385" s="61">
        <v>0</v>
      </c>
      <c r="U1385" s="61">
        <v>0</v>
      </c>
      <c r="V1385" s="61">
        <v>0</v>
      </c>
      <c r="W1385" s="60">
        <v>92.316136099999994</v>
      </c>
      <c r="X1385" s="60">
        <v>0</v>
      </c>
      <c r="Y1385" s="60">
        <v>92.316136099999994</v>
      </c>
      <c r="Z1385" s="60" t="s">
        <v>1984</v>
      </c>
      <c r="AA1385" s="60" t="s">
        <v>1984</v>
      </c>
      <c r="AB1385" s="60" t="s">
        <v>1984</v>
      </c>
      <c r="AC1385" s="60" t="s">
        <v>1676</v>
      </c>
      <c r="AD1385" s="61" t="s">
        <v>1984</v>
      </c>
      <c r="AE1385" s="60" t="e">
        <v>#VALUE!</v>
      </c>
      <c r="AF1385" s="60">
        <v>92.316136099999994</v>
      </c>
      <c r="AG1385" s="60">
        <v>0</v>
      </c>
      <c r="AH1385" s="60">
        <v>92.316136099999994</v>
      </c>
      <c r="AI1385" s="61">
        <v>841</v>
      </c>
      <c r="AJ1385" s="60" t="s">
        <v>1984</v>
      </c>
      <c r="AK1385" s="60" t="s">
        <v>1984</v>
      </c>
      <c r="AL1385" s="60" t="s">
        <v>1984</v>
      </c>
      <c r="AM1385" s="60" t="e">
        <v>#VALUE!</v>
      </c>
      <c r="AN1385" s="61" t="s">
        <v>1984</v>
      </c>
      <c r="AO1385" s="60" t="e">
        <v>#VALUE!</v>
      </c>
    </row>
    <row r="1386" spans="1:41" x14ac:dyDescent="0.15">
      <c r="A1386" s="56" t="s">
        <v>629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2121</v>
      </c>
      <c r="G1386" s="56" t="s">
        <v>2122</v>
      </c>
      <c r="H1386" s="56" t="s">
        <v>1164</v>
      </c>
      <c r="I1386" s="56" t="s">
        <v>1809</v>
      </c>
      <c r="J1386" s="61">
        <v>0</v>
      </c>
      <c r="K1386" s="61">
        <v>656</v>
      </c>
      <c r="L1386" s="61">
        <v>0</v>
      </c>
      <c r="M1386" s="61">
        <v>656</v>
      </c>
      <c r="N1386" s="61">
        <v>0</v>
      </c>
      <c r="O1386" s="61">
        <v>0</v>
      </c>
      <c r="P1386" s="61">
        <v>656</v>
      </c>
      <c r="Q1386" s="61">
        <v>0</v>
      </c>
      <c r="R1386" s="61">
        <v>656</v>
      </c>
      <c r="S1386" s="61">
        <v>0</v>
      </c>
      <c r="T1386" s="61">
        <v>0</v>
      </c>
      <c r="U1386" s="61">
        <v>0</v>
      </c>
      <c r="V1386" s="61">
        <v>0</v>
      </c>
      <c r="W1386" s="60">
        <v>100</v>
      </c>
      <c r="X1386" s="60">
        <v>0</v>
      </c>
      <c r="Y1386" s="60">
        <v>100</v>
      </c>
      <c r="Z1386" s="60">
        <v>100</v>
      </c>
      <c r="AA1386" s="60">
        <v>0</v>
      </c>
      <c r="AB1386" s="60">
        <v>100</v>
      </c>
      <c r="AC1386" s="60">
        <v>0</v>
      </c>
      <c r="AD1386" s="61">
        <v>750</v>
      </c>
      <c r="AE1386" s="60">
        <v>-12.533333299999999</v>
      </c>
      <c r="AF1386" s="60">
        <v>100</v>
      </c>
      <c r="AG1386" s="60">
        <v>0</v>
      </c>
      <c r="AH1386" s="60">
        <v>100</v>
      </c>
      <c r="AI1386" s="61">
        <v>656</v>
      </c>
      <c r="AJ1386" s="60">
        <v>100</v>
      </c>
      <c r="AK1386" s="60">
        <v>0</v>
      </c>
      <c r="AL1386" s="60">
        <v>100</v>
      </c>
      <c r="AM1386" s="60">
        <v>0</v>
      </c>
      <c r="AN1386" s="61">
        <v>750</v>
      </c>
      <c r="AO1386" s="60">
        <v>-12.533333299999999</v>
      </c>
    </row>
    <row r="1387" spans="1:41" x14ac:dyDescent="0.15">
      <c r="A1387" s="56" t="s">
        <v>1165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2121</v>
      </c>
      <c r="G1387" s="56" t="s">
        <v>2122</v>
      </c>
      <c r="H1387" s="56" t="s">
        <v>1164</v>
      </c>
      <c r="I1387" s="56" t="s">
        <v>1810</v>
      </c>
      <c r="J1387" s="61">
        <v>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0">
        <v>0</v>
      </c>
      <c r="X1387" s="60">
        <v>0</v>
      </c>
      <c r="Y1387" s="60">
        <v>0</v>
      </c>
      <c r="Z1387" s="60">
        <v>0</v>
      </c>
      <c r="AA1387" s="60">
        <v>0</v>
      </c>
      <c r="AB1387" s="60">
        <v>0</v>
      </c>
      <c r="AC1387" s="60">
        <v>0</v>
      </c>
      <c r="AD1387" s="61">
        <v>0</v>
      </c>
      <c r="AE1387" s="60">
        <v>0</v>
      </c>
      <c r="AF1387" s="60">
        <v>0</v>
      </c>
      <c r="AG1387" s="60">
        <v>0</v>
      </c>
      <c r="AH1387" s="60">
        <v>0</v>
      </c>
      <c r="AI1387" s="61">
        <v>0</v>
      </c>
      <c r="AJ1387" s="60">
        <v>0</v>
      </c>
      <c r="AK1387" s="60">
        <v>0</v>
      </c>
      <c r="AL1387" s="60">
        <v>0</v>
      </c>
      <c r="AM1387" s="60">
        <v>0</v>
      </c>
      <c r="AN1387" s="61">
        <v>0</v>
      </c>
      <c r="AO1387" s="60">
        <v>0</v>
      </c>
    </row>
    <row r="1388" spans="1:41" x14ac:dyDescent="0.15">
      <c r="A1388" s="56" t="s">
        <v>1166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2121</v>
      </c>
      <c r="G1388" s="56" t="s">
        <v>2122</v>
      </c>
      <c r="H1388" s="56" t="s">
        <v>1164</v>
      </c>
      <c r="I1388" s="56" t="s">
        <v>1811</v>
      </c>
      <c r="J1388" s="61">
        <v>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0">
        <v>0</v>
      </c>
      <c r="X1388" s="60">
        <v>0</v>
      </c>
      <c r="Y1388" s="60">
        <v>0</v>
      </c>
      <c r="Z1388" s="60">
        <v>0</v>
      </c>
      <c r="AA1388" s="60">
        <v>0</v>
      </c>
      <c r="AB1388" s="60">
        <v>0</v>
      </c>
      <c r="AC1388" s="60">
        <v>0</v>
      </c>
      <c r="AD1388" s="61">
        <v>0</v>
      </c>
      <c r="AE1388" s="60">
        <v>0</v>
      </c>
      <c r="AF1388" s="60">
        <v>0</v>
      </c>
      <c r="AG1388" s="60">
        <v>0</v>
      </c>
      <c r="AH1388" s="60">
        <v>0</v>
      </c>
      <c r="AI1388" s="61">
        <v>0</v>
      </c>
      <c r="AJ1388" s="60">
        <v>0</v>
      </c>
      <c r="AK1388" s="60">
        <v>0</v>
      </c>
      <c r="AL1388" s="60">
        <v>0</v>
      </c>
      <c r="AM1388" s="60">
        <v>0</v>
      </c>
      <c r="AN1388" s="61">
        <v>0</v>
      </c>
      <c r="AO1388" s="60">
        <v>0</v>
      </c>
    </row>
    <row r="1389" spans="1:41" x14ac:dyDescent="0.15">
      <c r="A1389" s="56" t="s">
        <v>1167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2121</v>
      </c>
      <c r="G1389" s="56" t="s">
        <v>2122</v>
      </c>
      <c r="H1389" s="56" t="s">
        <v>1164</v>
      </c>
      <c r="I1389" s="56" t="s">
        <v>1812</v>
      </c>
      <c r="J1389" s="61">
        <v>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0">
        <v>0</v>
      </c>
      <c r="X1389" s="60">
        <v>0</v>
      </c>
      <c r="Y1389" s="60">
        <v>0</v>
      </c>
      <c r="Z1389" s="60">
        <v>0</v>
      </c>
      <c r="AA1389" s="60">
        <v>0</v>
      </c>
      <c r="AB1389" s="60">
        <v>0</v>
      </c>
      <c r="AC1389" s="60">
        <v>0</v>
      </c>
      <c r="AD1389" s="61">
        <v>0</v>
      </c>
      <c r="AE1389" s="60">
        <v>0</v>
      </c>
      <c r="AF1389" s="60">
        <v>0</v>
      </c>
      <c r="AG1389" s="60">
        <v>0</v>
      </c>
      <c r="AH1389" s="60">
        <v>0</v>
      </c>
      <c r="AI1389" s="61">
        <v>0</v>
      </c>
      <c r="AJ1389" s="60">
        <v>0</v>
      </c>
      <c r="AK1389" s="60">
        <v>0</v>
      </c>
      <c r="AL1389" s="60">
        <v>0</v>
      </c>
      <c r="AM1389" s="60">
        <v>0</v>
      </c>
      <c r="AN1389" s="61">
        <v>0</v>
      </c>
      <c r="AO1389" s="60">
        <v>0</v>
      </c>
    </row>
    <row r="1390" spans="1:41" x14ac:dyDescent="0.15">
      <c r="A1390" s="56" t="s">
        <v>1168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2121</v>
      </c>
      <c r="G1390" s="56" t="s">
        <v>2122</v>
      </c>
      <c r="H1390" s="56" t="s">
        <v>1164</v>
      </c>
      <c r="I1390" s="56" t="s">
        <v>1813</v>
      </c>
      <c r="J1390" s="61">
        <v>0</v>
      </c>
      <c r="K1390" s="61"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0</v>
      </c>
      <c r="AD1390" s="61">
        <v>0</v>
      </c>
      <c r="AE1390" s="60">
        <v>0</v>
      </c>
      <c r="AF1390" s="60">
        <v>0</v>
      </c>
      <c r="AG1390" s="60">
        <v>0</v>
      </c>
      <c r="AH1390" s="60">
        <v>0</v>
      </c>
      <c r="AI1390" s="61">
        <v>0</v>
      </c>
      <c r="AJ1390" s="60">
        <v>0</v>
      </c>
      <c r="AK1390" s="60">
        <v>0</v>
      </c>
      <c r="AL1390" s="60">
        <v>0</v>
      </c>
      <c r="AM1390" s="60">
        <v>0</v>
      </c>
      <c r="AN1390" s="61">
        <v>0</v>
      </c>
      <c r="AO1390" s="60">
        <v>0</v>
      </c>
    </row>
    <row r="1391" spans="1:41" x14ac:dyDescent="0.15">
      <c r="A1391" s="56" t="s">
        <v>1169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2121</v>
      </c>
      <c r="G1391" s="56" t="s">
        <v>2122</v>
      </c>
      <c r="H1391" s="56" t="s">
        <v>1164</v>
      </c>
      <c r="I1391" s="56" t="s">
        <v>1814</v>
      </c>
      <c r="J1391" s="61">
        <v>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0</v>
      </c>
      <c r="AD1391" s="61">
        <v>0</v>
      </c>
      <c r="AE1391" s="60">
        <v>0</v>
      </c>
      <c r="AF1391" s="60">
        <v>0</v>
      </c>
      <c r="AG1391" s="60">
        <v>0</v>
      </c>
      <c r="AH1391" s="60">
        <v>0</v>
      </c>
      <c r="AI1391" s="61">
        <v>0</v>
      </c>
      <c r="AJ1391" s="60">
        <v>0</v>
      </c>
      <c r="AK1391" s="60">
        <v>0</v>
      </c>
      <c r="AL1391" s="60">
        <v>0</v>
      </c>
      <c r="AM1391" s="60">
        <v>0</v>
      </c>
      <c r="AN1391" s="61">
        <v>0</v>
      </c>
      <c r="AO1391" s="60">
        <v>0</v>
      </c>
    </row>
    <row r="1392" spans="1:41" x14ac:dyDescent="0.15">
      <c r="A1392" s="56" t="s">
        <v>1170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2121</v>
      </c>
      <c r="G1392" s="56" t="s">
        <v>2122</v>
      </c>
      <c r="H1392" s="56" t="s">
        <v>1164</v>
      </c>
      <c r="I1392" s="56" t="s">
        <v>1815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1">
        <v>0</v>
      </c>
      <c r="AE1392" s="60">
        <v>0</v>
      </c>
      <c r="AF1392" s="60">
        <v>0</v>
      </c>
      <c r="AG1392" s="60">
        <v>0</v>
      </c>
      <c r="AH1392" s="60">
        <v>0</v>
      </c>
      <c r="AI1392" s="61">
        <v>0</v>
      </c>
      <c r="AJ1392" s="60">
        <v>0</v>
      </c>
      <c r="AK1392" s="60">
        <v>0</v>
      </c>
      <c r="AL1392" s="60">
        <v>0</v>
      </c>
      <c r="AM1392" s="60">
        <v>0</v>
      </c>
      <c r="AN1392" s="61">
        <v>0</v>
      </c>
      <c r="AO1392" s="60">
        <v>0</v>
      </c>
    </row>
    <row r="1393" spans="1:41" x14ac:dyDescent="0.15">
      <c r="A1393" s="56" t="s">
        <v>1171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2121</v>
      </c>
      <c r="G1393" s="56" t="s">
        <v>2122</v>
      </c>
      <c r="H1393" s="56" t="s">
        <v>1164</v>
      </c>
      <c r="I1393" s="56" t="s">
        <v>1816</v>
      </c>
      <c r="J1393" s="61">
        <v>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1">
        <v>0</v>
      </c>
      <c r="AE1393" s="60">
        <v>0</v>
      </c>
      <c r="AF1393" s="60">
        <v>0</v>
      </c>
      <c r="AG1393" s="60">
        <v>0</v>
      </c>
      <c r="AH1393" s="60">
        <v>0</v>
      </c>
      <c r="AI1393" s="61">
        <v>0</v>
      </c>
      <c r="AJ1393" s="60">
        <v>0</v>
      </c>
      <c r="AK1393" s="60">
        <v>0</v>
      </c>
      <c r="AL1393" s="60">
        <v>0</v>
      </c>
      <c r="AM1393" s="60">
        <v>0</v>
      </c>
      <c r="AN1393" s="61">
        <v>0</v>
      </c>
      <c r="AO1393" s="60">
        <v>0</v>
      </c>
    </row>
    <row r="1394" spans="1:41" x14ac:dyDescent="0.15">
      <c r="A1394" s="56" t="s">
        <v>1172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2121</v>
      </c>
      <c r="G1394" s="56" t="s">
        <v>2122</v>
      </c>
      <c r="H1394" s="56" t="s">
        <v>1164</v>
      </c>
      <c r="I1394" s="56" t="s">
        <v>1817</v>
      </c>
      <c r="J1394" s="61">
        <v>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0">
        <v>0</v>
      </c>
      <c r="X1394" s="60">
        <v>0</v>
      </c>
      <c r="Y1394" s="60">
        <v>0</v>
      </c>
      <c r="Z1394" s="60">
        <v>0</v>
      </c>
      <c r="AA1394" s="60">
        <v>0</v>
      </c>
      <c r="AB1394" s="60">
        <v>0</v>
      </c>
      <c r="AC1394" s="60">
        <v>0</v>
      </c>
      <c r="AD1394" s="61">
        <v>0</v>
      </c>
      <c r="AE1394" s="60">
        <v>0</v>
      </c>
      <c r="AF1394" s="60">
        <v>0</v>
      </c>
      <c r="AG1394" s="60">
        <v>0</v>
      </c>
      <c r="AH1394" s="60">
        <v>0</v>
      </c>
      <c r="AI1394" s="61">
        <v>0</v>
      </c>
      <c r="AJ1394" s="60">
        <v>0</v>
      </c>
      <c r="AK1394" s="60">
        <v>0</v>
      </c>
      <c r="AL1394" s="60">
        <v>0</v>
      </c>
      <c r="AM1394" s="60">
        <v>0</v>
      </c>
      <c r="AN1394" s="61">
        <v>0</v>
      </c>
      <c r="AO1394" s="60">
        <v>0</v>
      </c>
    </row>
    <row r="1395" spans="1:41" x14ac:dyDescent="0.15">
      <c r="A1395" s="56" t="s">
        <v>1173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2121</v>
      </c>
      <c r="G1395" s="56" t="s">
        <v>2122</v>
      </c>
      <c r="H1395" s="56" t="s">
        <v>1164</v>
      </c>
      <c r="I1395" s="56" t="s">
        <v>1818</v>
      </c>
      <c r="J1395" s="61">
        <v>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0">
        <v>0</v>
      </c>
      <c r="X1395" s="60">
        <v>0</v>
      </c>
      <c r="Y1395" s="60">
        <v>0</v>
      </c>
      <c r="Z1395" s="60">
        <v>0</v>
      </c>
      <c r="AA1395" s="60">
        <v>0</v>
      </c>
      <c r="AB1395" s="60">
        <v>0</v>
      </c>
      <c r="AC1395" s="60">
        <v>0</v>
      </c>
      <c r="AD1395" s="61">
        <v>0</v>
      </c>
      <c r="AE1395" s="60">
        <v>0</v>
      </c>
      <c r="AF1395" s="60">
        <v>0</v>
      </c>
      <c r="AG1395" s="60">
        <v>0</v>
      </c>
      <c r="AH1395" s="60">
        <v>0</v>
      </c>
      <c r="AI1395" s="61">
        <v>0</v>
      </c>
      <c r="AJ1395" s="60">
        <v>0</v>
      </c>
      <c r="AK1395" s="60">
        <v>0</v>
      </c>
      <c r="AL1395" s="60">
        <v>0</v>
      </c>
      <c r="AM1395" s="60">
        <v>0</v>
      </c>
      <c r="AN1395" s="61">
        <v>0</v>
      </c>
      <c r="AO1395" s="60">
        <v>0</v>
      </c>
    </row>
    <row r="1396" spans="1:41" x14ac:dyDescent="0.15">
      <c r="A1396" s="56" t="s">
        <v>1174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2121</v>
      </c>
      <c r="G1396" s="56" t="s">
        <v>2122</v>
      </c>
      <c r="H1396" s="56" t="s">
        <v>1164</v>
      </c>
      <c r="I1396" s="56" t="s">
        <v>1819</v>
      </c>
      <c r="J1396" s="61">
        <v>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0">
        <v>0</v>
      </c>
      <c r="X1396" s="60">
        <v>0</v>
      </c>
      <c r="Y1396" s="60">
        <v>0</v>
      </c>
      <c r="Z1396" s="60">
        <v>0</v>
      </c>
      <c r="AA1396" s="60">
        <v>0</v>
      </c>
      <c r="AB1396" s="60">
        <v>0</v>
      </c>
      <c r="AC1396" s="60">
        <v>0</v>
      </c>
      <c r="AD1396" s="61">
        <v>0</v>
      </c>
      <c r="AE1396" s="60">
        <v>0</v>
      </c>
      <c r="AF1396" s="60">
        <v>0</v>
      </c>
      <c r="AG1396" s="60">
        <v>0</v>
      </c>
      <c r="AH1396" s="60">
        <v>0</v>
      </c>
      <c r="AI1396" s="61">
        <v>0</v>
      </c>
      <c r="AJ1396" s="60">
        <v>0</v>
      </c>
      <c r="AK1396" s="60">
        <v>0</v>
      </c>
      <c r="AL1396" s="60">
        <v>0</v>
      </c>
      <c r="AM1396" s="60">
        <v>0</v>
      </c>
      <c r="AN1396" s="61">
        <v>0</v>
      </c>
      <c r="AO1396" s="60">
        <v>0</v>
      </c>
    </row>
    <row r="1397" spans="1:41" x14ac:dyDescent="0.15">
      <c r="A1397" s="56" t="s">
        <v>1175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2121</v>
      </c>
      <c r="G1397" s="56" t="s">
        <v>2122</v>
      </c>
      <c r="H1397" s="56" t="s">
        <v>1164</v>
      </c>
      <c r="I1397" s="56" t="s">
        <v>1820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0">
        <v>0</v>
      </c>
      <c r="X1397" s="60">
        <v>0</v>
      </c>
      <c r="Y1397" s="60">
        <v>0</v>
      </c>
      <c r="Z1397" s="60">
        <v>0</v>
      </c>
      <c r="AA1397" s="60">
        <v>0</v>
      </c>
      <c r="AB1397" s="60">
        <v>0</v>
      </c>
      <c r="AC1397" s="60">
        <v>0</v>
      </c>
      <c r="AD1397" s="61">
        <v>0</v>
      </c>
      <c r="AE1397" s="60">
        <v>0</v>
      </c>
      <c r="AF1397" s="60">
        <v>0</v>
      </c>
      <c r="AG1397" s="60">
        <v>0</v>
      </c>
      <c r="AH1397" s="60">
        <v>0</v>
      </c>
      <c r="AI1397" s="61">
        <v>0</v>
      </c>
      <c r="AJ1397" s="60">
        <v>0</v>
      </c>
      <c r="AK1397" s="60">
        <v>0</v>
      </c>
      <c r="AL1397" s="60">
        <v>0</v>
      </c>
      <c r="AM1397" s="60">
        <v>0</v>
      </c>
      <c r="AN1397" s="61">
        <v>0</v>
      </c>
      <c r="AO1397" s="60">
        <v>0</v>
      </c>
    </row>
    <row r="1398" spans="1:41" x14ac:dyDescent="0.15">
      <c r="A1398" s="56" t="s">
        <v>1176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2121</v>
      </c>
      <c r="G1398" s="56" t="s">
        <v>2122</v>
      </c>
      <c r="H1398" s="56" t="s">
        <v>1164</v>
      </c>
      <c r="I1398" s="56" t="s">
        <v>1821</v>
      </c>
      <c r="J1398" s="61">
        <v>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61">
        <v>0</v>
      </c>
      <c r="AE1398" s="60">
        <v>0</v>
      </c>
      <c r="AF1398" s="60">
        <v>0</v>
      </c>
      <c r="AG1398" s="60">
        <v>0</v>
      </c>
      <c r="AH1398" s="60">
        <v>0</v>
      </c>
      <c r="AI1398" s="61">
        <v>0</v>
      </c>
      <c r="AJ1398" s="60">
        <v>0</v>
      </c>
      <c r="AK1398" s="60">
        <v>0</v>
      </c>
      <c r="AL1398" s="60">
        <v>0</v>
      </c>
      <c r="AM1398" s="60">
        <v>0</v>
      </c>
      <c r="AN1398" s="61">
        <v>0</v>
      </c>
      <c r="AO1398" s="60">
        <v>0</v>
      </c>
    </row>
    <row r="1399" spans="1:41" x14ac:dyDescent="0.15">
      <c r="A1399" s="65" t="s">
        <v>1177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2121</v>
      </c>
      <c r="G1399" s="56" t="s">
        <v>2122</v>
      </c>
      <c r="H1399" s="56" t="s">
        <v>1164</v>
      </c>
      <c r="I1399" s="56" t="s">
        <v>1822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1178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2121</v>
      </c>
      <c r="G1400" s="56" t="s">
        <v>2122</v>
      </c>
      <c r="H1400" s="56" t="s">
        <v>1164</v>
      </c>
      <c r="I1400" s="56" t="s">
        <v>1823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1179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2121</v>
      </c>
      <c r="G1401" s="56" t="s">
        <v>2122</v>
      </c>
      <c r="H1401" s="56" t="s">
        <v>1164</v>
      </c>
      <c r="I1401" s="56" t="s">
        <v>1824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1180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2121</v>
      </c>
      <c r="G1402" s="56" t="s">
        <v>2122</v>
      </c>
      <c r="H1402" s="56" t="s">
        <v>1164</v>
      </c>
      <c r="I1402" s="56" t="s">
        <v>1825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x14ac:dyDescent="0.15">
      <c r="A1403" s="56" t="s">
        <v>1181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2121</v>
      </c>
      <c r="G1403" s="56" t="s">
        <v>2122</v>
      </c>
      <c r="H1403" s="56" t="s">
        <v>1164</v>
      </c>
      <c r="I1403" s="56" t="s">
        <v>1826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1182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2121</v>
      </c>
      <c r="G1404" s="56" t="s">
        <v>2122</v>
      </c>
      <c r="H1404" s="56" t="s">
        <v>1164</v>
      </c>
      <c r="I1404" s="56" t="s">
        <v>1827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1183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2121</v>
      </c>
      <c r="G1405" s="56" t="s">
        <v>2122</v>
      </c>
      <c r="H1405" s="56" t="s">
        <v>1164</v>
      </c>
      <c r="I1405" s="56" t="s">
        <v>1828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1184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2121</v>
      </c>
      <c r="G1406" s="56" t="s">
        <v>2122</v>
      </c>
      <c r="H1406" s="56" t="s">
        <v>1164</v>
      </c>
      <c r="I1406" s="56" t="s">
        <v>1829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1786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2121</v>
      </c>
      <c r="G1407" s="56" t="s">
        <v>2122</v>
      </c>
      <c r="H1407" s="56" t="s">
        <v>1164</v>
      </c>
      <c r="I1407" s="56" t="s">
        <v>1830</v>
      </c>
      <c r="J1407" s="61">
        <v>0</v>
      </c>
      <c r="K1407" s="61">
        <v>26974</v>
      </c>
      <c r="L1407" s="61">
        <v>1405</v>
      </c>
      <c r="M1407" s="61">
        <v>28379</v>
      </c>
      <c r="N1407" s="61">
        <v>0</v>
      </c>
      <c r="O1407" s="61">
        <v>0</v>
      </c>
      <c r="P1407" s="61">
        <v>14639</v>
      </c>
      <c r="Q1407" s="61">
        <v>441</v>
      </c>
      <c r="R1407" s="61">
        <v>15080</v>
      </c>
      <c r="S1407" s="61">
        <v>0</v>
      </c>
      <c r="T1407" s="61">
        <v>0</v>
      </c>
      <c r="U1407" s="61">
        <v>0</v>
      </c>
      <c r="V1407" s="61">
        <v>0</v>
      </c>
      <c r="W1407" s="60">
        <v>54.270779300000008</v>
      </c>
      <c r="X1407" s="60">
        <v>31.387900400000003</v>
      </c>
      <c r="Y1407" s="60">
        <v>53.137883600000002</v>
      </c>
      <c r="Z1407" s="60">
        <v>57.648706599999997</v>
      </c>
      <c r="AA1407" s="60">
        <v>0</v>
      </c>
      <c r="AB1407" s="60">
        <v>57.648706599999997</v>
      </c>
      <c r="AC1407" s="60">
        <v>-4.5108229999999949</v>
      </c>
      <c r="AD1407" s="61">
        <v>13171</v>
      </c>
      <c r="AE1407" s="60">
        <v>14.493964</v>
      </c>
      <c r="AF1407" s="60">
        <v>54.270779300000008</v>
      </c>
      <c r="AG1407" s="60">
        <v>31.387900400000003</v>
      </c>
      <c r="AH1407" s="60">
        <v>53.137883600000002</v>
      </c>
      <c r="AI1407" s="61">
        <v>15080</v>
      </c>
      <c r="AJ1407" s="60">
        <v>57.648706599999997</v>
      </c>
      <c r="AK1407" s="60">
        <v>0</v>
      </c>
      <c r="AL1407" s="60">
        <v>57.648706599999997</v>
      </c>
      <c r="AM1407" s="60">
        <v>-4.5108229999999949</v>
      </c>
      <c r="AN1407" s="61">
        <v>13171</v>
      </c>
      <c r="AO1407" s="60">
        <v>14.493964</v>
      </c>
    </row>
    <row r="1408" spans="1:41" x14ac:dyDescent="0.15">
      <c r="A1408" s="56" t="s">
        <v>1787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2121</v>
      </c>
      <c r="G1408" s="56" t="s">
        <v>2122</v>
      </c>
      <c r="H1408" s="56" t="s">
        <v>1164</v>
      </c>
      <c r="I1408" s="56" t="s">
        <v>1831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 x14ac:dyDescent="0.15">
      <c r="A1409" s="56" t="s">
        <v>1860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2121</v>
      </c>
      <c r="G1409" s="56" t="s">
        <v>2122</v>
      </c>
      <c r="H1409" s="56" t="s">
        <v>1164</v>
      </c>
      <c r="I1409" s="56" t="s">
        <v>1833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1686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2121</v>
      </c>
      <c r="G1410" s="56" t="s">
        <v>2122</v>
      </c>
      <c r="H1410" s="56" t="s">
        <v>1687</v>
      </c>
      <c r="I1410" s="56" t="s">
        <v>1875</v>
      </c>
      <c r="J1410" s="61">
        <v>0</v>
      </c>
      <c r="K1410" s="61">
        <v>190817</v>
      </c>
      <c r="L1410" s="61">
        <v>10816</v>
      </c>
      <c r="M1410" s="61">
        <v>201633</v>
      </c>
      <c r="N1410" s="61">
        <v>0</v>
      </c>
      <c r="O1410" s="61">
        <v>0</v>
      </c>
      <c r="P1410" s="61">
        <v>100861</v>
      </c>
      <c r="Q1410" s="61">
        <v>898</v>
      </c>
      <c r="R1410" s="61">
        <v>101759</v>
      </c>
      <c r="S1410" s="61">
        <v>0</v>
      </c>
      <c r="T1410" s="61">
        <v>0</v>
      </c>
      <c r="U1410" s="61">
        <v>0</v>
      </c>
      <c r="V1410" s="61">
        <v>0</v>
      </c>
      <c r="W1410" s="60">
        <v>52.857449799999998</v>
      </c>
      <c r="X1410" s="60">
        <v>8.3025147999999991</v>
      </c>
      <c r="Y1410" s="60">
        <v>50.467433399999997</v>
      </c>
      <c r="Z1410" s="60">
        <v>57.189662799999994</v>
      </c>
      <c r="AA1410" s="60">
        <v>5.3099706000000007</v>
      </c>
      <c r="AB1410" s="60">
        <v>53.893792300000001</v>
      </c>
      <c r="AC1410" s="60">
        <v>-3.4263589000000039</v>
      </c>
      <c r="AD1410" s="61">
        <v>95378</v>
      </c>
      <c r="AE1410" s="60">
        <v>6.6902220999999997</v>
      </c>
      <c r="AF1410" s="60">
        <v>52.857449799999998</v>
      </c>
      <c r="AG1410" s="60">
        <v>8.3025147999999991</v>
      </c>
      <c r="AH1410" s="60">
        <v>50.467433399999997</v>
      </c>
      <c r="AI1410" s="61">
        <v>101759</v>
      </c>
      <c r="AJ1410" s="60">
        <v>57.189662799999994</v>
      </c>
      <c r="AK1410" s="60">
        <v>5.3099706000000007</v>
      </c>
      <c r="AL1410" s="60">
        <v>53.893792300000001</v>
      </c>
      <c r="AM1410" s="60">
        <v>-3.4263589000000039</v>
      </c>
      <c r="AN1410" s="61">
        <v>95378</v>
      </c>
      <c r="AO1410" s="60">
        <v>6.6902220999999997</v>
      </c>
    </row>
    <row r="1411" spans="1:41" x14ac:dyDescent="0.15">
      <c r="A1411" s="56" t="s">
        <v>1688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2121</v>
      </c>
      <c r="G1411" s="56" t="s">
        <v>2122</v>
      </c>
      <c r="H1411" s="56" t="s">
        <v>1687</v>
      </c>
      <c r="I1411" s="56" t="s">
        <v>1876</v>
      </c>
      <c r="J1411" s="61">
        <v>0</v>
      </c>
      <c r="K1411" s="61">
        <v>190817</v>
      </c>
      <c r="L1411" s="61">
        <v>10816</v>
      </c>
      <c r="M1411" s="61">
        <v>201633</v>
      </c>
      <c r="N1411" s="61">
        <v>0</v>
      </c>
      <c r="O1411" s="61">
        <v>0</v>
      </c>
      <c r="P1411" s="61">
        <v>100861</v>
      </c>
      <c r="Q1411" s="61">
        <v>898</v>
      </c>
      <c r="R1411" s="61">
        <v>101759</v>
      </c>
      <c r="S1411" s="61">
        <v>0</v>
      </c>
      <c r="T1411" s="61">
        <v>0</v>
      </c>
      <c r="U1411" s="61">
        <v>0</v>
      </c>
      <c r="V1411" s="61">
        <v>0</v>
      </c>
      <c r="W1411" s="60">
        <v>52.857449799999998</v>
      </c>
      <c r="X1411" s="60">
        <v>8.3025147999999991</v>
      </c>
      <c r="Y1411" s="60">
        <v>50.467433399999997</v>
      </c>
      <c r="Z1411" s="60">
        <v>57.189662799999994</v>
      </c>
      <c r="AA1411" s="60">
        <v>5.3099706000000007</v>
      </c>
      <c r="AB1411" s="60">
        <v>53.893792300000001</v>
      </c>
      <c r="AC1411" s="60">
        <v>-3.4263589000000039</v>
      </c>
      <c r="AD1411" s="61">
        <v>95378</v>
      </c>
      <c r="AE1411" s="60">
        <v>6.6902220999999997</v>
      </c>
      <c r="AF1411" s="60">
        <v>52.857449799999998</v>
      </c>
      <c r="AG1411" s="60">
        <v>8.3025147999999991</v>
      </c>
      <c r="AH1411" s="60">
        <v>50.467433399999997</v>
      </c>
      <c r="AI1411" s="61">
        <v>101759</v>
      </c>
      <c r="AJ1411" s="60">
        <v>57.189662799999994</v>
      </c>
      <c r="AK1411" s="60">
        <v>5.3099706000000007</v>
      </c>
      <c r="AL1411" s="60">
        <v>53.893792300000001</v>
      </c>
      <c r="AM1411" s="60">
        <v>-3.4263589000000039</v>
      </c>
      <c r="AN1411" s="61">
        <v>95378</v>
      </c>
      <c r="AO1411" s="60">
        <v>6.6902220999999997</v>
      </c>
    </row>
    <row r="1412" spans="1:41" x14ac:dyDescent="0.15">
      <c r="A1412" s="56" t="s">
        <v>1689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2121</v>
      </c>
      <c r="G1412" s="56" t="s">
        <v>2122</v>
      </c>
      <c r="H1412" s="56" t="s">
        <v>1687</v>
      </c>
      <c r="I1412" s="56" t="s">
        <v>1877</v>
      </c>
      <c r="J1412" s="61">
        <v>0</v>
      </c>
      <c r="K1412" s="61">
        <v>81412</v>
      </c>
      <c r="L1412" s="61">
        <v>2316</v>
      </c>
      <c r="M1412" s="61">
        <v>83728</v>
      </c>
      <c r="N1412" s="61">
        <v>0</v>
      </c>
      <c r="O1412" s="61">
        <v>0</v>
      </c>
      <c r="P1412" s="61">
        <v>26667</v>
      </c>
      <c r="Q1412" s="61">
        <v>474</v>
      </c>
      <c r="R1412" s="61">
        <v>27141</v>
      </c>
      <c r="S1412" s="61">
        <v>0</v>
      </c>
      <c r="T1412" s="61">
        <v>0</v>
      </c>
      <c r="U1412" s="61">
        <v>0</v>
      </c>
      <c r="V1412" s="61">
        <v>0</v>
      </c>
      <c r="W1412" s="60">
        <v>32.755613400000001</v>
      </c>
      <c r="X1412" s="60">
        <v>20.466321199999999</v>
      </c>
      <c r="Y1412" s="60">
        <v>32.415679300000001</v>
      </c>
      <c r="Z1412" s="60">
        <v>39.730266100000001</v>
      </c>
      <c r="AA1412" s="60">
        <v>50.297973799999994</v>
      </c>
      <c r="AB1412" s="60">
        <v>39.867032800000004</v>
      </c>
      <c r="AC1412" s="60">
        <v>-7.4513535000000033</v>
      </c>
      <c r="AD1412" s="61">
        <v>25845</v>
      </c>
      <c r="AE1412" s="60">
        <v>5.0145096000000002</v>
      </c>
      <c r="AF1412" s="60">
        <v>32.755613400000001</v>
      </c>
      <c r="AG1412" s="60">
        <v>20.466321199999999</v>
      </c>
      <c r="AH1412" s="60">
        <v>32.415679300000001</v>
      </c>
      <c r="AI1412" s="61">
        <v>27141</v>
      </c>
      <c r="AJ1412" s="60">
        <v>39.730266100000001</v>
      </c>
      <c r="AK1412" s="60">
        <v>50.297973799999994</v>
      </c>
      <c r="AL1412" s="60">
        <v>39.867032800000004</v>
      </c>
      <c r="AM1412" s="60">
        <v>-7.4513535000000033</v>
      </c>
      <c r="AN1412" s="61">
        <v>25845</v>
      </c>
      <c r="AO1412" s="60">
        <v>5.0145096000000002</v>
      </c>
    </row>
    <row r="1413" spans="1:41" x14ac:dyDescent="0.15">
      <c r="A1413" s="56" t="s">
        <v>1690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2121</v>
      </c>
      <c r="G1413" s="56" t="s">
        <v>2122</v>
      </c>
      <c r="H1413" s="56" t="s">
        <v>1687</v>
      </c>
      <c r="I1413" s="56" t="s">
        <v>1878</v>
      </c>
      <c r="J1413" s="61">
        <v>0</v>
      </c>
      <c r="K1413" s="61">
        <v>65428</v>
      </c>
      <c r="L1413" s="61">
        <v>1601</v>
      </c>
      <c r="M1413" s="61">
        <v>67029</v>
      </c>
      <c r="N1413" s="61">
        <v>0</v>
      </c>
      <c r="O1413" s="61">
        <v>0</v>
      </c>
      <c r="P1413" s="61">
        <v>23953</v>
      </c>
      <c r="Q1413" s="61">
        <v>374</v>
      </c>
      <c r="R1413" s="61">
        <v>24327</v>
      </c>
      <c r="S1413" s="61">
        <v>0</v>
      </c>
      <c r="T1413" s="61">
        <v>0</v>
      </c>
      <c r="U1413" s="61">
        <v>0</v>
      </c>
      <c r="V1413" s="61">
        <v>0</v>
      </c>
      <c r="W1413" s="60">
        <v>36.609708400000002</v>
      </c>
      <c r="X1413" s="60">
        <v>23.3603998</v>
      </c>
      <c r="Y1413" s="60">
        <v>36.293246199999999</v>
      </c>
      <c r="Z1413" s="60">
        <v>39.8727108</v>
      </c>
      <c r="AA1413" s="60">
        <v>47.208121800000001</v>
      </c>
      <c r="AB1413" s="60">
        <v>39.973773899999998</v>
      </c>
      <c r="AC1413" s="60">
        <v>-3.680527699999999</v>
      </c>
      <c r="AD1413" s="61">
        <v>22863</v>
      </c>
      <c r="AE1413" s="60">
        <v>6.4033591000000003</v>
      </c>
      <c r="AF1413" s="60">
        <v>36.609708400000002</v>
      </c>
      <c r="AG1413" s="60">
        <v>23.3603998</v>
      </c>
      <c r="AH1413" s="60">
        <v>36.293246199999999</v>
      </c>
      <c r="AI1413" s="61">
        <v>24327</v>
      </c>
      <c r="AJ1413" s="60">
        <v>39.8727108</v>
      </c>
      <c r="AK1413" s="60">
        <v>47.208121800000001</v>
      </c>
      <c r="AL1413" s="60">
        <v>39.973773899999998</v>
      </c>
      <c r="AM1413" s="60">
        <v>-3.680527699999999</v>
      </c>
      <c r="AN1413" s="61">
        <v>22863</v>
      </c>
      <c r="AO1413" s="60">
        <v>6.4033591000000003</v>
      </c>
    </row>
    <row r="1414" spans="1:41" x14ac:dyDescent="0.15">
      <c r="A1414" s="56" t="s">
        <v>1691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2121</v>
      </c>
      <c r="G1414" s="56" t="s">
        <v>2122</v>
      </c>
      <c r="H1414" s="56" t="s">
        <v>1687</v>
      </c>
      <c r="I1414" s="56" t="s">
        <v>1879</v>
      </c>
      <c r="J1414" s="61">
        <v>0</v>
      </c>
      <c r="K1414" s="61">
        <v>1832</v>
      </c>
      <c r="L1414" s="61">
        <v>45</v>
      </c>
      <c r="M1414" s="61">
        <v>1877</v>
      </c>
      <c r="N1414" s="61">
        <v>0</v>
      </c>
      <c r="O1414" s="61">
        <v>0</v>
      </c>
      <c r="P1414" s="61">
        <v>671</v>
      </c>
      <c r="Q1414" s="61">
        <v>10</v>
      </c>
      <c r="R1414" s="61">
        <v>681</v>
      </c>
      <c r="S1414" s="61">
        <v>0</v>
      </c>
      <c r="T1414" s="61">
        <v>0</v>
      </c>
      <c r="U1414" s="61">
        <v>0</v>
      </c>
      <c r="V1414" s="61">
        <v>0</v>
      </c>
      <c r="W1414" s="60">
        <v>36.626637600000002</v>
      </c>
      <c r="X1414" s="60">
        <v>22.222222200000001</v>
      </c>
      <c r="Y1414" s="60">
        <v>36.2812999</v>
      </c>
      <c r="Z1414" s="60">
        <v>39.898670000000003</v>
      </c>
      <c r="AA1414" s="60">
        <v>45.454545500000002</v>
      </c>
      <c r="AB1414" s="60">
        <v>39.975015599999999</v>
      </c>
      <c r="AC1414" s="60">
        <v>-3.6937156999999985</v>
      </c>
      <c r="AD1414" s="61">
        <v>640</v>
      </c>
      <c r="AE1414" s="60">
        <v>6.4062499999999991</v>
      </c>
      <c r="AF1414" s="60">
        <v>36.626637600000002</v>
      </c>
      <c r="AG1414" s="60">
        <v>22.222222200000001</v>
      </c>
      <c r="AH1414" s="60">
        <v>36.2812999</v>
      </c>
      <c r="AI1414" s="61">
        <v>681</v>
      </c>
      <c r="AJ1414" s="60">
        <v>39.898670000000003</v>
      </c>
      <c r="AK1414" s="60">
        <v>45.454545500000002</v>
      </c>
      <c r="AL1414" s="60">
        <v>39.975015599999999</v>
      </c>
      <c r="AM1414" s="60">
        <v>-3.6937156999999985</v>
      </c>
      <c r="AN1414" s="61">
        <v>640</v>
      </c>
      <c r="AO1414" s="60">
        <v>6.4062499999999991</v>
      </c>
    </row>
    <row r="1415" spans="1:41" x14ac:dyDescent="0.15">
      <c r="A1415" s="56" t="s">
        <v>1692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2121</v>
      </c>
      <c r="G1415" s="56" t="s">
        <v>2122</v>
      </c>
      <c r="H1415" s="56" t="s">
        <v>1687</v>
      </c>
      <c r="I1415" s="56" t="s">
        <v>1880</v>
      </c>
      <c r="J1415" s="61">
        <v>0</v>
      </c>
      <c r="K1415" s="61">
        <v>63596</v>
      </c>
      <c r="L1415" s="61">
        <v>1556</v>
      </c>
      <c r="M1415" s="61">
        <v>65152</v>
      </c>
      <c r="N1415" s="61">
        <v>0</v>
      </c>
      <c r="O1415" s="61">
        <v>0</v>
      </c>
      <c r="P1415" s="61">
        <v>23282</v>
      </c>
      <c r="Q1415" s="61">
        <v>364</v>
      </c>
      <c r="R1415" s="61">
        <v>23646</v>
      </c>
      <c r="S1415" s="61">
        <v>0</v>
      </c>
      <c r="T1415" s="61">
        <v>0</v>
      </c>
      <c r="U1415" s="61">
        <v>0</v>
      </c>
      <c r="V1415" s="61">
        <v>0</v>
      </c>
      <c r="W1415" s="60">
        <v>36.609220700000002</v>
      </c>
      <c r="X1415" s="60">
        <v>23.393316200000001</v>
      </c>
      <c r="Y1415" s="60">
        <v>36.293590399999999</v>
      </c>
      <c r="Z1415" s="60">
        <v>39.871963199999996</v>
      </c>
      <c r="AA1415" s="60">
        <v>47.2584856</v>
      </c>
      <c r="AB1415" s="60">
        <v>39.9737382</v>
      </c>
      <c r="AC1415" s="60">
        <v>-3.6801478000000003</v>
      </c>
      <c r="AD1415" s="61">
        <v>22223</v>
      </c>
      <c r="AE1415" s="60">
        <v>6.4032758999999997</v>
      </c>
      <c r="AF1415" s="60">
        <v>36.609220700000002</v>
      </c>
      <c r="AG1415" s="60">
        <v>23.393316200000001</v>
      </c>
      <c r="AH1415" s="60">
        <v>36.293590399999999</v>
      </c>
      <c r="AI1415" s="61">
        <v>23646</v>
      </c>
      <c r="AJ1415" s="60">
        <v>39.871963199999996</v>
      </c>
      <c r="AK1415" s="60">
        <v>47.2584856</v>
      </c>
      <c r="AL1415" s="60">
        <v>39.9737382</v>
      </c>
      <c r="AM1415" s="60">
        <v>-3.6801478000000003</v>
      </c>
      <c r="AN1415" s="61">
        <v>22223</v>
      </c>
      <c r="AO1415" s="60">
        <v>6.4032758999999997</v>
      </c>
    </row>
    <row r="1416" spans="1:41" x14ac:dyDescent="0.15">
      <c r="A1416" s="56" t="s">
        <v>1693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2121</v>
      </c>
      <c r="G1416" s="56" t="s">
        <v>2122</v>
      </c>
      <c r="H1416" s="56" t="s">
        <v>1687</v>
      </c>
      <c r="I1416" s="56" t="s">
        <v>1881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0</v>
      </c>
      <c r="AA1416" s="60">
        <v>0</v>
      </c>
      <c r="AB1416" s="60">
        <v>0</v>
      </c>
      <c r="AC1416" s="60">
        <v>0</v>
      </c>
      <c r="AD1416" s="61">
        <v>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0</v>
      </c>
      <c r="AK1416" s="60">
        <v>0</v>
      </c>
      <c r="AL1416" s="60">
        <v>0</v>
      </c>
      <c r="AM1416" s="60">
        <v>0</v>
      </c>
      <c r="AN1416" s="61">
        <v>0</v>
      </c>
      <c r="AO1416" s="60">
        <v>0</v>
      </c>
    </row>
    <row r="1417" spans="1:41" x14ac:dyDescent="0.15">
      <c r="A1417" s="56" t="s">
        <v>1694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2121</v>
      </c>
      <c r="G1417" s="56" t="s">
        <v>2122</v>
      </c>
      <c r="H1417" s="56" t="s">
        <v>1687</v>
      </c>
      <c r="I1417" s="56" t="s">
        <v>1882</v>
      </c>
      <c r="J1417" s="61">
        <v>0</v>
      </c>
      <c r="K1417" s="61">
        <v>15984</v>
      </c>
      <c r="L1417" s="61">
        <v>715</v>
      </c>
      <c r="M1417" s="61">
        <v>16699</v>
      </c>
      <c r="N1417" s="61">
        <v>0</v>
      </c>
      <c r="O1417" s="61">
        <v>0</v>
      </c>
      <c r="P1417" s="61">
        <v>2714</v>
      </c>
      <c r="Q1417" s="61">
        <v>100</v>
      </c>
      <c r="R1417" s="61">
        <v>2814</v>
      </c>
      <c r="S1417" s="61">
        <v>0</v>
      </c>
      <c r="T1417" s="61">
        <v>0</v>
      </c>
      <c r="U1417" s="61">
        <v>0</v>
      </c>
      <c r="V1417" s="61">
        <v>0</v>
      </c>
      <c r="W1417" s="60">
        <v>16.9794795</v>
      </c>
      <c r="X1417" s="60">
        <v>13.986013999999999</v>
      </c>
      <c r="Y1417" s="60">
        <v>16.851308500000002</v>
      </c>
      <c r="Z1417" s="60">
        <v>38.6705355</v>
      </c>
      <c r="AA1417" s="60">
        <v>98.0392157</v>
      </c>
      <c r="AB1417" s="60">
        <v>39.067208199999996</v>
      </c>
      <c r="AC1417" s="60">
        <v>-22.215899699999994</v>
      </c>
      <c r="AD1417" s="61">
        <v>2982</v>
      </c>
      <c r="AE1417" s="60">
        <v>-5.6338027999999998</v>
      </c>
      <c r="AF1417" s="60">
        <v>16.9794795</v>
      </c>
      <c r="AG1417" s="60">
        <v>13.986013999999999</v>
      </c>
      <c r="AH1417" s="60">
        <v>16.851308500000002</v>
      </c>
      <c r="AI1417" s="61">
        <v>2814</v>
      </c>
      <c r="AJ1417" s="60">
        <v>38.6705355</v>
      </c>
      <c r="AK1417" s="60">
        <v>98.0392157</v>
      </c>
      <c r="AL1417" s="60">
        <v>39.067208199999996</v>
      </c>
      <c r="AM1417" s="60">
        <v>-22.215899699999994</v>
      </c>
      <c r="AN1417" s="61">
        <v>2982</v>
      </c>
      <c r="AO1417" s="60">
        <v>-5.6338027999999998</v>
      </c>
    </row>
    <row r="1418" spans="1:41" x14ac:dyDescent="0.15">
      <c r="A1418" s="56" t="s">
        <v>1695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2121</v>
      </c>
      <c r="G1418" s="56" t="s">
        <v>2122</v>
      </c>
      <c r="H1418" s="56" t="s">
        <v>1687</v>
      </c>
      <c r="I1418" s="56" t="s">
        <v>1883</v>
      </c>
      <c r="J1418" s="61">
        <v>0</v>
      </c>
      <c r="K1418" s="61">
        <v>3211</v>
      </c>
      <c r="L1418" s="61">
        <v>715</v>
      </c>
      <c r="M1418" s="61">
        <v>3926</v>
      </c>
      <c r="N1418" s="61">
        <v>0</v>
      </c>
      <c r="O1418" s="61">
        <v>0</v>
      </c>
      <c r="P1418" s="61">
        <v>1486</v>
      </c>
      <c r="Q1418" s="61">
        <v>100</v>
      </c>
      <c r="R1418" s="61">
        <v>1586</v>
      </c>
      <c r="S1418" s="61">
        <v>0</v>
      </c>
      <c r="T1418" s="61">
        <v>0</v>
      </c>
      <c r="U1418" s="61">
        <v>0</v>
      </c>
      <c r="V1418" s="61">
        <v>0</v>
      </c>
      <c r="W1418" s="60">
        <v>46.278417900000001</v>
      </c>
      <c r="X1418" s="60">
        <v>13.986013999999999</v>
      </c>
      <c r="Y1418" s="60">
        <v>40.397351</v>
      </c>
      <c r="Z1418" s="60">
        <v>51.475221999999995</v>
      </c>
      <c r="AA1418" s="60">
        <v>98.0392157</v>
      </c>
      <c r="AB1418" s="60">
        <v>52.145680400000003</v>
      </c>
      <c r="AC1418" s="60">
        <v>-11.748329400000003</v>
      </c>
      <c r="AD1418" s="61">
        <v>1847</v>
      </c>
      <c r="AE1418" s="60">
        <v>-14.131023300000001</v>
      </c>
      <c r="AF1418" s="60">
        <v>46.278417900000001</v>
      </c>
      <c r="AG1418" s="60">
        <v>13.986013999999999</v>
      </c>
      <c r="AH1418" s="60">
        <v>40.397351</v>
      </c>
      <c r="AI1418" s="61">
        <v>1586</v>
      </c>
      <c r="AJ1418" s="60">
        <v>51.475221999999995</v>
      </c>
      <c r="AK1418" s="60">
        <v>98.0392157</v>
      </c>
      <c r="AL1418" s="60">
        <v>52.145680400000003</v>
      </c>
      <c r="AM1418" s="60">
        <v>-11.748329400000003</v>
      </c>
      <c r="AN1418" s="61">
        <v>1847</v>
      </c>
      <c r="AO1418" s="60">
        <v>-14.131023300000001</v>
      </c>
    </row>
    <row r="1419" spans="1:41" x14ac:dyDescent="0.15">
      <c r="A1419" s="56" t="s">
        <v>1696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2121</v>
      </c>
      <c r="G1419" s="56" t="s">
        <v>2122</v>
      </c>
      <c r="H1419" s="56" t="s">
        <v>1687</v>
      </c>
      <c r="I1419" s="56" t="s">
        <v>1729</v>
      </c>
      <c r="J1419" s="61">
        <v>0</v>
      </c>
      <c r="K1419" s="61">
        <v>12773</v>
      </c>
      <c r="L1419" s="61">
        <v>0</v>
      </c>
      <c r="M1419" s="61">
        <v>12773</v>
      </c>
      <c r="N1419" s="61">
        <v>0</v>
      </c>
      <c r="O1419" s="61">
        <v>0</v>
      </c>
      <c r="P1419" s="61">
        <v>1228</v>
      </c>
      <c r="Q1419" s="61">
        <v>0</v>
      </c>
      <c r="R1419" s="61">
        <v>1228</v>
      </c>
      <c r="S1419" s="61">
        <v>0</v>
      </c>
      <c r="T1419" s="61">
        <v>0</v>
      </c>
      <c r="U1419" s="61">
        <v>0</v>
      </c>
      <c r="V1419" s="61">
        <v>0</v>
      </c>
      <c r="W1419" s="60">
        <v>9.6140296000000003</v>
      </c>
      <c r="X1419" s="60">
        <v>0</v>
      </c>
      <c r="Y1419" s="60">
        <v>9.6140296000000003</v>
      </c>
      <c r="Z1419" s="60">
        <v>27.743827899999999</v>
      </c>
      <c r="AA1419" s="60">
        <v>0</v>
      </c>
      <c r="AB1419" s="60">
        <v>27.743827899999999</v>
      </c>
      <c r="AC1419" s="60">
        <v>-18.129798299999997</v>
      </c>
      <c r="AD1419" s="61">
        <v>1135</v>
      </c>
      <c r="AE1419" s="60">
        <v>8.1938326000000004</v>
      </c>
      <c r="AF1419" s="60">
        <v>9.6140296000000003</v>
      </c>
      <c r="AG1419" s="60">
        <v>0</v>
      </c>
      <c r="AH1419" s="60">
        <v>9.6140296000000003</v>
      </c>
      <c r="AI1419" s="61">
        <v>1228</v>
      </c>
      <c r="AJ1419" s="60">
        <v>27.743827899999999</v>
      </c>
      <c r="AK1419" s="60">
        <v>0</v>
      </c>
      <c r="AL1419" s="60">
        <v>27.743827899999999</v>
      </c>
      <c r="AM1419" s="60">
        <v>-18.129798299999997</v>
      </c>
      <c r="AN1419" s="61">
        <v>1135</v>
      </c>
      <c r="AO1419" s="60">
        <v>8.1938326000000004</v>
      </c>
    </row>
    <row r="1420" spans="1:41" x14ac:dyDescent="0.15">
      <c r="A1420" s="56" t="s">
        <v>1697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2121</v>
      </c>
      <c r="G1420" s="56" t="s">
        <v>2122</v>
      </c>
      <c r="H1420" s="56" t="s">
        <v>1687</v>
      </c>
      <c r="I1420" s="56" t="s">
        <v>1884</v>
      </c>
      <c r="J1420" s="61">
        <v>0</v>
      </c>
      <c r="K1420" s="61">
        <v>88868</v>
      </c>
      <c r="L1420" s="61">
        <v>7000</v>
      </c>
      <c r="M1420" s="61">
        <v>95868</v>
      </c>
      <c r="N1420" s="61">
        <v>0</v>
      </c>
      <c r="O1420" s="61">
        <v>0</v>
      </c>
      <c r="P1420" s="61">
        <v>63906</v>
      </c>
      <c r="Q1420" s="61">
        <v>259</v>
      </c>
      <c r="R1420" s="61">
        <v>64165</v>
      </c>
      <c r="S1420" s="61">
        <v>0</v>
      </c>
      <c r="T1420" s="61">
        <v>0</v>
      </c>
      <c r="U1420" s="61">
        <v>0</v>
      </c>
      <c r="V1420" s="61">
        <v>0</v>
      </c>
      <c r="W1420" s="60">
        <v>71.911149100000003</v>
      </c>
      <c r="X1420" s="60">
        <v>3.6999999999999997</v>
      </c>
      <c r="Y1420" s="60">
        <v>66.930571200000003</v>
      </c>
      <c r="Z1420" s="60">
        <v>72.693912000000012</v>
      </c>
      <c r="AA1420" s="60">
        <v>1.3307104999999999</v>
      </c>
      <c r="AB1420" s="60">
        <v>65.871251099999995</v>
      </c>
      <c r="AC1420" s="60">
        <v>1.0593201000000079</v>
      </c>
      <c r="AD1420" s="61">
        <v>59543</v>
      </c>
      <c r="AE1420" s="60">
        <v>7.7624574000000006</v>
      </c>
      <c r="AF1420" s="60">
        <v>71.911149100000003</v>
      </c>
      <c r="AG1420" s="60">
        <v>3.6999999999999997</v>
      </c>
      <c r="AH1420" s="60">
        <v>66.930571200000003</v>
      </c>
      <c r="AI1420" s="61">
        <v>64165</v>
      </c>
      <c r="AJ1420" s="60">
        <v>72.693912000000012</v>
      </c>
      <c r="AK1420" s="60">
        <v>1.3307104999999999</v>
      </c>
      <c r="AL1420" s="60">
        <v>65.871251099999995</v>
      </c>
      <c r="AM1420" s="60">
        <v>1.0593201000000079</v>
      </c>
      <c r="AN1420" s="61">
        <v>59543</v>
      </c>
      <c r="AO1420" s="60">
        <v>7.7624574000000006</v>
      </c>
    </row>
    <row r="1421" spans="1:41" x14ac:dyDescent="0.15">
      <c r="A1421" s="56" t="s">
        <v>1698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2121</v>
      </c>
      <c r="G1421" s="56" t="s">
        <v>2122</v>
      </c>
      <c r="H1421" s="56" t="s">
        <v>1687</v>
      </c>
      <c r="I1421" s="56" t="s">
        <v>1613</v>
      </c>
      <c r="J1421" s="61">
        <v>0</v>
      </c>
      <c r="K1421" s="61">
        <v>78626</v>
      </c>
      <c r="L1421" s="61">
        <v>7000</v>
      </c>
      <c r="M1421" s="61">
        <v>85626</v>
      </c>
      <c r="N1421" s="61">
        <v>0</v>
      </c>
      <c r="O1421" s="61">
        <v>0</v>
      </c>
      <c r="P1421" s="61">
        <v>53664</v>
      </c>
      <c r="Q1421" s="61">
        <v>259</v>
      </c>
      <c r="R1421" s="61">
        <v>53923</v>
      </c>
      <c r="S1421" s="61">
        <v>0</v>
      </c>
      <c r="T1421" s="61">
        <v>0</v>
      </c>
      <c r="U1421" s="61">
        <v>0</v>
      </c>
      <c r="V1421" s="61">
        <v>0</v>
      </c>
      <c r="W1421" s="60">
        <v>68.252232100000001</v>
      </c>
      <c r="X1421" s="60">
        <v>3.6999999999999997</v>
      </c>
      <c r="Y1421" s="60">
        <v>62.975030899999993</v>
      </c>
      <c r="Z1421" s="60">
        <v>68.647031599999991</v>
      </c>
      <c r="AA1421" s="60">
        <v>1.3307104999999999</v>
      </c>
      <c r="AB1421" s="60">
        <v>61.360704399999996</v>
      </c>
      <c r="AC1421" s="60">
        <v>1.6143264999999971</v>
      </c>
      <c r="AD1421" s="61">
        <v>48991</v>
      </c>
      <c r="AE1421" s="60">
        <v>10.0671552</v>
      </c>
      <c r="AF1421" s="60">
        <v>68.252232100000001</v>
      </c>
      <c r="AG1421" s="60">
        <v>3.6999999999999997</v>
      </c>
      <c r="AH1421" s="60">
        <v>62.975030899999993</v>
      </c>
      <c r="AI1421" s="61">
        <v>53923</v>
      </c>
      <c r="AJ1421" s="60">
        <v>68.647031599999991</v>
      </c>
      <c r="AK1421" s="60">
        <v>1.3307104999999999</v>
      </c>
      <c r="AL1421" s="60">
        <v>61.360704399999996</v>
      </c>
      <c r="AM1421" s="60">
        <v>1.6143264999999971</v>
      </c>
      <c r="AN1421" s="61">
        <v>48991</v>
      </c>
      <c r="AO1421" s="60">
        <v>10.0671552</v>
      </c>
    </row>
    <row r="1422" spans="1:41" x14ac:dyDescent="0.15">
      <c r="A1422" s="56" t="s">
        <v>1699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2121</v>
      </c>
      <c r="G1422" s="56" t="s">
        <v>2122</v>
      </c>
      <c r="H1422" s="56" t="s">
        <v>1687</v>
      </c>
      <c r="I1422" s="63" t="s">
        <v>1614</v>
      </c>
      <c r="J1422" s="61">
        <v>0</v>
      </c>
      <c r="K1422" s="61">
        <v>17927</v>
      </c>
      <c r="L1422" s="61">
        <v>1596</v>
      </c>
      <c r="M1422" s="61">
        <v>19523</v>
      </c>
      <c r="N1422" s="61">
        <v>0</v>
      </c>
      <c r="O1422" s="61">
        <v>0</v>
      </c>
      <c r="P1422" s="61">
        <v>12235</v>
      </c>
      <c r="Q1422" s="61">
        <v>59</v>
      </c>
      <c r="R1422" s="61">
        <v>12294</v>
      </c>
      <c r="S1422" s="61">
        <v>0</v>
      </c>
      <c r="T1422" s="61">
        <v>0</v>
      </c>
      <c r="U1422" s="61">
        <v>0</v>
      </c>
      <c r="V1422" s="61">
        <v>0</v>
      </c>
      <c r="W1422" s="60">
        <v>68.249009900000004</v>
      </c>
      <c r="X1422" s="60">
        <v>3.6967419000000001</v>
      </c>
      <c r="Y1422" s="60">
        <v>62.971879299999998</v>
      </c>
      <c r="Z1422" s="60">
        <v>68.650280300000006</v>
      </c>
      <c r="AA1422" s="60">
        <v>1.3197969999999999</v>
      </c>
      <c r="AB1422" s="60">
        <v>61.363511500000001</v>
      </c>
      <c r="AC1422" s="60">
        <v>1.6083677999999964</v>
      </c>
      <c r="AD1422" s="61">
        <v>11170</v>
      </c>
      <c r="AE1422" s="60">
        <v>10.062667899999999</v>
      </c>
      <c r="AF1422" s="60">
        <v>68.249009900000004</v>
      </c>
      <c r="AG1422" s="60">
        <v>3.6967419000000001</v>
      </c>
      <c r="AH1422" s="60">
        <v>62.971879299999998</v>
      </c>
      <c r="AI1422" s="61">
        <v>12294</v>
      </c>
      <c r="AJ1422" s="60">
        <v>68.650280300000006</v>
      </c>
      <c r="AK1422" s="60">
        <v>1.3197969999999999</v>
      </c>
      <c r="AL1422" s="60">
        <v>61.363511500000001</v>
      </c>
      <c r="AM1422" s="60">
        <v>1.6083677999999964</v>
      </c>
      <c r="AN1422" s="61">
        <v>11170</v>
      </c>
      <c r="AO1422" s="60">
        <v>10.062667899999999</v>
      </c>
    </row>
    <row r="1423" spans="1:41" x14ac:dyDescent="0.15">
      <c r="A1423" s="56" t="s">
        <v>1700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2121</v>
      </c>
      <c r="G1423" s="56" t="s">
        <v>2122</v>
      </c>
      <c r="H1423" s="56" t="s">
        <v>1687</v>
      </c>
      <c r="I1423" s="56" t="s">
        <v>1615</v>
      </c>
      <c r="J1423" s="61">
        <v>0</v>
      </c>
      <c r="K1423" s="61">
        <v>21386</v>
      </c>
      <c r="L1423" s="61">
        <v>1904</v>
      </c>
      <c r="M1423" s="61">
        <v>23290</v>
      </c>
      <c r="N1423" s="61">
        <v>0</v>
      </c>
      <c r="O1423" s="61">
        <v>0</v>
      </c>
      <c r="P1423" s="61">
        <v>14597</v>
      </c>
      <c r="Q1423" s="61">
        <v>70</v>
      </c>
      <c r="R1423" s="61">
        <v>14667</v>
      </c>
      <c r="S1423" s="61">
        <v>0</v>
      </c>
      <c r="T1423" s="61">
        <v>0</v>
      </c>
      <c r="U1423" s="61">
        <v>0</v>
      </c>
      <c r="V1423" s="61">
        <v>0</v>
      </c>
      <c r="W1423" s="60">
        <v>68.254933100000002</v>
      </c>
      <c r="X1423" s="60">
        <v>3.6764706</v>
      </c>
      <c r="Y1423" s="60">
        <v>62.975526000000002</v>
      </c>
      <c r="Z1423" s="60">
        <v>68.646080799999993</v>
      </c>
      <c r="AA1423" s="60">
        <v>1.3185878</v>
      </c>
      <c r="AB1423" s="60">
        <v>61.357461899999997</v>
      </c>
      <c r="AC1423" s="60">
        <v>1.6180641000000051</v>
      </c>
      <c r="AD1423" s="61">
        <v>13325</v>
      </c>
      <c r="AE1423" s="60">
        <v>10.0712946</v>
      </c>
      <c r="AF1423" s="60">
        <v>68.254933100000002</v>
      </c>
      <c r="AG1423" s="60">
        <v>3.6764706</v>
      </c>
      <c r="AH1423" s="60">
        <v>62.975526000000002</v>
      </c>
      <c r="AI1423" s="61">
        <v>14667</v>
      </c>
      <c r="AJ1423" s="60">
        <v>68.646080799999993</v>
      </c>
      <c r="AK1423" s="60">
        <v>1.3185878</v>
      </c>
      <c r="AL1423" s="60">
        <v>61.357461899999997</v>
      </c>
      <c r="AM1423" s="60">
        <v>1.6180641000000051</v>
      </c>
      <c r="AN1423" s="61">
        <v>13325</v>
      </c>
      <c r="AO1423" s="60">
        <v>10.0712946</v>
      </c>
    </row>
    <row r="1424" spans="1:41" x14ac:dyDescent="0.15">
      <c r="A1424" s="56" t="s">
        <v>1701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2121</v>
      </c>
      <c r="G1424" s="56" t="s">
        <v>2122</v>
      </c>
      <c r="H1424" s="56" t="s">
        <v>1687</v>
      </c>
      <c r="I1424" s="56" t="s">
        <v>1616</v>
      </c>
      <c r="J1424" s="61">
        <v>0</v>
      </c>
      <c r="K1424" s="61">
        <v>39313</v>
      </c>
      <c r="L1424" s="61">
        <v>3500</v>
      </c>
      <c r="M1424" s="61">
        <v>42813</v>
      </c>
      <c r="N1424" s="61">
        <v>0</v>
      </c>
      <c r="O1424" s="61">
        <v>0</v>
      </c>
      <c r="P1424" s="61">
        <v>26832</v>
      </c>
      <c r="Q1424" s="61">
        <v>130</v>
      </c>
      <c r="R1424" s="61">
        <v>26962</v>
      </c>
      <c r="S1424" s="61">
        <v>0</v>
      </c>
      <c r="T1424" s="61">
        <v>0</v>
      </c>
      <c r="U1424" s="61">
        <v>0</v>
      </c>
      <c r="V1424" s="61">
        <v>0</v>
      </c>
      <c r="W1424" s="60">
        <v>68.252232100000001</v>
      </c>
      <c r="X1424" s="60">
        <v>3.7142857</v>
      </c>
      <c r="Y1424" s="60">
        <v>62.976198800000006</v>
      </c>
      <c r="Z1424" s="60">
        <v>68.646067399999993</v>
      </c>
      <c r="AA1424" s="60">
        <v>1.3422819000000001</v>
      </c>
      <c r="AB1424" s="60">
        <v>61.361188300000002</v>
      </c>
      <c r="AC1424" s="60">
        <v>1.6150105000000039</v>
      </c>
      <c r="AD1424" s="61">
        <v>24496</v>
      </c>
      <c r="AE1424" s="60">
        <v>10.0669497</v>
      </c>
      <c r="AF1424" s="60">
        <v>68.252232100000001</v>
      </c>
      <c r="AG1424" s="60">
        <v>3.7142857</v>
      </c>
      <c r="AH1424" s="60">
        <v>62.976198800000006</v>
      </c>
      <c r="AI1424" s="61">
        <v>26962</v>
      </c>
      <c r="AJ1424" s="60">
        <v>68.646067399999993</v>
      </c>
      <c r="AK1424" s="60">
        <v>1.3422819000000001</v>
      </c>
      <c r="AL1424" s="60">
        <v>61.361188300000002</v>
      </c>
      <c r="AM1424" s="60">
        <v>1.6150105000000039</v>
      </c>
      <c r="AN1424" s="61">
        <v>24496</v>
      </c>
      <c r="AO1424" s="60">
        <v>10.0669497</v>
      </c>
    </row>
    <row r="1425" spans="1:41" x14ac:dyDescent="0.15">
      <c r="A1425" s="56" t="s">
        <v>1702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2121</v>
      </c>
      <c r="G1425" s="56" t="s">
        <v>2122</v>
      </c>
      <c r="H1425" s="56" t="s">
        <v>1687</v>
      </c>
      <c r="I1425" s="56" t="s">
        <v>1617</v>
      </c>
      <c r="J1425" s="61">
        <v>0</v>
      </c>
      <c r="K1425" s="61">
        <v>10242</v>
      </c>
      <c r="L1425" s="61">
        <v>0</v>
      </c>
      <c r="M1425" s="61">
        <v>10242</v>
      </c>
      <c r="N1425" s="61">
        <v>0</v>
      </c>
      <c r="O1425" s="61">
        <v>0</v>
      </c>
      <c r="P1425" s="61">
        <v>10242</v>
      </c>
      <c r="Q1425" s="61">
        <v>0</v>
      </c>
      <c r="R1425" s="61">
        <v>10242</v>
      </c>
      <c r="S1425" s="61">
        <v>0</v>
      </c>
      <c r="T1425" s="61">
        <v>0</v>
      </c>
      <c r="U1425" s="61">
        <v>0</v>
      </c>
      <c r="V1425" s="61">
        <v>0</v>
      </c>
      <c r="W1425" s="60">
        <v>100</v>
      </c>
      <c r="X1425" s="60">
        <v>0</v>
      </c>
      <c r="Y1425" s="60">
        <v>100</v>
      </c>
      <c r="Z1425" s="60">
        <v>100</v>
      </c>
      <c r="AA1425" s="60">
        <v>0</v>
      </c>
      <c r="AB1425" s="60">
        <v>100</v>
      </c>
      <c r="AC1425" s="60">
        <v>0</v>
      </c>
      <c r="AD1425" s="61">
        <v>10552</v>
      </c>
      <c r="AE1425" s="60">
        <v>-2.9378317000000003</v>
      </c>
      <c r="AF1425" s="60">
        <v>100</v>
      </c>
      <c r="AG1425" s="60">
        <v>0</v>
      </c>
      <c r="AH1425" s="60">
        <v>100</v>
      </c>
      <c r="AI1425" s="61">
        <v>10242</v>
      </c>
      <c r="AJ1425" s="60">
        <v>100</v>
      </c>
      <c r="AK1425" s="60">
        <v>0</v>
      </c>
      <c r="AL1425" s="60">
        <v>100</v>
      </c>
      <c r="AM1425" s="60">
        <v>0</v>
      </c>
      <c r="AN1425" s="61">
        <v>10552</v>
      </c>
      <c r="AO1425" s="60">
        <v>-2.9378317000000003</v>
      </c>
    </row>
    <row r="1426" spans="1:41" x14ac:dyDescent="0.15">
      <c r="A1426" s="56" t="s">
        <v>1703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2121</v>
      </c>
      <c r="G1426" s="56" t="s">
        <v>2122</v>
      </c>
      <c r="H1426" s="56" t="s">
        <v>1687</v>
      </c>
      <c r="I1426" s="56" t="s">
        <v>1618</v>
      </c>
      <c r="J1426" s="61">
        <v>0</v>
      </c>
      <c r="K1426" s="61">
        <v>7689</v>
      </c>
      <c r="L1426" s="61">
        <v>1500</v>
      </c>
      <c r="M1426" s="61">
        <v>9189</v>
      </c>
      <c r="N1426" s="61">
        <v>0</v>
      </c>
      <c r="O1426" s="61">
        <v>0</v>
      </c>
      <c r="P1426" s="61">
        <v>6208</v>
      </c>
      <c r="Q1426" s="61">
        <v>165</v>
      </c>
      <c r="R1426" s="61">
        <v>6373</v>
      </c>
      <c r="S1426" s="61">
        <v>0</v>
      </c>
      <c r="T1426" s="61">
        <v>0</v>
      </c>
      <c r="U1426" s="61">
        <v>0</v>
      </c>
      <c r="V1426" s="61">
        <v>0</v>
      </c>
      <c r="W1426" s="60">
        <v>80.738717600000001</v>
      </c>
      <c r="X1426" s="60">
        <v>11</v>
      </c>
      <c r="Y1426" s="60">
        <v>69.354663200000005</v>
      </c>
      <c r="Z1426" s="60">
        <v>70.479910700000005</v>
      </c>
      <c r="AA1426" s="60">
        <v>3.4052213</v>
      </c>
      <c r="AB1426" s="60">
        <v>57.245240799999998</v>
      </c>
      <c r="AC1426" s="60">
        <v>12.109422400000007</v>
      </c>
      <c r="AD1426" s="61">
        <v>5112</v>
      </c>
      <c r="AE1426" s="60">
        <v>24.667449099999999</v>
      </c>
      <c r="AF1426" s="60">
        <v>80.738717600000001</v>
      </c>
      <c r="AG1426" s="60">
        <v>11</v>
      </c>
      <c r="AH1426" s="60">
        <v>69.354663200000005</v>
      </c>
      <c r="AI1426" s="61">
        <v>6373</v>
      </c>
      <c r="AJ1426" s="60">
        <v>70.479910700000005</v>
      </c>
      <c r="AK1426" s="60">
        <v>3.4052213</v>
      </c>
      <c r="AL1426" s="60">
        <v>57.245240799999998</v>
      </c>
      <c r="AM1426" s="60">
        <v>12.109422400000007</v>
      </c>
      <c r="AN1426" s="61">
        <v>5112</v>
      </c>
      <c r="AO1426" s="60">
        <v>24.667449099999999</v>
      </c>
    </row>
    <row r="1427" spans="1:41" x14ac:dyDescent="0.15">
      <c r="A1427" s="56" t="s">
        <v>1704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2121</v>
      </c>
      <c r="G1427" s="56" t="s">
        <v>2122</v>
      </c>
      <c r="H1427" s="56" t="s">
        <v>1687</v>
      </c>
      <c r="I1427" s="56" t="s">
        <v>1871</v>
      </c>
      <c r="J1427" s="61">
        <v>0</v>
      </c>
      <c r="K1427" s="61">
        <v>0</v>
      </c>
      <c r="L1427" s="61">
        <v>1500</v>
      </c>
      <c r="M1427" s="61">
        <v>1500</v>
      </c>
      <c r="N1427" s="61">
        <v>0</v>
      </c>
      <c r="O1427" s="61">
        <v>0</v>
      </c>
      <c r="P1427" s="61">
        <v>0</v>
      </c>
      <c r="Q1427" s="61">
        <v>165</v>
      </c>
      <c r="R1427" s="61">
        <v>165</v>
      </c>
      <c r="S1427" s="61">
        <v>0</v>
      </c>
      <c r="T1427" s="61">
        <v>0</v>
      </c>
      <c r="U1427" s="61">
        <v>0</v>
      </c>
      <c r="V1427" s="61">
        <v>0</v>
      </c>
      <c r="W1427" s="60">
        <v>0</v>
      </c>
      <c r="X1427" s="60">
        <v>11</v>
      </c>
      <c r="Y1427" s="60">
        <v>11</v>
      </c>
      <c r="Z1427" s="60">
        <v>70.479910700000005</v>
      </c>
      <c r="AA1427" s="60">
        <v>3.4052213</v>
      </c>
      <c r="AB1427" s="60">
        <v>57.245240799999998</v>
      </c>
      <c r="AC1427" s="60">
        <v>-46.245240799999998</v>
      </c>
      <c r="AD1427" s="61">
        <v>5112</v>
      </c>
      <c r="AE1427" s="60">
        <v>-96.7723005</v>
      </c>
      <c r="AF1427" s="60">
        <v>0</v>
      </c>
      <c r="AG1427" s="60">
        <v>11</v>
      </c>
      <c r="AH1427" s="60">
        <v>11</v>
      </c>
      <c r="AI1427" s="61">
        <v>165</v>
      </c>
      <c r="AJ1427" s="60">
        <v>70.479910700000005</v>
      </c>
      <c r="AK1427" s="60">
        <v>3.4052213</v>
      </c>
      <c r="AL1427" s="60">
        <v>57.245240799999998</v>
      </c>
      <c r="AM1427" s="60">
        <v>-46.245240799999998</v>
      </c>
      <c r="AN1427" s="61">
        <v>5112</v>
      </c>
      <c r="AO1427" s="60">
        <v>-96.7723005</v>
      </c>
    </row>
    <row r="1428" spans="1:41" x14ac:dyDescent="0.15">
      <c r="A1428" s="56" t="s">
        <v>1705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2121</v>
      </c>
      <c r="G1428" s="56" t="s">
        <v>2122</v>
      </c>
      <c r="H1428" s="56" t="s">
        <v>1687</v>
      </c>
      <c r="I1428" s="56" t="s">
        <v>1885</v>
      </c>
      <c r="J1428" s="61">
        <v>0</v>
      </c>
      <c r="K1428" s="61">
        <v>200</v>
      </c>
      <c r="L1428" s="61">
        <v>0</v>
      </c>
      <c r="M1428" s="61">
        <v>200</v>
      </c>
      <c r="N1428" s="61">
        <v>0</v>
      </c>
      <c r="O1428" s="61">
        <v>0</v>
      </c>
      <c r="P1428" s="61">
        <v>110</v>
      </c>
      <c r="Q1428" s="61">
        <v>0</v>
      </c>
      <c r="R1428" s="61">
        <v>110</v>
      </c>
      <c r="S1428" s="61">
        <v>0</v>
      </c>
      <c r="T1428" s="61">
        <v>0</v>
      </c>
      <c r="U1428" s="61">
        <v>0</v>
      </c>
      <c r="V1428" s="61">
        <v>0</v>
      </c>
      <c r="W1428" s="60">
        <v>55.000000000000007</v>
      </c>
      <c r="X1428" s="60">
        <v>0</v>
      </c>
      <c r="Y1428" s="60">
        <v>55.000000000000007</v>
      </c>
      <c r="Z1428" s="60" t="s">
        <v>1984</v>
      </c>
      <c r="AA1428" s="60" t="s">
        <v>1984</v>
      </c>
      <c r="AB1428" s="60" t="s">
        <v>1984</v>
      </c>
      <c r="AC1428" s="60" t="s">
        <v>1676</v>
      </c>
      <c r="AD1428" s="61" t="s">
        <v>1984</v>
      </c>
      <c r="AE1428" s="60" t="e">
        <v>#VALUE!</v>
      </c>
      <c r="AF1428" s="60">
        <v>55.000000000000007</v>
      </c>
      <c r="AG1428" s="60">
        <v>0</v>
      </c>
      <c r="AH1428" s="60">
        <v>55.000000000000007</v>
      </c>
      <c r="AI1428" s="61">
        <v>110</v>
      </c>
      <c r="AJ1428" s="60" t="s">
        <v>1984</v>
      </c>
      <c r="AK1428" s="60" t="s">
        <v>1984</v>
      </c>
      <c r="AL1428" s="60" t="s">
        <v>1984</v>
      </c>
      <c r="AM1428" s="60" t="e">
        <v>#VALUE!</v>
      </c>
      <c r="AN1428" s="61" t="s">
        <v>1984</v>
      </c>
      <c r="AO1428" s="60" t="e">
        <v>#VALUE!</v>
      </c>
    </row>
    <row r="1429" spans="1:41" x14ac:dyDescent="0.15">
      <c r="A1429" s="56" t="s">
        <v>1706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2121</v>
      </c>
      <c r="G1429" s="56" t="s">
        <v>2122</v>
      </c>
      <c r="H1429" s="56" t="s">
        <v>1687</v>
      </c>
      <c r="I1429" s="56" t="s">
        <v>1808</v>
      </c>
      <c r="J1429" s="61">
        <v>0</v>
      </c>
      <c r="K1429" s="61">
        <v>7489</v>
      </c>
      <c r="L1429" s="61">
        <v>0</v>
      </c>
      <c r="M1429" s="61">
        <v>7489</v>
      </c>
      <c r="N1429" s="61">
        <v>0</v>
      </c>
      <c r="O1429" s="61">
        <v>0</v>
      </c>
      <c r="P1429" s="61">
        <v>6098</v>
      </c>
      <c r="Q1429" s="61">
        <v>0</v>
      </c>
      <c r="R1429" s="61">
        <v>6098</v>
      </c>
      <c r="S1429" s="61">
        <v>0</v>
      </c>
      <c r="T1429" s="61">
        <v>0</v>
      </c>
      <c r="U1429" s="61">
        <v>0</v>
      </c>
      <c r="V1429" s="61">
        <v>0</v>
      </c>
      <c r="W1429" s="60">
        <v>81.426091599999992</v>
      </c>
      <c r="X1429" s="60">
        <v>0</v>
      </c>
      <c r="Y1429" s="60">
        <v>81.426091599999992</v>
      </c>
      <c r="Z1429" s="60" t="s">
        <v>1984</v>
      </c>
      <c r="AA1429" s="60" t="s">
        <v>1984</v>
      </c>
      <c r="AB1429" s="60" t="s">
        <v>1984</v>
      </c>
      <c r="AC1429" s="60" t="s">
        <v>1676</v>
      </c>
      <c r="AD1429" s="61" t="s">
        <v>1984</v>
      </c>
      <c r="AE1429" s="60" t="e">
        <v>#VALUE!</v>
      </c>
      <c r="AF1429" s="60">
        <v>81.426091599999992</v>
      </c>
      <c r="AG1429" s="60">
        <v>0</v>
      </c>
      <c r="AH1429" s="60">
        <v>81.426091599999992</v>
      </c>
      <c r="AI1429" s="61">
        <v>6098</v>
      </c>
      <c r="AJ1429" s="60" t="s">
        <v>1984</v>
      </c>
      <c r="AK1429" s="60" t="s">
        <v>1984</v>
      </c>
      <c r="AL1429" s="60" t="s">
        <v>1984</v>
      </c>
      <c r="AM1429" s="60" t="e">
        <v>#VALUE!</v>
      </c>
      <c r="AN1429" s="61" t="s">
        <v>1984</v>
      </c>
      <c r="AO1429" s="60" t="e">
        <v>#VALUE!</v>
      </c>
    </row>
    <row r="1430" spans="1:41" x14ac:dyDescent="0.15">
      <c r="A1430" s="56" t="s">
        <v>1707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2121</v>
      </c>
      <c r="G1430" s="56" t="s">
        <v>2122</v>
      </c>
      <c r="H1430" s="56" t="s">
        <v>1687</v>
      </c>
      <c r="I1430" s="56" t="s">
        <v>1809</v>
      </c>
      <c r="J1430" s="61">
        <v>0</v>
      </c>
      <c r="K1430" s="61">
        <v>12791</v>
      </c>
      <c r="L1430" s="61">
        <v>0</v>
      </c>
      <c r="M1430" s="61">
        <v>12791</v>
      </c>
      <c r="N1430" s="61">
        <v>0</v>
      </c>
      <c r="O1430" s="61">
        <v>0</v>
      </c>
      <c r="P1430" s="61">
        <v>4051</v>
      </c>
      <c r="Q1430" s="61">
        <v>0</v>
      </c>
      <c r="R1430" s="61">
        <v>4051</v>
      </c>
      <c r="S1430" s="61">
        <v>0</v>
      </c>
      <c r="T1430" s="61">
        <v>0</v>
      </c>
      <c r="U1430" s="61">
        <v>0</v>
      </c>
      <c r="V1430" s="61">
        <v>0</v>
      </c>
      <c r="W1430" s="60">
        <v>31.670705999999999</v>
      </c>
      <c r="X1430" s="60">
        <v>0</v>
      </c>
      <c r="Y1430" s="60">
        <v>31.670705999999999</v>
      </c>
      <c r="Z1430" s="60">
        <v>38.157275200000001</v>
      </c>
      <c r="AA1430" s="60">
        <v>0</v>
      </c>
      <c r="AB1430" s="60">
        <v>38.157275200000001</v>
      </c>
      <c r="AC1430" s="60">
        <v>-6.4865692000000017</v>
      </c>
      <c r="AD1430" s="61">
        <v>4862</v>
      </c>
      <c r="AE1430" s="60">
        <v>-16.680378400000002</v>
      </c>
      <c r="AF1430" s="60">
        <v>31.670705999999999</v>
      </c>
      <c r="AG1430" s="60">
        <v>0</v>
      </c>
      <c r="AH1430" s="60">
        <v>31.670705999999999</v>
      </c>
      <c r="AI1430" s="61">
        <v>4051</v>
      </c>
      <c r="AJ1430" s="60">
        <v>38.157275200000001</v>
      </c>
      <c r="AK1430" s="60">
        <v>0</v>
      </c>
      <c r="AL1430" s="60">
        <v>38.157275200000001</v>
      </c>
      <c r="AM1430" s="60">
        <v>-6.4865692000000017</v>
      </c>
      <c r="AN1430" s="61">
        <v>4862</v>
      </c>
      <c r="AO1430" s="60">
        <v>-16.680378400000002</v>
      </c>
    </row>
    <row r="1431" spans="1:41" x14ac:dyDescent="0.15">
      <c r="A1431" s="56" t="s">
        <v>1708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2121</v>
      </c>
      <c r="G1431" s="56" t="s">
        <v>2122</v>
      </c>
      <c r="H1431" s="56" t="s">
        <v>1687</v>
      </c>
      <c r="I1431" s="56" t="s">
        <v>1810</v>
      </c>
      <c r="J1431" s="61">
        <v>0</v>
      </c>
      <c r="K1431" s="61">
        <v>57</v>
      </c>
      <c r="L1431" s="61">
        <v>0</v>
      </c>
      <c r="M1431" s="61">
        <v>57</v>
      </c>
      <c r="N1431" s="61">
        <v>0</v>
      </c>
      <c r="O1431" s="61">
        <v>0</v>
      </c>
      <c r="P1431" s="61">
        <v>29</v>
      </c>
      <c r="Q1431" s="61">
        <v>0</v>
      </c>
      <c r="R1431" s="61">
        <v>29</v>
      </c>
      <c r="S1431" s="61">
        <v>0</v>
      </c>
      <c r="T1431" s="61">
        <v>0</v>
      </c>
      <c r="U1431" s="61">
        <v>0</v>
      </c>
      <c r="V1431" s="61">
        <v>0</v>
      </c>
      <c r="W1431" s="60">
        <v>50.877192999999998</v>
      </c>
      <c r="X1431" s="60">
        <v>0</v>
      </c>
      <c r="Y1431" s="60">
        <v>50.877192999999998</v>
      </c>
      <c r="Z1431" s="60">
        <v>19.753086400000001</v>
      </c>
      <c r="AA1431" s="60">
        <v>0</v>
      </c>
      <c r="AB1431" s="60">
        <v>19.753086400000001</v>
      </c>
      <c r="AC1431" s="60">
        <v>31.124106599999998</v>
      </c>
      <c r="AD1431" s="61">
        <v>16</v>
      </c>
      <c r="AE1431" s="60">
        <v>81.25</v>
      </c>
      <c r="AF1431" s="60">
        <v>50.877192999999998</v>
      </c>
      <c r="AG1431" s="60">
        <v>0</v>
      </c>
      <c r="AH1431" s="60">
        <v>50.877192999999998</v>
      </c>
      <c r="AI1431" s="61">
        <v>29</v>
      </c>
      <c r="AJ1431" s="60">
        <v>19.753086400000001</v>
      </c>
      <c r="AK1431" s="60">
        <v>0</v>
      </c>
      <c r="AL1431" s="60">
        <v>19.753086400000001</v>
      </c>
      <c r="AM1431" s="60">
        <v>31.124106599999998</v>
      </c>
      <c r="AN1431" s="61">
        <v>16</v>
      </c>
      <c r="AO1431" s="60">
        <v>81.25</v>
      </c>
    </row>
    <row r="1432" spans="1:41" x14ac:dyDescent="0.15">
      <c r="A1432" s="56" t="s">
        <v>1709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2121</v>
      </c>
      <c r="G1432" s="56" t="s">
        <v>2122</v>
      </c>
      <c r="H1432" s="56" t="s">
        <v>1687</v>
      </c>
      <c r="I1432" s="56" t="s">
        <v>1811</v>
      </c>
      <c r="J1432" s="61">
        <v>0</v>
      </c>
      <c r="K1432" s="61"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0">
        <v>0</v>
      </c>
      <c r="X1432" s="60">
        <v>0</v>
      </c>
      <c r="Y1432" s="60">
        <v>0</v>
      </c>
      <c r="Z1432" s="60">
        <v>0</v>
      </c>
      <c r="AA1432" s="60">
        <v>0</v>
      </c>
      <c r="AB1432" s="60">
        <v>0</v>
      </c>
      <c r="AC1432" s="60">
        <v>0</v>
      </c>
      <c r="AD1432" s="61">
        <v>0</v>
      </c>
      <c r="AE1432" s="60">
        <v>0</v>
      </c>
      <c r="AF1432" s="60">
        <v>0</v>
      </c>
      <c r="AG1432" s="60">
        <v>0</v>
      </c>
      <c r="AH1432" s="60">
        <v>0</v>
      </c>
      <c r="AI1432" s="61">
        <v>0</v>
      </c>
      <c r="AJ1432" s="60">
        <v>0</v>
      </c>
      <c r="AK1432" s="60">
        <v>0</v>
      </c>
      <c r="AL1432" s="60">
        <v>0</v>
      </c>
      <c r="AM1432" s="60">
        <v>0</v>
      </c>
      <c r="AN1432" s="61">
        <v>0</v>
      </c>
      <c r="AO1432" s="60">
        <v>0</v>
      </c>
    </row>
    <row r="1433" spans="1:41" x14ac:dyDescent="0.15">
      <c r="A1433" s="56" t="s">
        <v>1710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2121</v>
      </c>
      <c r="G1433" s="56" t="s">
        <v>2122</v>
      </c>
      <c r="H1433" s="56" t="s">
        <v>1687</v>
      </c>
      <c r="I1433" s="56" t="s">
        <v>1812</v>
      </c>
      <c r="J1433" s="61">
        <v>0</v>
      </c>
      <c r="K1433" s="61">
        <v>0</v>
      </c>
      <c r="L1433" s="61">
        <v>0</v>
      </c>
      <c r="M1433" s="61">
        <v>0</v>
      </c>
      <c r="N1433" s="61">
        <v>0</v>
      </c>
      <c r="O1433" s="61">
        <v>0</v>
      </c>
      <c r="P1433" s="61">
        <v>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0">
        <v>0</v>
      </c>
      <c r="X1433" s="60">
        <v>0</v>
      </c>
      <c r="Y1433" s="60">
        <v>0</v>
      </c>
      <c r="Z1433" s="60">
        <v>0</v>
      </c>
      <c r="AA1433" s="60">
        <v>0</v>
      </c>
      <c r="AB1433" s="60">
        <v>0</v>
      </c>
      <c r="AC1433" s="60">
        <v>0</v>
      </c>
      <c r="AD1433" s="61">
        <v>0</v>
      </c>
      <c r="AE1433" s="60">
        <v>0</v>
      </c>
      <c r="AF1433" s="60">
        <v>0</v>
      </c>
      <c r="AG1433" s="60">
        <v>0</v>
      </c>
      <c r="AH1433" s="60">
        <v>0</v>
      </c>
      <c r="AI1433" s="61">
        <v>0</v>
      </c>
      <c r="AJ1433" s="60">
        <v>0</v>
      </c>
      <c r="AK1433" s="60">
        <v>0</v>
      </c>
      <c r="AL1433" s="60">
        <v>0</v>
      </c>
      <c r="AM1433" s="60">
        <v>0</v>
      </c>
      <c r="AN1433" s="61">
        <v>0</v>
      </c>
      <c r="AO1433" s="60">
        <v>0</v>
      </c>
    </row>
    <row r="1434" spans="1:41" x14ac:dyDescent="0.15">
      <c r="A1434" s="56" t="s">
        <v>1711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2121</v>
      </c>
      <c r="G1434" s="56" t="s">
        <v>2122</v>
      </c>
      <c r="H1434" s="56" t="s">
        <v>1687</v>
      </c>
      <c r="I1434" s="56" t="s">
        <v>1813</v>
      </c>
      <c r="J1434" s="61">
        <v>0</v>
      </c>
      <c r="K1434" s="61">
        <v>0</v>
      </c>
      <c r="L1434" s="61">
        <v>0</v>
      </c>
      <c r="M1434" s="61">
        <v>0</v>
      </c>
      <c r="N1434" s="61">
        <v>0</v>
      </c>
      <c r="O1434" s="61">
        <v>0</v>
      </c>
      <c r="P1434" s="61">
        <v>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61">
        <v>0</v>
      </c>
      <c r="AE1434" s="60">
        <v>0</v>
      </c>
      <c r="AF1434" s="60">
        <v>0</v>
      </c>
      <c r="AG1434" s="60">
        <v>0</v>
      </c>
      <c r="AH1434" s="60">
        <v>0</v>
      </c>
      <c r="AI1434" s="61">
        <v>0</v>
      </c>
      <c r="AJ1434" s="60">
        <v>0</v>
      </c>
      <c r="AK1434" s="60">
        <v>0</v>
      </c>
      <c r="AL1434" s="60">
        <v>0</v>
      </c>
      <c r="AM1434" s="60">
        <v>0</v>
      </c>
      <c r="AN1434" s="61">
        <v>0</v>
      </c>
      <c r="AO1434" s="60">
        <v>0</v>
      </c>
    </row>
    <row r="1435" spans="1:41" x14ac:dyDescent="0.15">
      <c r="A1435" s="56" t="s">
        <v>1712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2121</v>
      </c>
      <c r="G1435" s="56" t="s">
        <v>2122</v>
      </c>
      <c r="H1435" s="56" t="s">
        <v>1687</v>
      </c>
      <c r="I1435" s="56" t="s">
        <v>1814</v>
      </c>
      <c r="J1435" s="61">
        <v>0</v>
      </c>
      <c r="K1435" s="61"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0">
        <v>0</v>
      </c>
      <c r="X1435" s="60">
        <v>0</v>
      </c>
      <c r="Y1435" s="60">
        <v>0</v>
      </c>
      <c r="Z1435" s="60">
        <v>0</v>
      </c>
      <c r="AA1435" s="60">
        <v>0</v>
      </c>
      <c r="AB1435" s="60">
        <v>0</v>
      </c>
      <c r="AC1435" s="60">
        <v>0</v>
      </c>
      <c r="AD1435" s="61">
        <v>0</v>
      </c>
      <c r="AE1435" s="60">
        <v>0</v>
      </c>
      <c r="AF1435" s="60">
        <v>0</v>
      </c>
      <c r="AG1435" s="60">
        <v>0</v>
      </c>
      <c r="AH1435" s="60">
        <v>0</v>
      </c>
      <c r="AI1435" s="61">
        <v>0</v>
      </c>
      <c r="AJ1435" s="60">
        <v>0</v>
      </c>
      <c r="AK1435" s="60">
        <v>0</v>
      </c>
      <c r="AL1435" s="60">
        <v>0</v>
      </c>
      <c r="AM1435" s="60">
        <v>0</v>
      </c>
      <c r="AN1435" s="61">
        <v>0</v>
      </c>
      <c r="AO1435" s="60">
        <v>0</v>
      </c>
    </row>
    <row r="1436" spans="1:41" x14ac:dyDescent="0.15">
      <c r="A1436" s="56" t="s">
        <v>1713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2121</v>
      </c>
      <c r="G1436" s="56" t="s">
        <v>2122</v>
      </c>
      <c r="H1436" s="56" t="s">
        <v>1687</v>
      </c>
      <c r="I1436" s="56" t="s">
        <v>1815</v>
      </c>
      <c r="J1436" s="61">
        <v>0</v>
      </c>
      <c r="K1436" s="61">
        <v>0</v>
      </c>
      <c r="L1436" s="61">
        <v>0</v>
      </c>
      <c r="M1436" s="61">
        <v>0</v>
      </c>
      <c r="N1436" s="61">
        <v>0</v>
      </c>
      <c r="O1436" s="61">
        <v>0</v>
      </c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0">
        <v>0</v>
      </c>
      <c r="X1436" s="60">
        <v>0</v>
      </c>
      <c r="Y1436" s="60">
        <v>0</v>
      </c>
      <c r="Z1436" s="60">
        <v>0</v>
      </c>
      <c r="AA1436" s="60">
        <v>0</v>
      </c>
      <c r="AB1436" s="60">
        <v>0</v>
      </c>
      <c r="AC1436" s="60">
        <v>0</v>
      </c>
      <c r="AD1436" s="61">
        <v>0</v>
      </c>
      <c r="AE1436" s="60">
        <v>0</v>
      </c>
      <c r="AF1436" s="60">
        <v>0</v>
      </c>
      <c r="AG1436" s="60">
        <v>0</v>
      </c>
      <c r="AH1436" s="60">
        <v>0</v>
      </c>
      <c r="AI1436" s="61">
        <v>0</v>
      </c>
      <c r="AJ1436" s="60">
        <v>0</v>
      </c>
      <c r="AK1436" s="60">
        <v>0</v>
      </c>
      <c r="AL1436" s="60">
        <v>0</v>
      </c>
      <c r="AM1436" s="60">
        <v>0</v>
      </c>
      <c r="AN1436" s="61">
        <v>0</v>
      </c>
      <c r="AO1436" s="60">
        <v>0</v>
      </c>
    </row>
    <row r="1437" spans="1:41" x14ac:dyDescent="0.15">
      <c r="A1437" s="56" t="s">
        <v>1714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2121</v>
      </c>
      <c r="G1437" s="56" t="s">
        <v>2122</v>
      </c>
      <c r="H1437" s="56" t="s">
        <v>1687</v>
      </c>
      <c r="I1437" s="56" t="s">
        <v>1816</v>
      </c>
      <c r="J1437" s="61">
        <v>0</v>
      </c>
      <c r="K1437" s="61">
        <v>0</v>
      </c>
      <c r="L1437" s="61">
        <v>0</v>
      </c>
      <c r="M1437" s="61">
        <v>0</v>
      </c>
      <c r="N1437" s="61">
        <v>0</v>
      </c>
      <c r="O1437" s="61">
        <v>0</v>
      </c>
      <c r="P1437" s="61">
        <v>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0">
        <v>0</v>
      </c>
      <c r="X1437" s="60">
        <v>0</v>
      </c>
      <c r="Y1437" s="60">
        <v>0</v>
      </c>
      <c r="Z1437" s="60">
        <v>0</v>
      </c>
      <c r="AA1437" s="60">
        <v>0</v>
      </c>
      <c r="AB1437" s="60">
        <v>0</v>
      </c>
      <c r="AC1437" s="60">
        <v>0</v>
      </c>
      <c r="AD1437" s="61">
        <v>0</v>
      </c>
      <c r="AE1437" s="60">
        <v>0</v>
      </c>
      <c r="AF1437" s="60">
        <v>0</v>
      </c>
      <c r="AG1437" s="60">
        <v>0</v>
      </c>
      <c r="AH1437" s="60">
        <v>0</v>
      </c>
      <c r="AI1437" s="61">
        <v>0</v>
      </c>
      <c r="AJ1437" s="60">
        <v>0</v>
      </c>
      <c r="AK1437" s="60">
        <v>0</v>
      </c>
      <c r="AL1437" s="60">
        <v>0</v>
      </c>
      <c r="AM1437" s="60">
        <v>0</v>
      </c>
      <c r="AN1437" s="61">
        <v>0</v>
      </c>
      <c r="AO1437" s="60">
        <v>0</v>
      </c>
    </row>
    <row r="1438" spans="1:41" x14ac:dyDescent="0.15">
      <c r="A1438" s="56" t="s">
        <v>1715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2121</v>
      </c>
      <c r="G1438" s="56" t="s">
        <v>2122</v>
      </c>
      <c r="H1438" s="56" t="s">
        <v>1687</v>
      </c>
      <c r="I1438" s="56" t="s">
        <v>1817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0">
        <v>0</v>
      </c>
      <c r="X1438" s="60">
        <v>0</v>
      </c>
      <c r="Y1438" s="60">
        <v>0</v>
      </c>
      <c r="Z1438" s="60">
        <v>0</v>
      </c>
      <c r="AA1438" s="60">
        <v>0</v>
      </c>
      <c r="AB1438" s="60">
        <v>0</v>
      </c>
      <c r="AC1438" s="60">
        <v>0</v>
      </c>
      <c r="AD1438" s="61">
        <v>0</v>
      </c>
      <c r="AE1438" s="60">
        <v>0</v>
      </c>
      <c r="AF1438" s="60">
        <v>0</v>
      </c>
      <c r="AG1438" s="60">
        <v>0</v>
      </c>
      <c r="AH1438" s="60">
        <v>0</v>
      </c>
      <c r="AI1438" s="61">
        <v>0</v>
      </c>
      <c r="AJ1438" s="60">
        <v>0</v>
      </c>
      <c r="AK1438" s="60">
        <v>0</v>
      </c>
      <c r="AL1438" s="60">
        <v>0</v>
      </c>
      <c r="AM1438" s="60">
        <v>0</v>
      </c>
      <c r="AN1438" s="61">
        <v>0</v>
      </c>
      <c r="AO1438" s="60">
        <v>0</v>
      </c>
    </row>
    <row r="1439" spans="1:41" x14ac:dyDescent="0.15">
      <c r="A1439" s="56" t="s">
        <v>1716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2121</v>
      </c>
      <c r="G1439" s="56" t="s">
        <v>2122</v>
      </c>
      <c r="H1439" s="56" t="s">
        <v>1687</v>
      </c>
      <c r="I1439" s="56" t="s">
        <v>1818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0">
        <v>0</v>
      </c>
      <c r="X1439" s="60">
        <v>0</v>
      </c>
      <c r="Y1439" s="60">
        <v>0</v>
      </c>
      <c r="Z1439" s="60">
        <v>0</v>
      </c>
      <c r="AA1439" s="60">
        <v>0</v>
      </c>
      <c r="AB1439" s="60">
        <v>0</v>
      </c>
      <c r="AC1439" s="60">
        <v>0</v>
      </c>
      <c r="AD1439" s="61">
        <v>0</v>
      </c>
      <c r="AE1439" s="60">
        <v>0</v>
      </c>
      <c r="AF1439" s="60">
        <v>0</v>
      </c>
      <c r="AG1439" s="60">
        <v>0</v>
      </c>
      <c r="AH1439" s="60">
        <v>0</v>
      </c>
      <c r="AI1439" s="61">
        <v>0</v>
      </c>
      <c r="AJ1439" s="60">
        <v>0</v>
      </c>
      <c r="AK1439" s="60">
        <v>0</v>
      </c>
      <c r="AL1439" s="60">
        <v>0</v>
      </c>
      <c r="AM1439" s="60">
        <v>0</v>
      </c>
      <c r="AN1439" s="61">
        <v>0</v>
      </c>
      <c r="AO1439" s="60">
        <v>0</v>
      </c>
    </row>
    <row r="1440" spans="1:41" x14ac:dyDescent="0.15">
      <c r="A1440" s="56" t="s">
        <v>1717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2121</v>
      </c>
      <c r="G1440" s="56" t="s">
        <v>2122</v>
      </c>
      <c r="H1440" s="56" t="s">
        <v>1687</v>
      </c>
      <c r="I1440" s="56" t="s">
        <v>1819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0">
        <v>0</v>
      </c>
      <c r="X1440" s="60">
        <v>0</v>
      </c>
      <c r="Y1440" s="60">
        <v>0</v>
      </c>
      <c r="Z1440" s="60">
        <v>0</v>
      </c>
      <c r="AA1440" s="60">
        <v>0</v>
      </c>
      <c r="AB1440" s="60">
        <v>0</v>
      </c>
      <c r="AC1440" s="60">
        <v>0</v>
      </c>
      <c r="AD1440" s="61">
        <v>0</v>
      </c>
      <c r="AE1440" s="60">
        <v>0</v>
      </c>
      <c r="AF1440" s="60">
        <v>0</v>
      </c>
      <c r="AG1440" s="60">
        <v>0</v>
      </c>
      <c r="AH1440" s="60">
        <v>0</v>
      </c>
      <c r="AI1440" s="61">
        <v>0</v>
      </c>
      <c r="AJ1440" s="60">
        <v>0</v>
      </c>
      <c r="AK1440" s="60">
        <v>0</v>
      </c>
      <c r="AL1440" s="60">
        <v>0</v>
      </c>
      <c r="AM1440" s="60">
        <v>0</v>
      </c>
      <c r="AN1440" s="61">
        <v>0</v>
      </c>
      <c r="AO1440" s="60">
        <v>0</v>
      </c>
    </row>
    <row r="1441" spans="1:41" x14ac:dyDescent="0.15">
      <c r="A1441" s="56" t="s">
        <v>1718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2121</v>
      </c>
      <c r="G1441" s="56" t="s">
        <v>2122</v>
      </c>
      <c r="H1441" s="56" t="s">
        <v>1687</v>
      </c>
      <c r="I1441" s="56" t="s">
        <v>1820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1719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2121</v>
      </c>
      <c r="G1442" s="56" t="s">
        <v>2122</v>
      </c>
      <c r="H1442" s="56" t="s">
        <v>1687</v>
      </c>
      <c r="I1442" s="56" t="s">
        <v>1821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1720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2121</v>
      </c>
      <c r="G1443" s="56" t="s">
        <v>2122</v>
      </c>
      <c r="H1443" s="56" t="s">
        <v>1687</v>
      </c>
      <c r="I1443" s="56" t="s">
        <v>1822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1721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2121</v>
      </c>
      <c r="G1444" s="56" t="s">
        <v>2122</v>
      </c>
      <c r="H1444" s="56" t="s">
        <v>1687</v>
      </c>
      <c r="I1444" s="56" t="s">
        <v>1823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1722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2121</v>
      </c>
      <c r="G1445" s="56" t="s">
        <v>2122</v>
      </c>
      <c r="H1445" s="56" t="s">
        <v>1687</v>
      </c>
      <c r="I1445" s="56" t="s">
        <v>1824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x14ac:dyDescent="0.15">
      <c r="A1446" s="56" t="s">
        <v>1723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2121</v>
      </c>
      <c r="G1446" s="56" t="s">
        <v>2122</v>
      </c>
      <c r="H1446" s="56" t="s">
        <v>1687</v>
      </c>
      <c r="I1446" s="56" t="s">
        <v>1825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1724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2121</v>
      </c>
      <c r="G1447" s="56" t="s">
        <v>2122</v>
      </c>
      <c r="H1447" s="56" t="s">
        <v>1687</v>
      </c>
      <c r="I1447" s="56" t="s">
        <v>1826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1725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2121</v>
      </c>
      <c r="G1448" s="56" t="s">
        <v>2122</v>
      </c>
      <c r="H1448" s="56" t="s">
        <v>1687</v>
      </c>
      <c r="I1448" s="56" t="s">
        <v>1827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1726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2121</v>
      </c>
      <c r="G1449" s="56" t="s">
        <v>2122</v>
      </c>
      <c r="H1449" s="56" t="s">
        <v>1687</v>
      </c>
      <c r="I1449" s="56" t="s">
        <v>1828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1727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2121</v>
      </c>
      <c r="G1450" s="56" t="s">
        <v>2122</v>
      </c>
      <c r="H1450" s="56" t="s">
        <v>1687</v>
      </c>
      <c r="I1450" s="56" t="s">
        <v>1829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1788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2121</v>
      </c>
      <c r="G1451" s="56" t="s">
        <v>2122</v>
      </c>
      <c r="H1451" s="56" t="s">
        <v>1687</v>
      </c>
      <c r="I1451" s="56" t="s">
        <v>1830</v>
      </c>
      <c r="J1451" s="61">
        <v>0</v>
      </c>
      <c r="K1451" s="61">
        <v>190817</v>
      </c>
      <c r="L1451" s="61">
        <v>10816</v>
      </c>
      <c r="M1451" s="61">
        <v>201633</v>
      </c>
      <c r="N1451" s="61">
        <v>0</v>
      </c>
      <c r="O1451" s="61">
        <v>0</v>
      </c>
      <c r="P1451" s="61">
        <v>100861</v>
      </c>
      <c r="Q1451" s="61">
        <v>898</v>
      </c>
      <c r="R1451" s="61">
        <v>101759</v>
      </c>
      <c r="S1451" s="61">
        <v>0</v>
      </c>
      <c r="T1451" s="61">
        <v>0</v>
      </c>
      <c r="U1451" s="61">
        <v>0</v>
      </c>
      <c r="V1451" s="61">
        <v>0</v>
      </c>
      <c r="W1451" s="60">
        <v>52.857449799999998</v>
      </c>
      <c r="X1451" s="60">
        <v>8.3025147999999991</v>
      </c>
      <c r="Y1451" s="60">
        <v>50.467433399999997</v>
      </c>
      <c r="Z1451" s="60">
        <v>57.189662799999994</v>
      </c>
      <c r="AA1451" s="60">
        <v>5.3099706000000007</v>
      </c>
      <c r="AB1451" s="60">
        <v>53.893792300000001</v>
      </c>
      <c r="AC1451" s="60">
        <v>-3.4263589000000039</v>
      </c>
      <c r="AD1451" s="61">
        <v>95378</v>
      </c>
      <c r="AE1451" s="60">
        <v>6.6902220999999997</v>
      </c>
      <c r="AF1451" s="60">
        <v>52.857449799999998</v>
      </c>
      <c r="AG1451" s="60">
        <v>8.3025147999999991</v>
      </c>
      <c r="AH1451" s="60">
        <v>50.467433399999997</v>
      </c>
      <c r="AI1451" s="61">
        <v>101759</v>
      </c>
      <c r="AJ1451" s="60">
        <v>57.189662799999994</v>
      </c>
      <c r="AK1451" s="60">
        <v>5.3099706000000007</v>
      </c>
      <c r="AL1451" s="60">
        <v>53.893792300000001</v>
      </c>
      <c r="AM1451" s="60">
        <v>-3.4263589000000039</v>
      </c>
      <c r="AN1451" s="61">
        <v>95378</v>
      </c>
      <c r="AO1451" s="60">
        <v>6.6902220999999997</v>
      </c>
    </row>
    <row r="1452" spans="1:41" x14ac:dyDescent="0.15">
      <c r="A1452" s="56" t="s">
        <v>1789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2121</v>
      </c>
      <c r="G1452" s="56" t="s">
        <v>2122</v>
      </c>
      <c r="H1452" s="56" t="s">
        <v>1687</v>
      </c>
      <c r="I1452" s="56" t="s">
        <v>1831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 x14ac:dyDescent="0.15">
      <c r="A1453" s="56" t="s">
        <v>1861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2121</v>
      </c>
      <c r="G1453" s="56" t="s">
        <v>2122</v>
      </c>
      <c r="H1453" s="56" t="s">
        <v>1687</v>
      </c>
      <c r="I1453" s="56" t="s">
        <v>1833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630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2121</v>
      </c>
      <c r="G1454" s="56" t="s">
        <v>2122</v>
      </c>
      <c r="H1454" s="56" t="s">
        <v>1185</v>
      </c>
      <c r="I1454" s="56" t="s">
        <v>1875</v>
      </c>
      <c r="J1454" s="61">
        <v>0</v>
      </c>
      <c r="K1454" s="61">
        <v>79552</v>
      </c>
      <c r="L1454" s="61">
        <v>1905</v>
      </c>
      <c r="M1454" s="61">
        <v>81457</v>
      </c>
      <c r="N1454" s="61">
        <v>0</v>
      </c>
      <c r="O1454" s="61">
        <v>0</v>
      </c>
      <c r="P1454" s="61">
        <v>43586</v>
      </c>
      <c r="Q1454" s="61">
        <v>166</v>
      </c>
      <c r="R1454" s="61">
        <v>43752</v>
      </c>
      <c r="S1454" s="61">
        <v>0</v>
      </c>
      <c r="T1454" s="61">
        <v>0</v>
      </c>
      <c r="U1454" s="61">
        <v>0</v>
      </c>
      <c r="V1454" s="61">
        <v>0</v>
      </c>
      <c r="W1454" s="60">
        <v>54.789320200000006</v>
      </c>
      <c r="X1454" s="60">
        <v>8.7139108000000007</v>
      </c>
      <c r="Y1454" s="60">
        <v>53.711774300000002</v>
      </c>
      <c r="Z1454" s="60">
        <v>49.275362299999998</v>
      </c>
      <c r="AA1454" s="60">
        <v>12.639593900000001</v>
      </c>
      <c r="AB1454" s="60">
        <v>48.389354000000004</v>
      </c>
      <c r="AC1454" s="60">
        <v>5.3224202999999974</v>
      </c>
      <c r="AD1454" s="61">
        <v>39417</v>
      </c>
      <c r="AE1454" s="60">
        <v>10.997792800000001</v>
      </c>
      <c r="AF1454" s="60">
        <v>54.789320200000006</v>
      </c>
      <c r="AG1454" s="60">
        <v>8.7139108000000007</v>
      </c>
      <c r="AH1454" s="60">
        <v>53.711774300000002</v>
      </c>
      <c r="AI1454" s="61">
        <v>43752</v>
      </c>
      <c r="AJ1454" s="60">
        <v>49.275362299999998</v>
      </c>
      <c r="AK1454" s="60">
        <v>12.639593900000001</v>
      </c>
      <c r="AL1454" s="60">
        <v>48.389354000000004</v>
      </c>
      <c r="AM1454" s="60">
        <v>5.3224202999999974</v>
      </c>
      <c r="AN1454" s="61">
        <v>39417</v>
      </c>
      <c r="AO1454" s="60">
        <v>10.997792800000001</v>
      </c>
    </row>
    <row r="1455" spans="1:41" x14ac:dyDescent="0.15">
      <c r="A1455" s="56" t="s">
        <v>631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2121</v>
      </c>
      <c r="G1455" s="56" t="s">
        <v>2122</v>
      </c>
      <c r="H1455" s="56" t="s">
        <v>1185</v>
      </c>
      <c r="I1455" s="56" t="s">
        <v>1876</v>
      </c>
      <c r="J1455" s="61">
        <v>0</v>
      </c>
      <c r="K1455" s="61">
        <v>79552</v>
      </c>
      <c r="L1455" s="61">
        <v>1905</v>
      </c>
      <c r="M1455" s="61">
        <v>81457</v>
      </c>
      <c r="N1455" s="61">
        <v>0</v>
      </c>
      <c r="O1455" s="61">
        <v>0</v>
      </c>
      <c r="P1455" s="61">
        <v>43586</v>
      </c>
      <c r="Q1455" s="61">
        <v>166</v>
      </c>
      <c r="R1455" s="61">
        <v>43752</v>
      </c>
      <c r="S1455" s="61">
        <v>0</v>
      </c>
      <c r="T1455" s="61">
        <v>0</v>
      </c>
      <c r="U1455" s="61">
        <v>0</v>
      </c>
      <c r="V1455" s="61">
        <v>0</v>
      </c>
      <c r="W1455" s="60">
        <v>54.789320200000006</v>
      </c>
      <c r="X1455" s="60">
        <v>8.7139108000000007</v>
      </c>
      <c r="Y1455" s="60">
        <v>53.711774300000002</v>
      </c>
      <c r="Z1455" s="60">
        <v>49.275362299999998</v>
      </c>
      <c r="AA1455" s="60">
        <v>12.639593900000001</v>
      </c>
      <c r="AB1455" s="60">
        <v>48.389354000000004</v>
      </c>
      <c r="AC1455" s="60">
        <v>5.3224202999999974</v>
      </c>
      <c r="AD1455" s="61">
        <v>39417</v>
      </c>
      <c r="AE1455" s="60">
        <v>10.997792800000001</v>
      </c>
      <c r="AF1455" s="60">
        <v>54.789320200000006</v>
      </c>
      <c r="AG1455" s="60">
        <v>8.7139108000000007</v>
      </c>
      <c r="AH1455" s="60">
        <v>53.711774300000002</v>
      </c>
      <c r="AI1455" s="61">
        <v>43752</v>
      </c>
      <c r="AJ1455" s="60">
        <v>49.275362299999998</v>
      </c>
      <c r="AK1455" s="60">
        <v>12.639593900000001</v>
      </c>
      <c r="AL1455" s="60">
        <v>48.389354000000004</v>
      </c>
      <c r="AM1455" s="60">
        <v>5.3224202999999974</v>
      </c>
      <c r="AN1455" s="61">
        <v>39417</v>
      </c>
      <c r="AO1455" s="60">
        <v>10.997792800000001</v>
      </c>
    </row>
    <row r="1456" spans="1:41" x14ac:dyDescent="0.15">
      <c r="A1456" s="56" t="s">
        <v>632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2121</v>
      </c>
      <c r="G1456" s="56" t="s">
        <v>2122</v>
      </c>
      <c r="H1456" s="56" t="s">
        <v>1185</v>
      </c>
      <c r="I1456" s="56" t="s">
        <v>1877</v>
      </c>
      <c r="J1456" s="61">
        <v>0</v>
      </c>
      <c r="K1456" s="61">
        <v>41081</v>
      </c>
      <c r="L1456" s="61">
        <v>1706</v>
      </c>
      <c r="M1456" s="61">
        <v>42787</v>
      </c>
      <c r="N1456" s="61">
        <v>0</v>
      </c>
      <c r="O1456" s="61">
        <v>0</v>
      </c>
      <c r="P1456" s="61">
        <v>14668</v>
      </c>
      <c r="Q1456" s="61">
        <v>105</v>
      </c>
      <c r="R1456" s="61">
        <v>14773</v>
      </c>
      <c r="S1456" s="61">
        <v>0</v>
      </c>
      <c r="T1456" s="61">
        <v>0</v>
      </c>
      <c r="U1456" s="61">
        <v>0</v>
      </c>
      <c r="V1456" s="61">
        <v>0</v>
      </c>
      <c r="W1456" s="60">
        <v>35.705070500000005</v>
      </c>
      <c r="X1456" s="60">
        <v>6.1547479000000003</v>
      </c>
      <c r="Y1456" s="60">
        <v>34.526842299999998</v>
      </c>
      <c r="Z1456" s="60">
        <v>22.9896399</v>
      </c>
      <c r="AA1456" s="60">
        <v>13.1190727</v>
      </c>
      <c r="AB1456" s="60">
        <v>22.526044899999999</v>
      </c>
      <c r="AC1456" s="60">
        <v>12.0007974</v>
      </c>
      <c r="AD1456" s="61">
        <v>9103</v>
      </c>
      <c r="AE1456" s="60">
        <v>62.287158099999992</v>
      </c>
      <c r="AF1456" s="60">
        <v>35.705070500000005</v>
      </c>
      <c r="AG1456" s="60">
        <v>6.1547479000000003</v>
      </c>
      <c r="AH1456" s="60">
        <v>34.526842299999998</v>
      </c>
      <c r="AI1456" s="61">
        <v>14773</v>
      </c>
      <c r="AJ1456" s="60">
        <v>22.9896399</v>
      </c>
      <c r="AK1456" s="60">
        <v>13.1190727</v>
      </c>
      <c r="AL1456" s="60">
        <v>22.526044899999999</v>
      </c>
      <c r="AM1456" s="60">
        <v>12.0007974</v>
      </c>
      <c r="AN1456" s="61">
        <v>9103</v>
      </c>
      <c r="AO1456" s="60">
        <v>62.287158099999992</v>
      </c>
    </row>
    <row r="1457" spans="1:41" x14ac:dyDescent="0.15">
      <c r="A1457" s="56" t="s">
        <v>633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2121</v>
      </c>
      <c r="G1457" s="56" t="s">
        <v>2122</v>
      </c>
      <c r="H1457" s="56" t="s">
        <v>1185</v>
      </c>
      <c r="I1457" s="56" t="s">
        <v>1878</v>
      </c>
      <c r="J1457" s="61">
        <v>0</v>
      </c>
      <c r="K1457" s="61">
        <v>38466</v>
      </c>
      <c r="L1457" s="61">
        <v>1706</v>
      </c>
      <c r="M1457" s="61">
        <v>40172</v>
      </c>
      <c r="N1457" s="61">
        <v>0</v>
      </c>
      <c r="O1457" s="61">
        <v>0</v>
      </c>
      <c r="P1457" s="61">
        <v>12053</v>
      </c>
      <c r="Q1457" s="61">
        <v>105</v>
      </c>
      <c r="R1457" s="61">
        <v>12158</v>
      </c>
      <c r="S1457" s="61">
        <v>0</v>
      </c>
      <c r="T1457" s="61">
        <v>0</v>
      </c>
      <c r="U1457" s="61">
        <v>0</v>
      </c>
      <c r="V1457" s="61">
        <v>0</v>
      </c>
      <c r="W1457" s="60">
        <v>31.334165200000001</v>
      </c>
      <c r="X1457" s="60">
        <v>6.1547479000000003</v>
      </c>
      <c r="Y1457" s="60">
        <v>30.264861100000001</v>
      </c>
      <c r="Z1457" s="60">
        <v>20.561924100000002</v>
      </c>
      <c r="AA1457" s="60">
        <v>13.1190727</v>
      </c>
      <c r="AB1457" s="60">
        <v>20.201865699999999</v>
      </c>
      <c r="AC1457" s="60">
        <v>10.062995400000002</v>
      </c>
      <c r="AD1457" s="61">
        <v>7926</v>
      </c>
      <c r="AE1457" s="60">
        <v>53.393893499999997</v>
      </c>
      <c r="AF1457" s="60">
        <v>31.334165200000001</v>
      </c>
      <c r="AG1457" s="60">
        <v>6.1547479000000003</v>
      </c>
      <c r="AH1457" s="60">
        <v>30.264861100000001</v>
      </c>
      <c r="AI1457" s="61">
        <v>12158</v>
      </c>
      <c r="AJ1457" s="60">
        <v>20.561924100000002</v>
      </c>
      <c r="AK1457" s="60">
        <v>13.1190727</v>
      </c>
      <c r="AL1457" s="60">
        <v>20.201865699999999</v>
      </c>
      <c r="AM1457" s="60">
        <v>10.062995400000002</v>
      </c>
      <c r="AN1457" s="61">
        <v>7926</v>
      </c>
      <c r="AO1457" s="60">
        <v>53.393893499999997</v>
      </c>
    </row>
    <row r="1458" spans="1:41" x14ac:dyDescent="0.15">
      <c r="A1458" s="56" t="s">
        <v>634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2121</v>
      </c>
      <c r="G1458" s="56" t="s">
        <v>2122</v>
      </c>
      <c r="H1458" s="56" t="s">
        <v>1185</v>
      </c>
      <c r="I1458" s="56" t="s">
        <v>1879</v>
      </c>
      <c r="J1458" s="61">
        <v>0</v>
      </c>
      <c r="K1458" s="61">
        <v>1186</v>
      </c>
      <c r="L1458" s="61">
        <v>59</v>
      </c>
      <c r="M1458" s="61">
        <v>1245</v>
      </c>
      <c r="N1458" s="61">
        <v>0</v>
      </c>
      <c r="O1458" s="61">
        <v>0</v>
      </c>
      <c r="P1458" s="61">
        <v>1133</v>
      </c>
      <c r="Q1458" s="61">
        <v>0</v>
      </c>
      <c r="R1458" s="61">
        <v>1133</v>
      </c>
      <c r="S1458" s="61">
        <v>0</v>
      </c>
      <c r="T1458" s="61">
        <v>0</v>
      </c>
      <c r="U1458" s="61">
        <v>0</v>
      </c>
      <c r="V1458" s="61">
        <v>0</v>
      </c>
      <c r="W1458" s="60">
        <v>95.531197300000002</v>
      </c>
      <c r="X1458" s="60">
        <v>0</v>
      </c>
      <c r="Y1458" s="60">
        <v>91.004016100000001</v>
      </c>
      <c r="Z1458" s="60">
        <v>91.1262799</v>
      </c>
      <c r="AA1458" s="60">
        <v>16</v>
      </c>
      <c r="AB1458" s="60">
        <v>89.557226400000005</v>
      </c>
      <c r="AC1458" s="60">
        <v>1.4467896999999965</v>
      </c>
      <c r="AD1458" s="61">
        <v>1072</v>
      </c>
      <c r="AE1458" s="60">
        <v>5.6902984999999999</v>
      </c>
      <c r="AF1458" s="60">
        <v>95.531197300000002</v>
      </c>
      <c r="AG1458" s="60">
        <v>0</v>
      </c>
      <c r="AH1458" s="60">
        <v>91.004016100000001</v>
      </c>
      <c r="AI1458" s="61">
        <v>1133</v>
      </c>
      <c r="AJ1458" s="60">
        <v>91.1262799</v>
      </c>
      <c r="AK1458" s="60">
        <v>16</v>
      </c>
      <c r="AL1458" s="60">
        <v>89.557226400000005</v>
      </c>
      <c r="AM1458" s="60">
        <v>1.4467896999999965</v>
      </c>
      <c r="AN1458" s="61">
        <v>1072</v>
      </c>
      <c r="AO1458" s="60">
        <v>5.6902984999999999</v>
      </c>
    </row>
    <row r="1459" spans="1:41" x14ac:dyDescent="0.15">
      <c r="A1459" s="56" t="s">
        <v>635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2121</v>
      </c>
      <c r="G1459" s="56" t="s">
        <v>2122</v>
      </c>
      <c r="H1459" s="56" t="s">
        <v>1185</v>
      </c>
      <c r="I1459" s="56" t="s">
        <v>1880</v>
      </c>
      <c r="J1459" s="61">
        <v>0</v>
      </c>
      <c r="K1459" s="61">
        <v>37280</v>
      </c>
      <c r="L1459" s="61">
        <v>1647</v>
      </c>
      <c r="M1459" s="61">
        <v>38927</v>
      </c>
      <c r="N1459" s="61">
        <v>0</v>
      </c>
      <c r="O1459" s="61">
        <v>0</v>
      </c>
      <c r="P1459" s="61">
        <v>10920</v>
      </c>
      <c r="Q1459" s="61">
        <v>105</v>
      </c>
      <c r="R1459" s="61">
        <v>11025</v>
      </c>
      <c r="S1459" s="61">
        <v>0</v>
      </c>
      <c r="T1459" s="61">
        <v>0</v>
      </c>
      <c r="U1459" s="61">
        <v>0</v>
      </c>
      <c r="V1459" s="61">
        <v>0</v>
      </c>
      <c r="W1459" s="60">
        <v>29.291845500000001</v>
      </c>
      <c r="X1459" s="60">
        <v>6.3752276999999999</v>
      </c>
      <c r="Y1459" s="60">
        <v>28.3222442</v>
      </c>
      <c r="Z1459" s="60">
        <v>18.275080199999998</v>
      </c>
      <c r="AA1459" s="60">
        <v>13.080619299999999</v>
      </c>
      <c r="AB1459" s="60">
        <v>18.019297000000002</v>
      </c>
      <c r="AC1459" s="60">
        <v>10.302947199999998</v>
      </c>
      <c r="AD1459" s="61">
        <v>6854</v>
      </c>
      <c r="AE1459" s="60">
        <v>60.854975200000005</v>
      </c>
      <c r="AF1459" s="60">
        <v>29.291845500000001</v>
      </c>
      <c r="AG1459" s="60">
        <v>6.3752276999999999</v>
      </c>
      <c r="AH1459" s="60">
        <v>28.3222442</v>
      </c>
      <c r="AI1459" s="61">
        <v>11025</v>
      </c>
      <c r="AJ1459" s="60">
        <v>18.275080199999998</v>
      </c>
      <c r="AK1459" s="60">
        <v>13.080619299999999</v>
      </c>
      <c r="AL1459" s="60">
        <v>18.019297000000002</v>
      </c>
      <c r="AM1459" s="60">
        <v>10.302947199999998</v>
      </c>
      <c r="AN1459" s="61">
        <v>6854</v>
      </c>
      <c r="AO1459" s="60">
        <v>60.854975200000005</v>
      </c>
    </row>
    <row r="1460" spans="1:41" x14ac:dyDescent="0.15">
      <c r="A1460" s="56" t="s">
        <v>636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2121</v>
      </c>
      <c r="G1460" s="56" t="s">
        <v>2122</v>
      </c>
      <c r="H1460" s="56" t="s">
        <v>1185</v>
      </c>
      <c r="I1460" s="56" t="s">
        <v>1881</v>
      </c>
      <c r="J1460" s="61">
        <v>0</v>
      </c>
      <c r="K1460" s="61">
        <v>60</v>
      </c>
      <c r="L1460" s="61">
        <v>0</v>
      </c>
      <c r="M1460" s="61">
        <v>60</v>
      </c>
      <c r="N1460" s="61">
        <v>0</v>
      </c>
      <c r="O1460" s="61">
        <v>0</v>
      </c>
      <c r="P1460" s="61">
        <v>60</v>
      </c>
      <c r="Q1460" s="61">
        <v>0</v>
      </c>
      <c r="R1460" s="61">
        <v>60</v>
      </c>
      <c r="S1460" s="61">
        <v>0</v>
      </c>
      <c r="T1460" s="61">
        <v>0</v>
      </c>
      <c r="U1460" s="61">
        <v>0</v>
      </c>
      <c r="V1460" s="61">
        <v>0</v>
      </c>
      <c r="W1460" s="60">
        <v>100</v>
      </c>
      <c r="X1460" s="60">
        <v>0</v>
      </c>
      <c r="Y1460" s="60">
        <v>100</v>
      </c>
      <c r="Z1460" s="60">
        <v>0</v>
      </c>
      <c r="AA1460" s="60">
        <v>0</v>
      </c>
      <c r="AB1460" s="60">
        <v>0</v>
      </c>
      <c r="AC1460" s="60">
        <v>100</v>
      </c>
      <c r="AD1460" s="61">
        <v>0</v>
      </c>
      <c r="AE1460" s="60" t="e">
        <v>#DIV/0!</v>
      </c>
      <c r="AF1460" s="60">
        <v>100</v>
      </c>
      <c r="AG1460" s="60">
        <v>0</v>
      </c>
      <c r="AH1460" s="60">
        <v>100</v>
      </c>
      <c r="AI1460" s="61">
        <v>60</v>
      </c>
      <c r="AJ1460" s="60">
        <v>0</v>
      </c>
      <c r="AK1460" s="60">
        <v>0</v>
      </c>
      <c r="AL1460" s="60">
        <v>0</v>
      </c>
      <c r="AM1460" s="60">
        <v>100</v>
      </c>
      <c r="AN1460" s="61">
        <v>0</v>
      </c>
      <c r="AO1460" s="60" t="e">
        <v>#DIV/0!</v>
      </c>
    </row>
    <row r="1461" spans="1:41" x14ac:dyDescent="0.15">
      <c r="A1461" s="56" t="s">
        <v>637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2121</v>
      </c>
      <c r="G1461" s="56" t="s">
        <v>2122</v>
      </c>
      <c r="H1461" s="56" t="s">
        <v>1185</v>
      </c>
      <c r="I1461" s="56" t="s">
        <v>1882</v>
      </c>
      <c r="J1461" s="61">
        <v>0</v>
      </c>
      <c r="K1461" s="61">
        <v>2615</v>
      </c>
      <c r="L1461" s="61">
        <v>0</v>
      </c>
      <c r="M1461" s="61">
        <v>2615</v>
      </c>
      <c r="N1461" s="61">
        <v>0</v>
      </c>
      <c r="O1461" s="61">
        <v>0</v>
      </c>
      <c r="P1461" s="61">
        <v>2615</v>
      </c>
      <c r="Q1461" s="61">
        <v>0</v>
      </c>
      <c r="R1461" s="61">
        <v>2615</v>
      </c>
      <c r="S1461" s="61">
        <v>0</v>
      </c>
      <c r="T1461" s="61">
        <v>0</v>
      </c>
      <c r="U1461" s="61">
        <v>0</v>
      </c>
      <c r="V1461" s="61">
        <v>0</v>
      </c>
      <c r="W1461" s="60">
        <v>100</v>
      </c>
      <c r="X1461" s="60">
        <v>0</v>
      </c>
      <c r="Y1461" s="60">
        <v>100</v>
      </c>
      <c r="Z1461" s="60">
        <v>100</v>
      </c>
      <c r="AA1461" s="60">
        <v>0</v>
      </c>
      <c r="AB1461" s="60">
        <v>100</v>
      </c>
      <c r="AC1461" s="60">
        <v>0</v>
      </c>
      <c r="AD1461" s="61">
        <v>1177</v>
      </c>
      <c r="AE1461" s="60">
        <v>122.17502119999999</v>
      </c>
      <c r="AF1461" s="60">
        <v>100</v>
      </c>
      <c r="AG1461" s="60">
        <v>0</v>
      </c>
      <c r="AH1461" s="60">
        <v>100</v>
      </c>
      <c r="AI1461" s="61">
        <v>2615</v>
      </c>
      <c r="AJ1461" s="60">
        <v>100</v>
      </c>
      <c r="AK1461" s="60">
        <v>0</v>
      </c>
      <c r="AL1461" s="60">
        <v>100</v>
      </c>
      <c r="AM1461" s="60">
        <v>0</v>
      </c>
      <c r="AN1461" s="61">
        <v>1177</v>
      </c>
      <c r="AO1461" s="60">
        <v>122.17502119999999</v>
      </c>
    </row>
    <row r="1462" spans="1:41" x14ac:dyDescent="0.15">
      <c r="A1462" s="56" t="s">
        <v>638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2121</v>
      </c>
      <c r="G1462" s="56" t="s">
        <v>2122</v>
      </c>
      <c r="H1462" s="56" t="s">
        <v>1185</v>
      </c>
      <c r="I1462" s="56" t="s">
        <v>1883</v>
      </c>
      <c r="J1462" s="61">
        <v>0</v>
      </c>
      <c r="K1462" s="61">
        <v>109</v>
      </c>
      <c r="L1462" s="61">
        <v>0</v>
      </c>
      <c r="M1462" s="61">
        <v>109</v>
      </c>
      <c r="N1462" s="61">
        <v>0</v>
      </c>
      <c r="O1462" s="61">
        <v>0</v>
      </c>
      <c r="P1462" s="61">
        <v>109</v>
      </c>
      <c r="Q1462" s="61">
        <v>0</v>
      </c>
      <c r="R1462" s="61">
        <v>109</v>
      </c>
      <c r="S1462" s="61">
        <v>0</v>
      </c>
      <c r="T1462" s="61">
        <v>0</v>
      </c>
      <c r="U1462" s="61">
        <v>0</v>
      </c>
      <c r="V1462" s="61">
        <v>0</v>
      </c>
      <c r="W1462" s="60">
        <v>100</v>
      </c>
      <c r="X1462" s="60">
        <v>0</v>
      </c>
      <c r="Y1462" s="60">
        <v>100</v>
      </c>
      <c r="Z1462" s="60">
        <v>100</v>
      </c>
      <c r="AA1462" s="60">
        <v>0</v>
      </c>
      <c r="AB1462" s="60">
        <v>100</v>
      </c>
      <c r="AC1462" s="60">
        <v>0</v>
      </c>
      <c r="AD1462" s="61">
        <v>960</v>
      </c>
      <c r="AE1462" s="60">
        <v>-88.645833299999993</v>
      </c>
      <c r="AF1462" s="60">
        <v>100</v>
      </c>
      <c r="AG1462" s="60">
        <v>0</v>
      </c>
      <c r="AH1462" s="60">
        <v>100</v>
      </c>
      <c r="AI1462" s="61">
        <v>109</v>
      </c>
      <c r="AJ1462" s="60">
        <v>100</v>
      </c>
      <c r="AK1462" s="60">
        <v>0</v>
      </c>
      <c r="AL1462" s="60">
        <v>100</v>
      </c>
      <c r="AM1462" s="60">
        <v>0</v>
      </c>
      <c r="AN1462" s="61">
        <v>960</v>
      </c>
      <c r="AO1462" s="60">
        <v>-88.645833299999993</v>
      </c>
    </row>
    <row r="1463" spans="1:41" x14ac:dyDescent="0.15">
      <c r="A1463" s="56" t="s">
        <v>639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2121</v>
      </c>
      <c r="G1463" s="56" t="s">
        <v>2122</v>
      </c>
      <c r="H1463" s="56" t="s">
        <v>1185</v>
      </c>
      <c r="I1463" s="63" t="s">
        <v>1729</v>
      </c>
      <c r="J1463" s="61">
        <v>0</v>
      </c>
      <c r="K1463" s="61">
        <v>2506</v>
      </c>
      <c r="L1463" s="61">
        <v>0</v>
      </c>
      <c r="M1463" s="61">
        <v>2506</v>
      </c>
      <c r="N1463" s="61">
        <v>0</v>
      </c>
      <c r="O1463" s="61">
        <v>0</v>
      </c>
      <c r="P1463" s="61">
        <v>2506</v>
      </c>
      <c r="Q1463" s="61">
        <v>0</v>
      </c>
      <c r="R1463" s="61">
        <v>2506</v>
      </c>
      <c r="S1463" s="61">
        <v>0</v>
      </c>
      <c r="T1463" s="61">
        <v>0</v>
      </c>
      <c r="U1463" s="61">
        <v>0</v>
      </c>
      <c r="V1463" s="61">
        <v>0</v>
      </c>
      <c r="W1463" s="60">
        <v>100</v>
      </c>
      <c r="X1463" s="60">
        <v>0</v>
      </c>
      <c r="Y1463" s="60">
        <v>100</v>
      </c>
      <c r="Z1463" s="60">
        <v>100</v>
      </c>
      <c r="AA1463" s="60">
        <v>0</v>
      </c>
      <c r="AB1463" s="60">
        <v>100</v>
      </c>
      <c r="AC1463" s="60">
        <v>0</v>
      </c>
      <c r="AD1463" s="61">
        <v>217</v>
      </c>
      <c r="AE1463" s="60">
        <v>1054.8387097</v>
      </c>
      <c r="AF1463" s="60">
        <v>100</v>
      </c>
      <c r="AG1463" s="60">
        <v>0</v>
      </c>
      <c r="AH1463" s="60">
        <v>100</v>
      </c>
      <c r="AI1463" s="61">
        <v>2506</v>
      </c>
      <c r="AJ1463" s="60">
        <v>100</v>
      </c>
      <c r="AK1463" s="60">
        <v>0</v>
      </c>
      <c r="AL1463" s="60">
        <v>100</v>
      </c>
      <c r="AM1463" s="60">
        <v>0</v>
      </c>
      <c r="AN1463" s="61">
        <v>217</v>
      </c>
      <c r="AO1463" s="60">
        <v>1054.8387097</v>
      </c>
    </row>
    <row r="1464" spans="1:41" x14ac:dyDescent="0.15">
      <c r="A1464" s="56" t="s">
        <v>640</v>
      </c>
      <c r="B1464" s="56" t="s">
        <v>1333</v>
      </c>
      <c r="C1464" s="56" t="s">
        <v>1671</v>
      </c>
      <c r="D1464" s="56" t="s">
        <v>1525</v>
      </c>
      <c r="E1464" s="56" t="s">
        <v>397</v>
      </c>
      <c r="F1464" s="56" t="s">
        <v>2121</v>
      </c>
      <c r="G1464" s="56" t="s">
        <v>2122</v>
      </c>
      <c r="H1464" s="56" t="s">
        <v>1185</v>
      </c>
      <c r="I1464" s="56" t="s">
        <v>1884</v>
      </c>
      <c r="J1464" s="61">
        <v>0</v>
      </c>
      <c r="K1464" s="61">
        <v>34336</v>
      </c>
      <c r="L1464" s="61">
        <v>120</v>
      </c>
      <c r="M1464" s="61">
        <v>34456</v>
      </c>
      <c r="N1464" s="61">
        <v>0</v>
      </c>
      <c r="O1464" s="61">
        <v>0</v>
      </c>
      <c r="P1464" s="61">
        <v>24882</v>
      </c>
      <c r="Q1464" s="61">
        <v>52</v>
      </c>
      <c r="R1464" s="61">
        <v>24934</v>
      </c>
      <c r="S1464" s="61">
        <v>0</v>
      </c>
      <c r="T1464" s="61">
        <v>0</v>
      </c>
      <c r="U1464" s="61">
        <v>0</v>
      </c>
      <c r="V1464" s="61">
        <v>0</v>
      </c>
      <c r="W1464" s="60">
        <v>72.466216200000005</v>
      </c>
      <c r="X1464" s="60">
        <v>43.3333333</v>
      </c>
      <c r="Y1464" s="60">
        <v>72.364755000000002</v>
      </c>
      <c r="Z1464" s="60">
        <v>71.128175499999998</v>
      </c>
      <c r="AA1464" s="60">
        <v>0</v>
      </c>
      <c r="AB1464" s="60">
        <v>71.108604099999994</v>
      </c>
      <c r="AC1464" s="60">
        <v>1.2561509000000086</v>
      </c>
      <c r="AD1464" s="61">
        <v>25843</v>
      </c>
      <c r="AE1464" s="60">
        <v>-3.5173935000000003</v>
      </c>
      <c r="AF1464" s="60">
        <v>72.466216200000005</v>
      </c>
      <c r="AG1464" s="60">
        <v>43.3333333</v>
      </c>
      <c r="AH1464" s="60">
        <v>72.364755000000002</v>
      </c>
      <c r="AI1464" s="61">
        <v>24934</v>
      </c>
      <c r="AJ1464" s="60">
        <v>71.128175499999998</v>
      </c>
      <c r="AK1464" s="60">
        <v>0</v>
      </c>
      <c r="AL1464" s="60">
        <v>71.108604099999994</v>
      </c>
      <c r="AM1464" s="60">
        <v>1.2561509000000086</v>
      </c>
      <c r="AN1464" s="61">
        <v>25843</v>
      </c>
      <c r="AO1464" s="60">
        <v>-3.5173935000000003</v>
      </c>
    </row>
    <row r="1465" spans="1:41" x14ac:dyDescent="0.15">
      <c r="A1465" s="56" t="s">
        <v>641</v>
      </c>
      <c r="B1465" s="56" t="s">
        <v>1333</v>
      </c>
      <c r="C1465" s="56" t="s">
        <v>1671</v>
      </c>
      <c r="D1465" s="56" t="s">
        <v>1525</v>
      </c>
      <c r="E1465" s="56" t="s">
        <v>397</v>
      </c>
      <c r="F1465" s="56" t="s">
        <v>2121</v>
      </c>
      <c r="G1465" s="56" t="s">
        <v>2122</v>
      </c>
      <c r="H1465" s="56" t="s">
        <v>1185</v>
      </c>
      <c r="I1465" s="56" t="s">
        <v>1613</v>
      </c>
      <c r="J1465" s="61">
        <v>0</v>
      </c>
      <c r="K1465" s="61">
        <v>26433</v>
      </c>
      <c r="L1465" s="61">
        <v>120</v>
      </c>
      <c r="M1465" s="61">
        <v>26553</v>
      </c>
      <c r="N1465" s="61">
        <v>0</v>
      </c>
      <c r="O1465" s="61">
        <v>0</v>
      </c>
      <c r="P1465" s="61">
        <v>16979</v>
      </c>
      <c r="Q1465" s="61">
        <v>52</v>
      </c>
      <c r="R1465" s="61">
        <v>17031</v>
      </c>
      <c r="S1465" s="61">
        <v>0</v>
      </c>
      <c r="T1465" s="61">
        <v>0</v>
      </c>
      <c r="U1465" s="61">
        <v>0</v>
      </c>
      <c r="V1465" s="61">
        <v>0</v>
      </c>
      <c r="W1465" s="60">
        <v>64.234101300000006</v>
      </c>
      <c r="X1465" s="60">
        <v>43.3333333</v>
      </c>
      <c r="Y1465" s="60">
        <v>64.13964519999999</v>
      </c>
      <c r="Z1465" s="60">
        <v>60.7292603</v>
      </c>
      <c r="AA1465" s="60">
        <v>0</v>
      </c>
      <c r="AB1465" s="60">
        <v>60.706533900000004</v>
      </c>
      <c r="AC1465" s="60">
        <v>3.433111299999986</v>
      </c>
      <c r="AD1465" s="61">
        <v>16222</v>
      </c>
      <c r="AE1465" s="60">
        <v>4.9870546000000004</v>
      </c>
      <c r="AF1465" s="60">
        <v>64.234101300000006</v>
      </c>
      <c r="AG1465" s="60">
        <v>43.3333333</v>
      </c>
      <c r="AH1465" s="60">
        <v>64.13964519999999</v>
      </c>
      <c r="AI1465" s="61">
        <v>17031</v>
      </c>
      <c r="AJ1465" s="60">
        <v>60.7292603</v>
      </c>
      <c r="AK1465" s="60">
        <v>0</v>
      </c>
      <c r="AL1465" s="60">
        <v>60.706533900000004</v>
      </c>
      <c r="AM1465" s="60">
        <v>3.433111299999986</v>
      </c>
      <c r="AN1465" s="61">
        <v>16222</v>
      </c>
      <c r="AO1465" s="60">
        <v>4.9870546000000004</v>
      </c>
    </row>
    <row r="1466" spans="1:41" x14ac:dyDescent="0.15">
      <c r="A1466" s="56" t="s">
        <v>642</v>
      </c>
      <c r="B1466" s="56" t="s">
        <v>1333</v>
      </c>
      <c r="C1466" s="56" t="s">
        <v>1671</v>
      </c>
      <c r="D1466" s="56" t="s">
        <v>1525</v>
      </c>
      <c r="E1466" s="56" t="s">
        <v>397</v>
      </c>
      <c r="F1466" s="56" t="s">
        <v>2121</v>
      </c>
      <c r="G1466" s="56" t="s">
        <v>2122</v>
      </c>
      <c r="H1466" s="56" t="s">
        <v>1185</v>
      </c>
      <c r="I1466" s="56" t="s">
        <v>1614</v>
      </c>
      <c r="J1466" s="61">
        <v>0</v>
      </c>
      <c r="K1466" s="61">
        <v>2115</v>
      </c>
      <c r="L1466" s="61">
        <v>20</v>
      </c>
      <c r="M1466" s="61">
        <v>2135</v>
      </c>
      <c r="N1466" s="61">
        <v>0</v>
      </c>
      <c r="O1466" s="61">
        <v>0</v>
      </c>
      <c r="P1466" s="61">
        <v>1358</v>
      </c>
      <c r="Q1466" s="61">
        <v>20</v>
      </c>
      <c r="R1466" s="61">
        <v>1378</v>
      </c>
      <c r="S1466" s="61">
        <v>0</v>
      </c>
      <c r="T1466" s="61">
        <v>0</v>
      </c>
      <c r="U1466" s="61">
        <v>0</v>
      </c>
      <c r="V1466" s="61">
        <v>0</v>
      </c>
      <c r="W1466" s="60">
        <v>64.2080378</v>
      </c>
      <c r="X1466" s="60">
        <v>100</v>
      </c>
      <c r="Y1466" s="60">
        <v>64.543325500000009</v>
      </c>
      <c r="Z1466" s="60">
        <v>61.197548300000001</v>
      </c>
      <c r="AA1466" s="60">
        <v>0</v>
      </c>
      <c r="AB1466" s="60">
        <v>61.197548300000001</v>
      </c>
      <c r="AC1466" s="60">
        <v>3.3457772000000077</v>
      </c>
      <c r="AD1466" s="61">
        <v>1298</v>
      </c>
      <c r="AE1466" s="60">
        <v>6.1633281999999996</v>
      </c>
      <c r="AF1466" s="60">
        <v>64.2080378</v>
      </c>
      <c r="AG1466" s="60">
        <v>100</v>
      </c>
      <c r="AH1466" s="60">
        <v>64.543325500000009</v>
      </c>
      <c r="AI1466" s="61">
        <v>1378</v>
      </c>
      <c r="AJ1466" s="60">
        <v>61.197548300000001</v>
      </c>
      <c r="AK1466" s="60">
        <v>0</v>
      </c>
      <c r="AL1466" s="60">
        <v>61.197548300000001</v>
      </c>
      <c r="AM1466" s="60">
        <v>3.3457772000000077</v>
      </c>
      <c r="AN1466" s="61">
        <v>1298</v>
      </c>
      <c r="AO1466" s="60">
        <v>6.1633281999999996</v>
      </c>
    </row>
    <row r="1467" spans="1:41" x14ac:dyDescent="0.15">
      <c r="A1467" s="56" t="s">
        <v>643</v>
      </c>
      <c r="B1467" s="56" t="s">
        <v>1333</v>
      </c>
      <c r="C1467" s="56" t="s">
        <v>1671</v>
      </c>
      <c r="D1467" s="56" t="s">
        <v>1525</v>
      </c>
      <c r="E1467" s="56" t="s">
        <v>397</v>
      </c>
      <c r="F1467" s="56" t="s">
        <v>2121</v>
      </c>
      <c r="G1467" s="56" t="s">
        <v>2122</v>
      </c>
      <c r="H1467" s="56" t="s">
        <v>1185</v>
      </c>
      <c r="I1467" s="56" t="s">
        <v>1615</v>
      </c>
      <c r="J1467" s="61">
        <v>0</v>
      </c>
      <c r="K1467" s="61">
        <v>6640</v>
      </c>
      <c r="L1467" s="61">
        <v>48</v>
      </c>
      <c r="M1467" s="61">
        <v>6688</v>
      </c>
      <c r="N1467" s="61">
        <v>0</v>
      </c>
      <c r="O1467" s="61">
        <v>0</v>
      </c>
      <c r="P1467" s="61">
        <v>4265</v>
      </c>
      <c r="Q1467" s="61">
        <v>32</v>
      </c>
      <c r="R1467" s="61">
        <v>4297</v>
      </c>
      <c r="S1467" s="61">
        <v>0</v>
      </c>
      <c r="T1467" s="61">
        <v>0</v>
      </c>
      <c r="U1467" s="61">
        <v>0</v>
      </c>
      <c r="V1467" s="61">
        <v>0</v>
      </c>
      <c r="W1467" s="60">
        <v>64.2319277</v>
      </c>
      <c r="X1467" s="60">
        <v>66.666666699999993</v>
      </c>
      <c r="Y1467" s="60">
        <v>64.249401900000009</v>
      </c>
      <c r="Z1467" s="60">
        <v>59.387814900000002</v>
      </c>
      <c r="AA1467" s="60">
        <v>0</v>
      </c>
      <c r="AB1467" s="60">
        <v>59.3009652</v>
      </c>
      <c r="AC1467" s="60">
        <v>4.9484367000000091</v>
      </c>
      <c r="AD1467" s="61">
        <v>4055</v>
      </c>
      <c r="AE1467" s="60">
        <v>5.9679408</v>
      </c>
      <c r="AF1467" s="60">
        <v>64.2319277</v>
      </c>
      <c r="AG1467" s="60">
        <v>66.666666699999993</v>
      </c>
      <c r="AH1467" s="60">
        <v>64.249401900000009</v>
      </c>
      <c r="AI1467" s="61">
        <v>4297</v>
      </c>
      <c r="AJ1467" s="60">
        <v>59.387814900000002</v>
      </c>
      <c r="AK1467" s="60">
        <v>0</v>
      </c>
      <c r="AL1467" s="60">
        <v>59.3009652</v>
      </c>
      <c r="AM1467" s="60">
        <v>4.9484367000000091</v>
      </c>
      <c r="AN1467" s="61">
        <v>4055</v>
      </c>
      <c r="AO1467" s="60">
        <v>5.9679408</v>
      </c>
    </row>
    <row r="1468" spans="1:41" x14ac:dyDescent="0.15">
      <c r="A1468" s="56" t="s">
        <v>644</v>
      </c>
      <c r="B1468" s="56" t="s">
        <v>1333</v>
      </c>
      <c r="C1468" s="56" t="s">
        <v>1671</v>
      </c>
      <c r="D1468" s="56" t="s">
        <v>1525</v>
      </c>
      <c r="E1468" s="56" t="s">
        <v>397</v>
      </c>
      <c r="F1468" s="56" t="s">
        <v>2121</v>
      </c>
      <c r="G1468" s="56" t="s">
        <v>2122</v>
      </c>
      <c r="H1468" s="56" t="s">
        <v>1185</v>
      </c>
      <c r="I1468" s="56" t="s">
        <v>1616</v>
      </c>
      <c r="J1468" s="61">
        <v>0</v>
      </c>
      <c r="K1468" s="61">
        <v>17678</v>
      </c>
      <c r="L1468" s="61">
        <v>52</v>
      </c>
      <c r="M1468" s="61">
        <v>17730</v>
      </c>
      <c r="N1468" s="61">
        <v>0</v>
      </c>
      <c r="O1468" s="61">
        <v>0</v>
      </c>
      <c r="P1468" s="61">
        <v>11356</v>
      </c>
      <c r="Q1468" s="61">
        <v>0</v>
      </c>
      <c r="R1468" s="61">
        <v>11356</v>
      </c>
      <c r="S1468" s="61">
        <v>0</v>
      </c>
      <c r="T1468" s="61">
        <v>0</v>
      </c>
      <c r="U1468" s="61">
        <v>0</v>
      </c>
      <c r="V1468" s="61">
        <v>0</v>
      </c>
      <c r="W1468" s="60">
        <v>64.238035999999994</v>
      </c>
      <c r="X1468" s="60">
        <v>0</v>
      </c>
      <c r="Y1468" s="60">
        <v>64.049633399999991</v>
      </c>
      <c r="Z1468" s="60">
        <v>61.188988300000005</v>
      </c>
      <c r="AA1468" s="60">
        <v>0</v>
      </c>
      <c r="AB1468" s="60">
        <v>61.188988300000005</v>
      </c>
      <c r="AC1468" s="60">
        <v>2.8606450999999851</v>
      </c>
      <c r="AD1468" s="61">
        <v>10869</v>
      </c>
      <c r="AE1468" s="60">
        <v>4.4806330000000001</v>
      </c>
      <c r="AF1468" s="60">
        <v>64.238035999999994</v>
      </c>
      <c r="AG1468" s="60">
        <v>0</v>
      </c>
      <c r="AH1468" s="60">
        <v>64.049633399999991</v>
      </c>
      <c r="AI1468" s="61">
        <v>11356</v>
      </c>
      <c r="AJ1468" s="60">
        <v>61.188988300000005</v>
      </c>
      <c r="AK1468" s="60">
        <v>0</v>
      </c>
      <c r="AL1468" s="60">
        <v>61.188988300000005</v>
      </c>
      <c r="AM1468" s="60">
        <v>2.8606450999999851</v>
      </c>
      <c r="AN1468" s="61">
        <v>10869</v>
      </c>
      <c r="AO1468" s="60">
        <v>4.4806330000000001</v>
      </c>
    </row>
    <row r="1469" spans="1:41" x14ac:dyDescent="0.15">
      <c r="A1469" s="56" t="s">
        <v>645</v>
      </c>
      <c r="B1469" s="56" t="s">
        <v>1333</v>
      </c>
      <c r="C1469" s="56" t="s">
        <v>1671</v>
      </c>
      <c r="D1469" s="56" t="s">
        <v>1525</v>
      </c>
      <c r="E1469" s="56" t="s">
        <v>397</v>
      </c>
      <c r="F1469" s="56" t="s">
        <v>2121</v>
      </c>
      <c r="G1469" s="56" t="s">
        <v>2122</v>
      </c>
      <c r="H1469" s="56" t="s">
        <v>1185</v>
      </c>
      <c r="I1469" s="56" t="s">
        <v>1617</v>
      </c>
      <c r="J1469" s="61">
        <v>0</v>
      </c>
      <c r="K1469" s="61">
        <v>7903</v>
      </c>
      <c r="L1469" s="61">
        <v>0</v>
      </c>
      <c r="M1469" s="61">
        <v>7903</v>
      </c>
      <c r="N1469" s="61">
        <v>0</v>
      </c>
      <c r="O1469" s="61">
        <v>0</v>
      </c>
      <c r="P1469" s="61">
        <v>7903</v>
      </c>
      <c r="Q1469" s="61">
        <v>0</v>
      </c>
      <c r="R1469" s="61">
        <v>7903</v>
      </c>
      <c r="S1469" s="61">
        <v>0</v>
      </c>
      <c r="T1469" s="61">
        <v>0</v>
      </c>
      <c r="U1469" s="61">
        <v>0</v>
      </c>
      <c r="V1469" s="61">
        <v>0</v>
      </c>
      <c r="W1469" s="60">
        <v>100</v>
      </c>
      <c r="X1469" s="60">
        <v>0</v>
      </c>
      <c r="Y1469" s="60">
        <v>100</v>
      </c>
      <c r="Z1469" s="60">
        <v>100</v>
      </c>
      <c r="AA1469" s="60">
        <v>0</v>
      </c>
      <c r="AB1469" s="60">
        <v>100</v>
      </c>
      <c r="AC1469" s="60">
        <v>0</v>
      </c>
      <c r="AD1469" s="61">
        <v>9621</v>
      </c>
      <c r="AE1469" s="60">
        <v>-17.856771599999998</v>
      </c>
      <c r="AF1469" s="60">
        <v>100</v>
      </c>
      <c r="AG1469" s="60">
        <v>0</v>
      </c>
      <c r="AH1469" s="60">
        <v>100</v>
      </c>
      <c r="AI1469" s="61">
        <v>7903</v>
      </c>
      <c r="AJ1469" s="60">
        <v>100</v>
      </c>
      <c r="AK1469" s="60">
        <v>0</v>
      </c>
      <c r="AL1469" s="60">
        <v>100</v>
      </c>
      <c r="AM1469" s="60">
        <v>0</v>
      </c>
      <c r="AN1469" s="61">
        <v>9621</v>
      </c>
      <c r="AO1469" s="60">
        <v>-17.856771599999998</v>
      </c>
    </row>
    <row r="1470" spans="1:41" x14ac:dyDescent="0.15">
      <c r="A1470" s="56" t="s">
        <v>646</v>
      </c>
      <c r="B1470" s="56" t="s">
        <v>1333</v>
      </c>
      <c r="C1470" s="56" t="s">
        <v>1671</v>
      </c>
      <c r="D1470" s="56" t="s">
        <v>1525</v>
      </c>
      <c r="E1470" s="56" t="s">
        <v>397</v>
      </c>
      <c r="F1470" s="56" t="s">
        <v>2121</v>
      </c>
      <c r="G1470" s="56" t="s">
        <v>2122</v>
      </c>
      <c r="H1470" s="56" t="s">
        <v>1185</v>
      </c>
      <c r="I1470" s="56" t="s">
        <v>1618</v>
      </c>
      <c r="J1470" s="61">
        <v>0</v>
      </c>
      <c r="K1470" s="61">
        <v>3292</v>
      </c>
      <c r="L1470" s="61">
        <v>79</v>
      </c>
      <c r="M1470" s="61">
        <v>3371</v>
      </c>
      <c r="N1470" s="61">
        <v>0</v>
      </c>
      <c r="O1470" s="61">
        <v>0</v>
      </c>
      <c r="P1470" s="61">
        <v>3193</v>
      </c>
      <c r="Q1470" s="61">
        <v>9</v>
      </c>
      <c r="R1470" s="61">
        <v>3202</v>
      </c>
      <c r="S1470" s="61">
        <v>0</v>
      </c>
      <c r="T1470" s="61">
        <v>0</v>
      </c>
      <c r="U1470" s="61">
        <v>0</v>
      </c>
      <c r="V1470" s="61">
        <v>0</v>
      </c>
      <c r="W1470" s="60">
        <v>96.992709599999998</v>
      </c>
      <c r="X1470" s="60">
        <v>11.3924051</v>
      </c>
      <c r="Y1470" s="60">
        <v>94.986650800000007</v>
      </c>
      <c r="Z1470" s="60">
        <v>94.615869000000004</v>
      </c>
      <c r="AA1470" s="60">
        <v>0</v>
      </c>
      <c r="AB1470" s="60">
        <v>92.804200100000003</v>
      </c>
      <c r="AC1470" s="60">
        <v>2.182450700000004</v>
      </c>
      <c r="AD1470" s="61">
        <v>3005</v>
      </c>
      <c r="AE1470" s="60">
        <v>6.5557404000000004</v>
      </c>
      <c r="AF1470" s="60">
        <v>96.992709599999998</v>
      </c>
      <c r="AG1470" s="60">
        <v>11.3924051</v>
      </c>
      <c r="AH1470" s="60">
        <v>94.986650800000007</v>
      </c>
      <c r="AI1470" s="61">
        <v>3202</v>
      </c>
      <c r="AJ1470" s="60">
        <v>94.615869000000004</v>
      </c>
      <c r="AK1470" s="60">
        <v>0</v>
      </c>
      <c r="AL1470" s="60">
        <v>92.804200100000003</v>
      </c>
      <c r="AM1470" s="60">
        <v>2.182450700000004</v>
      </c>
      <c r="AN1470" s="61">
        <v>3005</v>
      </c>
      <c r="AO1470" s="60">
        <v>6.5557404000000004</v>
      </c>
    </row>
    <row r="1471" spans="1:41" x14ac:dyDescent="0.15">
      <c r="A1471" s="56" t="s">
        <v>647</v>
      </c>
      <c r="B1471" s="56" t="s">
        <v>1333</v>
      </c>
      <c r="C1471" s="56" t="s">
        <v>1671</v>
      </c>
      <c r="D1471" s="56" t="s">
        <v>1525</v>
      </c>
      <c r="E1471" s="56" t="s">
        <v>397</v>
      </c>
      <c r="F1471" s="56" t="s">
        <v>2121</v>
      </c>
      <c r="G1471" s="56" t="s">
        <v>2122</v>
      </c>
      <c r="H1471" s="56" t="s">
        <v>1185</v>
      </c>
      <c r="I1471" s="56" t="s">
        <v>1871</v>
      </c>
      <c r="J1471" s="61">
        <v>0</v>
      </c>
      <c r="K1471" s="61">
        <v>0</v>
      </c>
      <c r="L1471" s="61">
        <v>79</v>
      </c>
      <c r="M1471" s="61">
        <v>79</v>
      </c>
      <c r="N1471" s="61">
        <v>0</v>
      </c>
      <c r="O1471" s="61">
        <v>0</v>
      </c>
      <c r="P1471" s="61">
        <v>0</v>
      </c>
      <c r="Q1471" s="61">
        <v>9</v>
      </c>
      <c r="R1471" s="61">
        <v>9</v>
      </c>
      <c r="S1471" s="61">
        <v>0</v>
      </c>
      <c r="T1471" s="61">
        <v>0</v>
      </c>
      <c r="U1471" s="61">
        <v>0</v>
      </c>
      <c r="V1471" s="61">
        <v>0</v>
      </c>
      <c r="W1471" s="60">
        <v>0</v>
      </c>
      <c r="X1471" s="60">
        <v>11.3924051</v>
      </c>
      <c r="Y1471" s="60">
        <v>11.3924051</v>
      </c>
      <c r="Z1471" s="60">
        <v>94.615869000000004</v>
      </c>
      <c r="AA1471" s="60">
        <v>0</v>
      </c>
      <c r="AB1471" s="60">
        <v>92.804200100000003</v>
      </c>
      <c r="AC1471" s="60">
        <v>-81.411794999999998</v>
      </c>
      <c r="AD1471" s="61">
        <v>3005</v>
      </c>
      <c r="AE1471" s="60">
        <v>-99.70049920000001</v>
      </c>
      <c r="AF1471" s="60">
        <v>0</v>
      </c>
      <c r="AG1471" s="60">
        <v>11.3924051</v>
      </c>
      <c r="AH1471" s="60">
        <v>11.3924051</v>
      </c>
      <c r="AI1471" s="61">
        <v>9</v>
      </c>
      <c r="AJ1471" s="60">
        <v>94.615869000000004</v>
      </c>
      <c r="AK1471" s="60">
        <v>0</v>
      </c>
      <c r="AL1471" s="60">
        <v>92.804200100000003</v>
      </c>
      <c r="AM1471" s="60">
        <v>-81.411794999999998</v>
      </c>
      <c r="AN1471" s="61">
        <v>3005</v>
      </c>
      <c r="AO1471" s="60">
        <v>-99.70049920000001</v>
      </c>
    </row>
    <row r="1472" spans="1:41" x14ac:dyDescent="0.15">
      <c r="A1472" s="56" t="s">
        <v>648</v>
      </c>
      <c r="B1472" s="56" t="s">
        <v>1333</v>
      </c>
      <c r="C1472" s="56" t="s">
        <v>1671</v>
      </c>
      <c r="D1472" s="56" t="s">
        <v>1525</v>
      </c>
      <c r="E1472" s="56" t="s">
        <v>397</v>
      </c>
      <c r="F1472" s="56" t="s">
        <v>2121</v>
      </c>
      <c r="G1472" s="56" t="s">
        <v>2122</v>
      </c>
      <c r="H1472" s="56" t="s">
        <v>1185</v>
      </c>
      <c r="I1472" s="56" t="s">
        <v>1885</v>
      </c>
      <c r="J1472" s="61">
        <v>0</v>
      </c>
      <c r="K1472" s="61">
        <v>57</v>
      </c>
      <c r="L1472" s="61">
        <v>0</v>
      </c>
      <c r="M1472" s="61">
        <v>57</v>
      </c>
      <c r="N1472" s="61">
        <v>0</v>
      </c>
      <c r="O1472" s="61">
        <v>0</v>
      </c>
      <c r="P1472" s="61">
        <v>57</v>
      </c>
      <c r="Q1472" s="61">
        <v>0</v>
      </c>
      <c r="R1472" s="61">
        <v>57</v>
      </c>
      <c r="S1472" s="61">
        <v>0</v>
      </c>
      <c r="T1472" s="61">
        <v>0</v>
      </c>
      <c r="U1472" s="61">
        <v>0</v>
      </c>
      <c r="V1472" s="61">
        <v>0</v>
      </c>
      <c r="W1472" s="60">
        <v>100</v>
      </c>
      <c r="X1472" s="60">
        <v>0</v>
      </c>
      <c r="Y1472" s="60">
        <v>100</v>
      </c>
      <c r="Z1472" s="60" t="s">
        <v>1984</v>
      </c>
      <c r="AA1472" s="60" t="s">
        <v>1984</v>
      </c>
      <c r="AB1472" s="60" t="s">
        <v>1984</v>
      </c>
      <c r="AC1472" s="60" t="s">
        <v>1676</v>
      </c>
      <c r="AD1472" s="61" t="s">
        <v>1984</v>
      </c>
      <c r="AE1472" s="60" t="e">
        <v>#VALUE!</v>
      </c>
      <c r="AF1472" s="60">
        <v>100</v>
      </c>
      <c r="AG1472" s="60">
        <v>0</v>
      </c>
      <c r="AH1472" s="60">
        <v>100</v>
      </c>
      <c r="AI1472" s="61">
        <v>57</v>
      </c>
      <c r="AJ1472" s="60" t="s">
        <v>1984</v>
      </c>
      <c r="AK1472" s="60" t="s">
        <v>1984</v>
      </c>
      <c r="AL1472" s="60" t="s">
        <v>1984</v>
      </c>
      <c r="AM1472" s="60" t="e">
        <v>#VALUE!</v>
      </c>
      <c r="AN1472" s="61" t="s">
        <v>1984</v>
      </c>
      <c r="AO1472" s="60" t="e">
        <v>#VALUE!</v>
      </c>
    </row>
    <row r="1473" spans="1:41" x14ac:dyDescent="0.15">
      <c r="A1473" s="56" t="s">
        <v>649</v>
      </c>
      <c r="B1473" s="56" t="s">
        <v>1333</v>
      </c>
      <c r="C1473" s="56" t="s">
        <v>1671</v>
      </c>
      <c r="D1473" s="56" t="s">
        <v>1525</v>
      </c>
      <c r="E1473" s="56" t="s">
        <v>397</v>
      </c>
      <c r="F1473" s="56" t="s">
        <v>2121</v>
      </c>
      <c r="G1473" s="56" t="s">
        <v>2122</v>
      </c>
      <c r="H1473" s="56" t="s">
        <v>1185</v>
      </c>
      <c r="I1473" s="56" t="s">
        <v>1808</v>
      </c>
      <c r="J1473" s="61">
        <v>0</v>
      </c>
      <c r="K1473" s="61">
        <v>3235</v>
      </c>
      <c r="L1473" s="61">
        <v>0</v>
      </c>
      <c r="M1473" s="61">
        <v>3235</v>
      </c>
      <c r="N1473" s="61">
        <v>0</v>
      </c>
      <c r="O1473" s="61">
        <v>0</v>
      </c>
      <c r="P1473" s="61">
        <v>3136</v>
      </c>
      <c r="Q1473" s="61">
        <v>0</v>
      </c>
      <c r="R1473" s="61">
        <v>3136</v>
      </c>
      <c r="S1473" s="61">
        <v>0</v>
      </c>
      <c r="T1473" s="61">
        <v>0</v>
      </c>
      <c r="U1473" s="61">
        <v>0</v>
      </c>
      <c r="V1473" s="61">
        <v>0</v>
      </c>
      <c r="W1473" s="60">
        <v>96.939721800000001</v>
      </c>
      <c r="X1473" s="60">
        <v>0</v>
      </c>
      <c r="Y1473" s="60">
        <v>96.939721800000001</v>
      </c>
      <c r="Z1473" s="60" t="s">
        <v>1984</v>
      </c>
      <c r="AA1473" s="60" t="s">
        <v>1984</v>
      </c>
      <c r="AB1473" s="60" t="s">
        <v>1984</v>
      </c>
      <c r="AC1473" s="60" t="s">
        <v>1676</v>
      </c>
      <c r="AD1473" s="61" t="s">
        <v>1984</v>
      </c>
      <c r="AE1473" s="60" t="e">
        <v>#VALUE!</v>
      </c>
      <c r="AF1473" s="60">
        <v>96.939721800000001</v>
      </c>
      <c r="AG1473" s="60">
        <v>0</v>
      </c>
      <c r="AH1473" s="60">
        <v>96.939721800000001</v>
      </c>
      <c r="AI1473" s="61">
        <v>3136</v>
      </c>
      <c r="AJ1473" s="60" t="s">
        <v>1984</v>
      </c>
      <c r="AK1473" s="60" t="s">
        <v>1984</v>
      </c>
      <c r="AL1473" s="60" t="s">
        <v>1984</v>
      </c>
      <c r="AM1473" s="60" t="e">
        <v>#VALUE!</v>
      </c>
      <c r="AN1473" s="61" t="s">
        <v>1984</v>
      </c>
      <c r="AO1473" s="60" t="e">
        <v>#VALUE!</v>
      </c>
    </row>
    <row r="1474" spans="1:41" x14ac:dyDescent="0.15">
      <c r="A1474" s="56" t="s">
        <v>650</v>
      </c>
      <c r="B1474" s="56" t="s">
        <v>1333</v>
      </c>
      <c r="C1474" s="56" t="s">
        <v>1671</v>
      </c>
      <c r="D1474" s="56" t="s">
        <v>1525</v>
      </c>
      <c r="E1474" s="56" t="s">
        <v>397</v>
      </c>
      <c r="F1474" s="56" t="s">
        <v>2121</v>
      </c>
      <c r="G1474" s="56" t="s">
        <v>2122</v>
      </c>
      <c r="H1474" s="56" t="s">
        <v>1185</v>
      </c>
      <c r="I1474" s="56" t="s">
        <v>1809</v>
      </c>
      <c r="J1474" s="61">
        <v>0</v>
      </c>
      <c r="K1474" s="61">
        <v>843</v>
      </c>
      <c r="L1474" s="61">
        <v>0</v>
      </c>
      <c r="M1474" s="61">
        <v>843</v>
      </c>
      <c r="N1474" s="61">
        <v>0</v>
      </c>
      <c r="O1474" s="61">
        <v>0</v>
      </c>
      <c r="P1474" s="61">
        <v>843</v>
      </c>
      <c r="Q1474" s="61">
        <v>0</v>
      </c>
      <c r="R1474" s="61">
        <v>843</v>
      </c>
      <c r="S1474" s="61">
        <v>0</v>
      </c>
      <c r="T1474" s="61">
        <v>0</v>
      </c>
      <c r="U1474" s="61">
        <v>0</v>
      </c>
      <c r="V1474" s="61">
        <v>0</v>
      </c>
      <c r="W1474" s="60">
        <v>100</v>
      </c>
      <c r="X1474" s="60">
        <v>0</v>
      </c>
      <c r="Y1474" s="60">
        <v>100</v>
      </c>
      <c r="Z1474" s="60">
        <v>100</v>
      </c>
      <c r="AA1474" s="60">
        <v>0</v>
      </c>
      <c r="AB1474" s="60">
        <v>100</v>
      </c>
      <c r="AC1474" s="60">
        <v>0</v>
      </c>
      <c r="AD1474" s="61">
        <v>1466</v>
      </c>
      <c r="AE1474" s="60">
        <v>-42.496589399999998</v>
      </c>
      <c r="AF1474" s="60">
        <v>100</v>
      </c>
      <c r="AG1474" s="60">
        <v>0</v>
      </c>
      <c r="AH1474" s="60">
        <v>100</v>
      </c>
      <c r="AI1474" s="61">
        <v>843</v>
      </c>
      <c r="AJ1474" s="60">
        <v>100</v>
      </c>
      <c r="AK1474" s="60">
        <v>0</v>
      </c>
      <c r="AL1474" s="60">
        <v>100</v>
      </c>
      <c r="AM1474" s="60">
        <v>0</v>
      </c>
      <c r="AN1474" s="61">
        <v>1466</v>
      </c>
      <c r="AO1474" s="60">
        <v>-42.496589399999998</v>
      </c>
    </row>
    <row r="1475" spans="1:41" x14ac:dyDescent="0.15">
      <c r="A1475" s="56" t="s">
        <v>1186</v>
      </c>
      <c r="B1475" s="56" t="s">
        <v>1333</v>
      </c>
      <c r="C1475" s="56" t="s">
        <v>1671</v>
      </c>
      <c r="D1475" s="56" t="s">
        <v>1525</v>
      </c>
      <c r="E1475" s="56" t="s">
        <v>397</v>
      </c>
      <c r="F1475" s="56" t="s">
        <v>2121</v>
      </c>
      <c r="G1475" s="56" t="s">
        <v>2122</v>
      </c>
      <c r="H1475" s="56" t="s">
        <v>1185</v>
      </c>
      <c r="I1475" s="56" t="s">
        <v>1810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  <c r="P1475" s="61">
        <v>0</v>
      </c>
      <c r="Q1475" s="61">
        <v>0</v>
      </c>
      <c r="R1475" s="61">
        <v>0</v>
      </c>
      <c r="S1475" s="61">
        <v>0</v>
      </c>
      <c r="T1475" s="61">
        <v>0</v>
      </c>
      <c r="U1475" s="61">
        <v>0</v>
      </c>
      <c r="V1475" s="61">
        <v>0</v>
      </c>
      <c r="W1475" s="60">
        <v>0</v>
      </c>
      <c r="X1475" s="60">
        <v>0</v>
      </c>
      <c r="Y1475" s="60">
        <v>0</v>
      </c>
      <c r="Z1475" s="60">
        <v>0</v>
      </c>
      <c r="AA1475" s="60">
        <v>0</v>
      </c>
      <c r="AB1475" s="60">
        <v>0</v>
      </c>
      <c r="AC1475" s="60">
        <v>0</v>
      </c>
      <c r="AD1475" s="61">
        <v>0</v>
      </c>
      <c r="AE1475" s="60">
        <v>0</v>
      </c>
      <c r="AF1475" s="60">
        <v>0</v>
      </c>
      <c r="AG1475" s="60">
        <v>0</v>
      </c>
      <c r="AH1475" s="60">
        <v>0</v>
      </c>
      <c r="AI1475" s="61">
        <v>0</v>
      </c>
      <c r="AJ1475" s="60">
        <v>0</v>
      </c>
      <c r="AK1475" s="60">
        <v>0</v>
      </c>
      <c r="AL1475" s="60">
        <v>0</v>
      </c>
      <c r="AM1475" s="60">
        <v>0</v>
      </c>
      <c r="AN1475" s="61">
        <v>0</v>
      </c>
      <c r="AO1475" s="60">
        <v>0</v>
      </c>
    </row>
    <row r="1476" spans="1:41" x14ac:dyDescent="0.15">
      <c r="A1476" s="56" t="s">
        <v>1187</v>
      </c>
      <c r="B1476" s="56" t="s">
        <v>1333</v>
      </c>
      <c r="C1476" s="56" t="s">
        <v>1671</v>
      </c>
      <c r="D1476" s="56" t="s">
        <v>1525</v>
      </c>
      <c r="E1476" s="56" t="s">
        <v>397</v>
      </c>
      <c r="F1476" s="56" t="s">
        <v>2121</v>
      </c>
      <c r="G1476" s="56" t="s">
        <v>2122</v>
      </c>
      <c r="H1476" s="56" t="s">
        <v>1185</v>
      </c>
      <c r="I1476" s="56" t="s">
        <v>1811</v>
      </c>
      <c r="J1476" s="61">
        <v>0</v>
      </c>
      <c r="K1476" s="61">
        <v>0</v>
      </c>
      <c r="L1476" s="61">
        <v>0</v>
      </c>
      <c r="M1476" s="61">
        <v>0</v>
      </c>
      <c r="N1476" s="61">
        <v>0</v>
      </c>
      <c r="O1476" s="61">
        <v>0</v>
      </c>
      <c r="P1476" s="61">
        <v>0</v>
      </c>
      <c r="Q1476" s="61">
        <v>0</v>
      </c>
      <c r="R1476" s="61">
        <v>0</v>
      </c>
      <c r="S1476" s="61">
        <v>0</v>
      </c>
      <c r="T1476" s="61">
        <v>0</v>
      </c>
      <c r="U1476" s="61">
        <v>0</v>
      </c>
      <c r="V1476" s="61">
        <v>0</v>
      </c>
      <c r="W1476" s="60">
        <v>0</v>
      </c>
      <c r="X1476" s="60">
        <v>0</v>
      </c>
      <c r="Y1476" s="60">
        <v>0</v>
      </c>
      <c r="Z1476" s="60">
        <v>0</v>
      </c>
      <c r="AA1476" s="60">
        <v>0</v>
      </c>
      <c r="AB1476" s="60">
        <v>0</v>
      </c>
      <c r="AC1476" s="60">
        <v>0</v>
      </c>
      <c r="AD1476" s="61">
        <v>0</v>
      </c>
      <c r="AE1476" s="60">
        <v>0</v>
      </c>
      <c r="AF1476" s="60">
        <v>0</v>
      </c>
      <c r="AG1476" s="60">
        <v>0</v>
      </c>
      <c r="AH1476" s="60">
        <v>0</v>
      </c>
      <c r="AI1476" s="61">
        <v>0</v>
      </c>
      <c r="AJ1476" s="60">
        <v>0</v>
      </c>
      <c r="AK1476" s="60">
        <v>0</v>
      </c>
      <c r="AL1476" s="60">
        <v>0</v>
      </c>
      <c r="AM1476" s="60">
        <v>0</v>
      </c>
      <c r="AN1476" s="61">
        <v>0</v>
      </c>
      <c r="AO1476" s="60">
        <v>0</v>
      </c>
    </row>
    <row r="1477" spans="1:41" x14ac:dyDescent="0.15">
      <c r="A1477" s="56" t="s">
        <v>1188</v>
      </c>
      <c r="B1477" s="56" t="s">
        <v>1333</v>
      </c>
      <c r="C1477" s="56" t="s">
        <v>1671</v>
      </c>
      <c r="D1477" s="56" t="s">
        <v>1525</v>
      </c>
      <c r="E1477" s="56" t="s">
        <v>397</v>
      </c>
      <c r="F1477" s="56" t="s">
        <v>2121</v>
      </c>
      <c r="G1477" s="56" t="s">
        <v>2122</v>
      </c>
      <c r="H1477" s="56" t="s">
        <v>1185</v>
      </c>
      <c r="I1477" s="56" t="s">
        <v>1812</v>
      </c>
      <c r="J1477" s="61">
        <v>0</v>
      </c>
      <c r="K1477" s="61">
        <v>0</v>
      </c>
      <c r="L1477" s="61">
        <v>0</v>
      </c>
      <c r="M1477" s="61">
        <v>0</v>
      </c>
      <c r="N1477" s="61">
        <v>0</v>
      </c>
      <c r="O1477" s="61">
        <v>0</v>
      </c>
      <c r="P1477" s="61">
        <v>0</v>
      </c>
      <c r="Q1477" s="61">
        <v>0</v>
      </c>
      <c r="R1477" s="61">
        <v>0</v>
      </c>
      <c r="S1477" s="61">
        <v>0</v>
      </c>
      <c r="T1477" s="61">
        <v>0</v>
      </c>
      <c r="U1477" s="61">
        <v>0</v>
      </c>
      <c r="V1477" s="61">
        <v>0</v>
      </c>
      <c r="W1477" s="60">
        <v>0</v>
      </c>
      <c r="X1477" s="60">
        <v>0</v>
      </c>
      <c r="Y1477" s="60">
        <v>0</v>
      </c>
      <c r="Z1477" s="60">
        <v>0</v>
      </c>
      <c r="AA1477" s="60">
        <v>0</v>
      </c>
      <c r="AB1477" s="60">
        <v>0</v>
      </c>
      <c r="AC1477" s="60">
        <v>0</v>
      </c>
      <c r="AD1477" s="61">
        <v>0</v>
      </c>
      <c r="AE1477" s="60">
        <v>0</v>
      </c>
      <c r="AF1477" s="60">
        <v>0</v>
      </c>
      <c r="AG1477" s="60">
        <v>0</v>
      </c>
      <c r="AH1477" s="60">
        <v>0</v>
      </c>
      <c r="AI1477" s="61">
        <v>0</v>
      </c>
      <c r="AJ1477" s="60">
        <v>0</v>
      </c>
      <c r="AK1477" s="60">
        <v>0</v>
      </c>
      <c r="AL1477" s="60">
        <v>0</v>
      </c>
      <c r="AM1477" s="60">
        <v>0</v>
      </c>
      <c r="AN1477" s="61">
        <v>0</v>
      </c>
      <c r="AO1477" s="60">
        <v>0</v>
      </c>
    </row>
    <row r="1478" spans="1:41" x14ac:dyDescent="0.15">
      <c r="A1478" s="56" t="s">
        <v>1189</v>
      </c>
      <c r="B1478" s="56" t="s">
        <v>1333</v>
      </c>
      <c r="C1478" s="56" t="s">
        <v>1671</v>
      </c>
      <c r="D1478" s="56" t="s">
        <v>1525</v>
      </c>
      <c r="E1478" s="56" t="s">
        <v>397</v>
      </c>
      <c r="F1478" s="56" t="s">
        <v>2121</v>
      </c>
      <c r="G1478" s="56" t="s">
        <v>2122</v>
      </c>
      <c r="H1478" s="56" t="s">
        <v>1185</v>
      </c>
      <c r="I1478" s="56" t="s">
        <v>1813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0</v>
      </c>
      <c r="P1478" s="61">
        <v>0</v>
      </c>
      <c r="Q1478" s="61">
        <v>0</v>
      </c>
      <c r="R1478" s="61">
        <v>0</v>
      </c>
      <c r="S1478" s="61">
        <v>0</v>
      </c>
      <c r="T1478" s="61">
        <v>0</v>
      </c>
      <c r="U1478" s="61">
        <v>0</v>
      </c>
      <c r="V1478" s="61">
        <v>0</v>
      </c>
      <c r="W1478" s="60">
        <v>0</v>
      </c>
      <c r="X1478" s="60">
        <v>0</v>
      </c>
      <c r="Y1478" s="60">
        <v>0</v>
      </c>
      <c r="Z1478" s="60">
        <v>0</v>
      </c>
      <c r="AA1478" s="60">
        <v>0</v>
      </c>
      <c r="AB1478" s="60">
        <v>0</v>
      </c>
      <c r="AC1478" s="60">
        <v>0</v>
      </c>
      <c r="AD1478" s="61">
        <v>0</v>
      </c>
      <c r="AE1478" s="60">
        <v>0</v>
      </c>
      <c r="AF1478" s="60">
        <v>0</v>
      </c>
      <c r="AG1478" s="60">
        <v>0</v>
      </c>
      <c r="AH1478" s="60">
        <v>0</v>
      </c>
      <c r="AI1478" s="61">
        <v>0</v>
      </c>
      <c r="AJ1478" s="60">
        <v>0</v>
      </c>
      <c r="AK1478" s="60">
        <v>0</v>
      </c>
      <c r="AL1478" s="60">
        <v>0</v>
      </c>
      <c r="AM1478" s="60">
        <v>0</v>
      </c>
      <c r="AN1478" s="61">
        <v>0</v>
      </c>
      <c r="AO1478" s="60">
        <v>0</v>
      </c>
    </row>
    <row r="1479" spans="1:41" x14ac:dyDescent="0.15">
      <c r="A1479" s="56" t="s">
        <v>1190</v>
      </c>
      <c r="B1479" s="56" t="s">
        <v>1333</v>
      </c>
      <c r="C1479" s="56" t="s">
        <v>1671</v>
      </c>
      <c r="D1479" s="56" t="s">
        <v>1525</v>
      </c>
      <c r="E1479" s="56" t="s">
        <v>397</v>
      </c>
      <c r="F1479" s="56" t="s">
        <v>2121</v>
      </c>
      <c r="G1479" s="56" t="s">
        <v>2122</v>
      </c>
      <c r="H1479" s="56" t="s">
        <v>1185</v>
      </c>
      <c r="I1479" s="56" t="s">
        <v>1814</v>
      </c>
      <c r="J1479" s="61">
        <v>0</v>
      </c>
      <c r="K1479" s="61">
        <v>0</v>
      </c>
      <c r="L1479" s="61">
        <v>0</v>
      </c>
      <c r="M1479" s="61">
        <v>0</v>
      </c>
      <c r="N1479" s="61">
        <v>0</v>
      </c>
      <c r="O1479" s="61">
        <v>0</v>
      </c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0">
        <v>0</v>
      </c>
      <c r="X1479" s="60">
        <v>0</v>
      </c>
      <c r="Y1479" s="60">
        <v>0</v>
      </c>
      <c r="Z1479" s="60">
        <v>0</v>
      </c>
      <c r="AA1479" s="60">
        <v>0</v>
      </c>
      <c r="AB1479" s="60">
        <v>0</v>
      </c>
      <c r="AC1479" s="60">
        <v>0</v>
      </c>
      <c r="AD1479" s="61">
        <v>0</v>
      </c>
      <c r="AE1479" s="60">
        <v>0</v>
      </c>
      <c r="AF1479" s="60">
        <v>0</v>
      </c>
      <c r="AG1479" s="60">
        <v>0</v>
      </c>
      <c r="AH1479" s="60">
        <v>0</v>
      </c>
      <c r="AI1479" s="61">
        <v>0</v>
      </c>
      <c r="AJ1479" s="60">
        <v>0</v>
      </c>
      <c r="AK1479" s="60">
        <v>0</v>
      </c>
      <c r="AL1479" s="60">
        <v>0</v>
      </c>
      <c r="AM1479" s="60">
        <v>0</v>
      </c>
      <c r="AN1479" s="61">
        <v>0</v>
      </c>
      <c r="AO1479" s="60">
        <v>0</v>
      </c>
    </row>
    <row r="1480" spans="1:41" x14ac:dyDescent="0.15">
      <c r="A1480" s="56" t="s">
        <v>1191</v>
      </c>
      <c r="B1480" s="56" t="s">
        <v>1333</v>
      </c>
      <c r="C1480" s="56" t="s">
        <v>1671</v>
      </c>
      <c r="D1480" s="56" t="s">
        <v>1525</v>
      </c>
      <c r="E1480" s="56" t="s">
        <v>397</v>
      </c>
      <c r="F1480" s="56" t="s">
        <v>2121</v>
      </c>
      <c r="G1480" s="56" t="s">
        <v>2122</v>
      </c>
      <c r="H1480" s="56" t="s">
        <v>1185</v>
      </c>
      <c r="I1480" s="56" t="s">
        <v>1815</v>
      </c>
      <c r="J1480" s="61">
        <v>0</v>
      </c>
      <c r="K1480" s="61">
        <v>0</v>
      </c>
      <c r="L1480" s="61">
        <v>0</v>
      </c>
      <c r="M1480" s="61">
        <v>0</v>
      </c>
      <c r="N1480" s="61">
        <v>0</v>
      </c>
      <c r="O1480" s="61">
        <v>0</v>
      </c>
      <c r="P1480" s="61">
        <v>0</v>
      </c>
      <c r="Q1480" s="61">
        <v>0</v>
      </c>
      <c r="R1480" s="61">
        <v>0</v>
      </c>
      <c r="S1480" s="61">
        <v>0</v>
      </c>
      <c r="T1480" s="61">
        <v>0</v>
      </c>
      <c r="U1480" s="61">
        <v>0</v>
      </c>
      <c r="V1480" s="61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1">
        <v>0</v>
      </c>
      <c r="AE1480" s="60">
        <v>0</v>
      </c>
      <c r="AF1480" s="60">
        <v>0</v>
      </c>
      <c r="AG1480" s="60">
        <v>0</v>
      </c>
      <c r="AH1480" s="60">
        <v>0</v>
      </c>
      <c r="AI1480" s="61">
        <v>0</v>
      </c>
      <c r="AJ1480" s="60">
        <v>0</v>
      </c>
      <c r="AK1480" s="60">
        <v>0</v>
      </c>
      <c r="AL1480" s="60">
        <v>0</v>
      </c>
      <c r="AM1480" s="60">
        <v>0</v>
      </c>
      <c r="AN1480" s="61">
        <v>0</v>
      </c>
      <c r="AO1480" s="60">
        <v>0</v>
      </c>
    </row>
    <row r="1481" spans="1:41" x14ac:dyDescent="0.15">
      <c r="A1481" s="56" t="s">
        <v>1192</v>
      </c>
      <c r="B1481" s="56" t="s">
        <v>1333</v>
      </c>
      <c r="C1481" s="56" t="s">
        <v>1671</v>
      </c>
      <c r="D1481" s="56" t="s">
        <v>1525</v>
      </c>
      <c r="E1481" s="56" t="s">
        <v>397</v>
      </c>
      <c r="F1481" s="56" t="s">
        <v>2121</v>
      </c>
      <c r="G1481" s="56" t="s">
        <v>2122</v>
      </c>
      <c r="H1481" s="56" t="s">
        <v>1185</v>
      </c>
      <c r="I1481" s="56" t="s">
        <v>1816</v>
      </c>
      <c r="J1481" s="61">
        <v>0</v>
      </c>
      <c r="K1481" s="61">
        <v>0</v>
      </c>
      <c r="L1481" s="61">
        <v>0</v>
      </c>
      <c r="M1481" s="61">
        <v>0</v>
      </c>
      <c r="N1481" s="61">
        <v>0</v>
      </c>
      <c r="O1481" s="61">
        <v>0</v>
      </c>
      <c r="P1481" s="61">
        <v>0</v>
      </c>
      <c r="Q1481" s="61">
        <v>0</v>
      </c>
      <c r="R1481" s="61">
        <v>0</v>
      </c>
      <c r="S1481" s="61">
        <v>0</v>
      </c>
      <c r="T1481" s="61">
        <v>0</v>
      </c>
      <c r="U1481" s="61">
        <v>0</v>
      </c>
      <c r="V1481" s="61">
        <v>0</v>
      </c>
      <c r="W1481" s="60">
        <v>0</v>
      </c>
      <c r="X1481" s="60">
        <v>0</v>
      </c>
      <c r="Y1481" s="60">
        <v>0</v>
      </c>
      <c r="Z1481" s="60">
        <v>0</v>
      </c>
      <c r="AA1481" s="60">
        <v>0</v>
      </c>
      <c r="AB1481" s="60">
        <v>0</v>
      </c>
      <c r="AC1481" s="60">
        <v>0</v>
      </c>
      <c r="AD1481" s="61">
        <v>0</v>
      </c>
      <c r="AE1481" s="60">
        <v>0</v>
      </c>
      <c r="AF1481" s="60">
        <v>0</v>
      </c>
      <c r="AG1481" s="60">
        <v>0</v>
      </c>
      <c r="AH1481" s="60">
        <v>0</v>
      </c>
      <c r="AI1481" s="61">
        <v>0</v>
      </c>
      <c r="AJ1481" s="60">
        <v>0</v>
      </c>
      <c r="AK1481" s="60">
        <v>0</v>
      </c>
      <c r="AL1481" s="60">
        <v>0</v>
      </c>
      <c r="AM1481" s="60">
        <v>0</v>
      </c>
      <c r="AN1481" s="61">
        <v>0</v>
      </c>
      <c r="AO1481" s="60">
        <v>0</v>
      </c>
    </row>
    <row r="1482" spans="1:41" x14ac:dyDescent="0.15">
      <c r="A1482" s="56" t="s">
        <v>1193</v>
      </c>
      <c r="B1482" s="56" t="s">
        <v>1333</v>
      </c>
      <c r="C1482" s="56" t="s">
        <v>1671</v>
      </c>
      <c r="D1482" s="56" t="s">
        <v>1525</v>
      </c>
      <c r="E1482" s="56" t="s">
        <v>397</v>
      </c>
      <c r="F1482" s="56" t="s">
        <v>2121</v>
      </c>
      <c r="G1482" s="56" t="s">
        <v>2122</v>
      </c>
      <c r="H1482" s="56" t="s">
        <v>1185</v>
      </c>
      <c r="I1482" s="56" t="s">
        <v>1817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0</v>
      </c>
      <c r="P1482" s="61">
        <v>0</v>
      </c>
      <c r="Q1482" s="61">
        <v>0</v>
      </c>
      <c r="R1482" s="61">
        <v>0</v>
      </c>
      <c r="S1482" s="61">
        <v>0</v>
      </c>
      <c r="T1482" s="61">
        <v>0</v>
      </c>
      <c r="U1482" s="61">
        <v>0</v>
      </c>
      <c r="V1482" s="61">
        <v>0</v>
      </c>
      <c r="W1482" s="60">
        <v>0</v>
      </c>
      <c r="X1482" s="60">
        <v>0</v>
      </c>
      <c r="Y1482" s="60">
        <v>0</v>
      </c>
      <c r="Z1482" s="60">
        <v>0</v>
      </c>
      <c r="AA1482" s="60">
        <v>0</v>
      </c>
      <c r="AB1482" s="60">
        <v>0</v>
      </c>
      <c r="AC1482" s="60">
        <v>0</v>
      </c>
      <c r="AD1482" s="61">
        <v>0</v>
      </c>
      <c r="AE1482" s="60">
        <v>0</v>
      </c>
      <c r="AF1482" s="60">
        <v>0</v>
      </c>
      <c r="AG1482" s="60">
        <v>0</v>
      </c>
      <c r="AH1482" s="60">
        <v>0</v>
      </c>
      <c r="AI1482" s="61">
        <v>0</v>
      </c>
      <c r="AJ1482" s="60">
        <v>0</v>
      </c>
      <c r="AK1482" s="60">
        <v>0</v>
      </c>
      <c r="AL1482" s="60">
        <v>0</v>
      </c>
      <c r="AM1482" s="60">
        <v>0</v>
      </c>
      <c r="AN1482" s="61">
        <v>0</v>
      </c>
      <c r="AO1482" s="60">
        <v>0</v>
      </c>
    </row>
    <row r="1483" spans="1:41" x14ac:dyDescent="0.15">
      <c r="A1483" s="56" t="s">
        <v>1194</v>
      </c>
      <c r="B1483" s="56" t="s">
        <v>1333</v>
      </c>
      <c r="C1483" s="56" t="s">
        <v>1671</v>
      </c>
      <c r="D1483" s="56" t="s">
        <v>1525</v>
      </c>
      <c r="E1483" s="56" t="s">
        <v>397</v>
      </c>
      <c r="F1483" s="56" t="s">
        <v>2121</v>
      </c>
      <c r="G1483" s="56" t="s">
        <v>2122</v>
      </c>
      <c r="H1483" s="56" t="s">
        <v>1185</v>
      </c>
      <c r="I1483" s="56" t="s">
        <v>1818</v>
      </c>
      <c r="J1483" s="61">
        <v>0</v>
      </c>
      <c r="K1483" s="61">
        <v>0</v>
      </c>
      <c r="L1483" s="61">
        <v>0</v>
      </c>
      <c r="M1483" s="61">
        <v>0</v>
      </c>
      <c r="N1483" s="61">
        <v>0</v>
      </c>
      <c r="O1483" s="61">
        <v>0</v>
      </c>
      <c r="P1483" s="61">
        <v>0</v>
      </c>
      <c r="Q1483" s="61">
        <v>0</v>
      </c>
      <c r="R1483" s="61">
        <v>0</v>
      </c>
      <c r="S1483" s="61">
        <v>0</v>
      </c>
      <c r="T1483" s="61">
        <v>0</v>
      </c>
      <c r="U1483" s="61">
        <v>0</v>
      </c>
      <c r="V1483" s="61">
        <v>0</v>
      </c>
      <c r="W1483" s="60">
        <v>0</v>
      </c>
      <c r="X1483" s="60">
        <v>0</v>
      </c>
      <c r="Y1483" s="60">
        <v>0</v>
      </c>
      <c r="Z1483" s="60">
        <v>0</v>
      </c>
      <c r="AA1483" s="60">
        <v>0</v>
      </c>
      <c r="AB1483" s="60">
        <v>0</v>
      </c>
      <c r="AC1483" s="60">
        <v>0</v>
      </c>
      <c r="AD1483" s="61">
        <v>0</v>
      </c>
      <c r="AE1483" s="60">
        <v>0</v>
      </c>
      <c r="AF1483" s="60">
        <v>0</v>
      </c>
      <c r="AG1483" s="60">
        <v>0</v>
      </c>
      <c r="AH1483" s="60">
        <v>0</v>
      </c>
      <c r="AI1483" s="61">
        <v>0</v>
      </c>
      <c r="AJ1483" s="60">
        <v>0</v>
      </c>
      <c r="AK1483" s="60">
        <v>0</v>
      </c>
      <c r="AL1483" s="60">
        <v>0</v>
      </c>
      <c r="AM1483" s="60">
        <v>0</v>
      </c>
      <c r="AN1483" s="61">
        <v>0</v>
      </c>
      <c r="AO1483" s="60">
        <v>0</v>
      </c>
    </row>
    <row r="1484" spans="1:41" x14ac:dyDescent="0.15">
      <c r="A1484" s="56" t="s">
        <v>1195</v>
      </c>
      <c r="B1484" s="56" t="s">
        <v>1333</v>
      </c>
      <c r="C1484" s="56" t="s">
        <v>1671</v>
      </c>
      <c r="D1484" s="56" t="s">
        <v>1525</v>
      </c>
      <c r="E1484" s="56" t="s">
        <v>397</v>
      </c>
      <c r="F1484" s="56" t="s">
        <v>2121</v>
      </c>
      <c r="G1484" s="56" t="s">
        <v>2122</v>
      </c>
      <c r="H1484" s="56" t="s">
        <v>1185</v>
      </c>
      <c r="I1484" s="56" t="s">
        <v>1819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1196</v>
      </c>
      <c r="B1485" s="56" t="s">
        <v>1333</v>
      </c>
      <c r="C1485" s="56" t="s">
        <v>1671</v>
      </c>
      <c r="D1485" s="56" t="s">
        <v>1525</v>
      </c>
      <c r="E1485" s="56" t="s">
        <v>397</v>
      </c>
      <c r="F1485" s="56" t="s">
        <v>2121</v>
      </c>
      <c r="G1485" s="56" t="s">
        <v>2122</v>
      </c>
      <c r="H1485" s="56" t="s">
        <v>1185</v>
      </c>
      <c r="I1485" s="56" t="s">
        <v>1820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1197</v>
      </c>
      <c r="B1486" s="56" t="s">
        <v>1333</v>
      </c>
      <c r="C1486" s="56" t="s">
        <v>1671</v>
      </c>
      <c r="D1486" s="56" t="s">
        <v>1525</v>
      </c>
      <c r="E1486" s="56" t="s">
        <v>397</v>
      </c>
      <c r="F1486" s="56" t="s">
        <v>2121</v>
      </c>
      <c r="G1486" s="56" t="s">
        <v>2122</v>
      </c>
      <c r="H1486" s="56" t="s">
        <v>1185</v>
      </c>
      <c r="I1486" s="56" t="s">
        <v>1821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1198</v>
      </c>
      <c r="B1487" s="56" t="s">
        <v>1333</v>
      </c>
      <c r="C1487" s="56" t="s">
        <v>1671</v>
      </c>
      <c r="D1487" s="56" t="s">
        <v>1525</v>
      </c>
      <c r="E1487" s="56" t="s">
        <v>397</v>
      </c>
      <c r="F1487" s="56" t="s">
        <v>2121</v>
      </c>
      <c r="G1487" s="56" t="s">
        <v>2122</v>
      </c>
      <c r="H1487" s="56" t="s">
        <v>1185</v>
      </c>
      <c r="I1487" s="56" t="s">
        <v>1822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1199</v>
      </c>
      <c r="B1488" s="56" t="s">
        <v>1333</v>
      </c>
      <c r="C1488" s="56" t="s">
        <v>1671</v>
      </c>
      <c r="D1488" s="56" t="s">
        <v>1525</v>
      </c>
      <c r="E1488" s="56" t="s">
        <v>397</v>
      </c>
      <c r="F1488" s="56" t="s">
        <v>2121</v>
      </c>
      <c r="G1488" s="56" t="s">
        <v>2122</v>
      </c>
      <c r="H1488" s="56" t="s">
        <v>1185</v>
      </c>
      <c r="I1488" s="56" t="s">
        <v>1823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x14ac:dyDescent="0.15">
      <c r="A1489" s="56" t="s">
        <v>1200</v>
      </c>
      <c r="B1489" s="56" t="s">
        <v>1333</v>
      </c>
      <c r="C1489" s="56" t="s">
        <v>1671</v>
      </c>
      <c r="D1489" s="56" t="s">
        <v>1525</v>
      </c>
      <c r="E1489" s="56" t="s">
        <v>397</v>
      </c>
      <c r="F1489" s="56" t="s">
        <v>2121</v>
      </c>
      <c r="G1489" s="56" t="s">
        <v>2122</v>
      </c>
      <c r="H1489" s="56" t="s">
        <v>1185</v>
      </c>
      <c r="I1489" s="56" t="s">
        <v>1824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1201</v>
      </c>
      <c r="B1490" s="56" t="s">
        <v>1333</v>
      </c>
      <c r="C1490" s="56" t="s">
        <v>1671</v>
      </c>
      <c r="D1490" s="56" t="s">
        <v>1525</v>
      </c>
      <c r="E1490" s="56" t="s">
        <v>397</v>
      </c>
      <c r="F1490" s="56" t="s">
        <v>2121</v>
      </c>
      <c r="G1490" s="56" t="s">
        <v>2122</v>
      </c>
      <c r="H1490" s="56" t="s">
        <v>1185</v>
      </c>
      <c r="I1490" s="56" t="s">
        <v>1825</v>
      </c>
      <c r="J1490" s="61">
        <v>0</v>
      </c>
      <c r="K1490" s="61">
        <v>0</v>
      </c>
      <c r="L1490" s="61">
        <v>0</v>
      </c>
      <c r="M1490" s="61">
        <v>0</v>
      </c>
      <c r="N1490" s="61">
        <v>0</v>
      </c>
      <c r="O1490" s="61">
        <v>0</v>
      </c>
      <c r="P1490" s="61">
        <v>0</v>
      </c>
      <c r="Q1490" s="61">
        <v>0</v>
      </c>
      <c r="R1490" s="61">
        <v>0</v>
      </c>
      <c r="S1490" s="61">
        <v>0</v>
      </c>
      <c r="T1490" s="61">
        <v>0</v>
      </c>
      <c r="U1490" s="61">
        <v>0</v>
      </c>
      <c r="V1490" s="61">
        <v>0</v>
      </c>
      <c r="W1490" s="60">
        <v>0</v>
      </c>
      <c r="X1490" s="60">
        <v>0</v>
      </c>
      <c r="Y1490" s="60">
        <v>0</v>
      </c>
      <c r="Z1490" s="60">
        <v>0</v>
      </c>
      <c r="AA1490" s="60">
        <v>0</v>
      </c>
      <c r="AB1490" s="60">
        <v>0</v>
      </c>
      <c r="AC1490" s="60">
        <v>0</v>
      </c>
      <c r="AD1490" s="61">
        <v>0</v>
      </c>
      <c r="AE1490" s="60">
        <v>0</v>
      </c>
      <c r="AF1490" s="60">
        <v>0</v>
      </c>
      <c r="AG1490" s="60">
        <v>0</v>
      </c>
      <c r="AH1490" s="60">
        <v>0</v>
      </c>
      <c r="AI1490" s="61">
        <v>0</v>
      </c>
      <c r="AJ1490" s="60">
        <v>0</v>
      </c>
      <c r="AK1490" s="60">
        <v>0</v>
      </c>
      <c r="AL1490" s="60">
        <v>0</v>
      </c>
      <c r="AM1490" s="60">
        <v>0</v>
      </c>
      <c r="AN1490" s="61">
        <v>0</v>
      </c>
      <c r="AO1490" s="60">
        <v>0</v>
      </c>
    </row>
    <row r="1491" spans="1:41" x14ac:dyDescent="0.15">
      <c r="A1491" s="56" t="s">
        <v>1202</v>
      </c>
      <c r="B1491" s="56" t="s">
        <v>1333</v>
      </c>
      <c r="C1491" s="56" t="s">
        <v>1671</v>
      </c>
      <c r="D1491" s="56" t="s">
        <v>1525</v>
      </c>
      <c r="E1491" s="56" t="s">
        <v>397</v>
      </c>
      <c r="F1491" s="56" t="s">
        <v>2121</v>
      </c>
      <c r="G1491" s="56" t="s">
        <v>2122</v>
      </c>
      <c r="H1491" s="56" t="s">
        <v>1185</v>
      </c>
      <c r="I1491" s="56" t="s">
        <v>1826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1203</v>
      </c>
      <c r="B1492" s="56" t="s">
        <v>1333</v>
      </c>
      <c r="C1492" s="56" t="s">
        <v>1671</v>
      </c>
      <c r="D1492" s="56" t="s">
        <v>1525</v>
      </c>
      <c r="E1492" s="56" t="s">
        <v>397</v>
      </c>
      <c r="F1492" s="56" t="s">
        <v>2121</v>
      </c>
      <c r="G1492" s="56" t="s">
        <v>2122</v>
      </c>
      <c r="H1492" s="56" t="s">
        <v>1185</v>
      </c>
      <c r="I1492" s="56" t="s">
        <v>1827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1204</v>
      </c>
      <c r="B1493" s="56" t="s">
        <v>1333</v>
      </c>
      <c r="C1493" s="56" t="s">
        <v>1671</v>
      </c>
      <c r="D1493" s="56" t="s">
        <v>1525</v>
      </c>
      <c r="E1493" s="56" t="s">
        <v>397</v>
      </c>
      <c r="F1493" s="56" t="s">
        <v>2121</v>
      </c>
      <c r="G1493" s="56" t="s">
        <v>2122</v>
      </c>
      <c r="H1493" s="56" t="s">
        <v>1185</v>
      </c>
      <c r="I1493" s="56" t="s">
        <v>1828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1205</v>
      </c>
      <c r="B1494" s="56" t="s">
        <v>1333</v>
      </c>
      <c r="C1494" s="56" t="s">
        <v>1671</v>
      </c>
      <c r="D1494" s="56" t="s">
        <v>1525</v>
      </c>
      <c r="E1494" s="56" t="s">
        <v>397</v>
      </c>
      <c r="F1494" s="56" t="s">
        <v>2121</v>
      </c>
      <c r="G1494" s="56" t="s">
        <v>2122</v>
      </c>
      <c r="H1494" s="56" t="s">
        <v>1185</v>
      </c>
      <c r="I1494" s="56" t="s">
        <v>1829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1790</v>
      </c>
      <c r="B1495" s="56" t="s">
        <v>1333</v>
      </c>
      <c r="C1495" s="56" t="s">
        <v>1671</v>
      </c>
      <c r="D1495" s="56" t="s">
        <v>1525</v>
      </c>
      <c r="E1495" s="56" t="s">
        <v>397</v>
      </c>
      <c r="F1495" s="56" t="s">
        <v>2121</v>
      </c>
      <c r="G1495" s="56" t="s">
        <v>2122</v>
      </c>
      <c r="H1495" s="56" t="s">
        <v>1185</v>
      </c>
      <c r="I1495" s="56" t="s">
        <v>1830</v>
      </c>
      <c r="J1495" s="61">
        <v>0</v>
      </c>
      <c r="K1495" s="61">
        <v>79552</v>
      </c>
      <c r="L1495" s="61">
        <v>1905</v>
      </c>
      <c r="M1495" s="61">
        <v>81457</v>
      </c>
      <c r="N1495" s="61">
        <v>0</v>
      </c>
      <c r="O1495" s="61">
        <v>0</v>
      </c>
      <c r="P1495" s="61">
        <v>43586</v>
      </c>
      <c r="Q1495" s="61">
        <v>166</v>
      </c>
      <c r="R1495" s="61">
        <v>43752</v>
      </c>
      <c r="S1495" s="61">
        <v>0</v>
      </c>
      <c r="T1495" s="61">
        <v>0</v>
      </c>
      <c r="U1495" s="61">
        <v>0</v>
      </c>
      <c r="V1495" s="61">
        <v>0</v>
      </c>
      <c r="W1495" s="60">
        <v>54.789320200000006</v>
      </c>
      <c r="X1495" s="60">
        <v>8.7139108000000007</v>
      </c>
      <c r="Y1495" s="60">
        <v>53.711774300000002</v>
      </c>
      <c r="Z1495" s="60">
        <v>49.275362299999998</v>
      </c>
      <c r="AA1495" s="60">
        <v>12.639593900000001</v>
      </c>
      <c r="AB1495" s="60">
        <v>48.389354000000004</v>
      </c>
      <c r="AC1495" s="60">
        <v>5.3224202999999974</v>
      </c>
      <c r="AD1495" s="61">
        <v>39417</v>
      </c>
      <c r="AE1495" s="60">
        <v>10.997792800000001</v>
      </c>
      <c r="AF1495" s="60">
        <v>54.789320200000006</v>
      </c>
      <c r="AG1495" s="60">
        <v>8.7139108000000007</v>
      </c>
      <c r="AH1495" s="60">
        <v>53.711774300000002</v>
      </c>
      <c r="AI1495" s="61">
        <v>43752</v>
      </c>
      <c r="AJ1495" s="60">
        <v>49.275362299999998</v>
      </c>
      <c r="AK1495" s="60">
        <v>12.639593900000001</v>
      </c>
      <c r="AL1495" s="60">
        <v>48.389354000000004</v>
      </c>
      <c r="AM1495" s="60">
        <v>5.3224202999999974</v>
      </c>
      <c r="AN1495" s="61">
        <v>39417</v>
      </c>
      <c r="AO1495" s="60">
        <v>10.997792800000001</v>
      </c>
    </row>
    <row r="1496" spans="1:41" x14ac:dyDescent="0.15">
      <c r="A1496" s="56" t="s">
        <v>1791</v>
      </c>
      <c r="B1496" s="56" t="s">
        <v>1333</v>
      </c>
      <c r="C1496" s="56" t="s">
        <v>1671</v>
      </c>
      <c r="D1496" s="56" t="s">
        <v>1525</v>
      </c>
      <c r="E1496" s="56" t="s">
        <v>397</v>
      </c>
      <c r="F1496" s="56" t="s">
        <v>2121</v>
      </c>
      <c r="G1496" s="56" t="s">
        <v>2122</v>
      </c>
      <c r="H1496" s="56" t="s">
        <v>1185</v>
      </c>
      <c r="I1496" s="56" t="s">
        <v>1831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 x14ac:dyDescent="0.15">
      <c r="A1497" s="56" t="s">
        <v>1862</v>
      </c>
      <c r="B1497" s="56" t="s">
        <v>1333</v>
      </c>
      <c r="C1497" s="56" t="s">
        <v>1671</v>
      </c>
      <c r="D1497" s="56" t="s">
        <v>1525</v>
      </c>
      <c r="E1497" s="56" t="s">
        <v>397</v>
      </c>
      <c r="F1497" s="56" t="s">
        <v>2121</v>
      </c>
      <c r="G1497" s="56" t="s">
        <v>2122</v>
      </c>
      <c r="H1497" s="56" t="s">
        <v>1185</v>
      </c>
      <c r="I1497" s="56" t="s">
        <v>1833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651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2121</v>
      </c>
      <c r="G1498" s="56" t="s">
        <v>2122</v>
      </c>
      <c r="H1498" s="56" t="s">
        <v>1206</v>
      </c>
      <c r="I1498" s="56" t="s">
        <v>1875</v>
      </c>
      <c r="J1498" s="61">
        <v>0</v>
      </c>
      <c r="K1498" s="61">
        <v>77250</v>
      </c>
      <c r="L1498" s="61">
        <v>13617</v>
      </c>
      <c r="M1498" s="61">
        <v>90867</v>
      </c>
      <c r="N1498" s="61">
        <v>0</v>
      </c>
      <c r="O1498" s="61">
        <v>0</v>
      </c>
      <c r="P1498" s="61">
        <v>37043</v>
      </c>
      <c r="Q1498" s="61">
        <v>836</v>
      </c>
      <c r="R1498" s="61">
        <v>37879</v>
      </c>
      <c r="S1498" s="61">
        <v>0</v>
      </c>
      <c r="T1498" s="61">
        <v>0</v>
      </c>
      <c r="U1498" s="61">
        <v>0</v>
      </c>
      <c r="V1498" s="61">
        <v>0</v>
      </c>
      <c r="W1498" s="60">
        <v>47.952103600000001</v>
      </c>
      <c r="X1498" s="60">
        <v>6.1393846000000005</v>
      </c>
      <c r="Y1498" s="60">
        <v>41.686200700000001</v>
      </c>
      <c r="Z1498" s="60">
        <v>49.474398100000002</v>
      </c>
      <c r="AA1498" s="60">
        <v>4.9326275000000006</v>
      </c>
      <c r="AB1498" s="60">
        <v>43.031336699999997</v>
      </c>
      <c r="AC1498" s="60">
        <v>-1.3451359999999966</v>
      </c>
      <c r="AD1498" s="61">
        <v>37090</v>
      </c>
      <c r="AE1498" s="60">
        <v>2.1272579999999999</v>
      </c>
      <c r="AF1498" s="60">
        <v>47.952103600000001</v>
      </c>
      <c r="AG1498" s="60">
        <v>6.1393846000000005</v>
      </c>
      <c r="AH1498" s="60">
        <v>41.686200700000001</v>
      </c>
      <c r="AI1498" s="61">
        <v>37879</v>
      </c>
      <c r="AJ1498" s="60">
        <v>49.474398100000002</v>
      </c>
      <c r="AK1498" s="60">
        <v>4.9326275000000006</v>
      </c>
      <c r="AL1498" s="60">
        <v>43.031336699999997</v>
      </c>
      <c r="AM1498" s="60">
        <v>-1.3451359999999966</v>
      </c>
      <c r="AN1498" s="61">
        <v>37090</v>
      </c>
      <c r="AO1498" s="60">
        <v>2.1272579999999999</v>
      </c>
    </row>
    <row r="1499" spans="1:41" x14ac:dyDescent="0.15">
      <c r="A1499" s="56" t="s">
        <v>652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2121</v>
      </c>
      <c r="G1499" s="56" t="s">
        <v>2122</v>
      </c>
      <c r="H1499" s="56" t="s">
        <v>1206</v>
      </c>
      <c r="I1499" s="56" t="s">
        <v>1876</v>
      </c>
      <c r="J1499" s="61">
        <v>0</v>
      </c>
      <c r="K1499" s="61">
        <v>77250</v>
      </c>
      <c r="L1499" s="61">
        <v>13617</v>
      </c>
      <c r="M1499" s="61">
        <v>90867</v>
      </c>
      <c r="N1499" s="61">
        <v>0</v>
      </c>
      <c r="O1499" s="61">
        <v>0</v>
      </c>
      <c r="P1499" s="61">
        <v>37043</v>
      </c>
      <c r="Q1499" s="61">
        <v>836</v>
      </c>
      <c r="R1499" s="61">
        <v>37879</v>
      </c>
      <c r="S1499" s="61">
        <v>0</v>
      </c>
      <c r="T1499" s="61">
        <v>0</v>
      </c>
      <c r="U1499" s="61">
        <v>0</v>
      </c>
      <c r="V1499" s="61">
        <v>0</v>
      </c>
      <c r="W1499" s="60">
        <v>47.952103600000001</v>
      </c>
      <c r="X1499" s="60">
        <v>6.1393846000000005</v>
      </c>
      <c r="Y1499" s="60">
        <v>41.686200700000001</v>
      </c>
      <c r="Z1499" s="60">
        <v>49.474398100000002</v>
      </c>
      <c r="AA1499" s="60">
        <v>4.9326275000000006</v>
      </c>
      <c r="AB1499" s="60">
        <v>43.031336699999997</v>
      </c>
      <c r="AC1499" s="60">
        <v>-1.3451359999999966</v>
      </c>
      <c r="AD1499" s="61">
        <v>37090</v>
      </c>
      <c r="AE1499" s="60">
        <v>2.1272579999999999</v>
      </c>
      <c r="AF1499" s="60">
        <v>47.952103600000001</v>
      </c>
      <c r="AG1499" s="60">
        <v>6.1393846000000005</v>
      </c>
      <c r="AH1499" s="60">
        <v>41.686200700000001</v>
      </c>
      <c r="AI1499" s="61">
        <v>37879</v>
      </c>
      <c r="AJ1499" s="60">
        <v>49.474398100000002</v>
      </c>
      <c r="AK1499" s="60">
        <v>4.9326275000000006</v>
      </c>
      <c r="AL1499" s="60">
        <v>43.031336699999997</v>
      </c>
      <c r="AM1499" s="60">
        <v>-1.3451359999999966</v>
      </c>
      <c r="AN1499" s="61">
        <v>37090</v>
      </c>
      <c r="AO1499" s="60">
        <v>2.1272579999999999</v>
      </c>
    </row>
    <row r="1500" spans="1:41" x14ac:dyDescent="0.15">
      <c r="A1500" s="56" t="s">
        <v>653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2121</v>
      </c>
      <c r="G1500" s="56" t="s">
        <v>2122</v>
      </c>
      <c r="H1500" s="56" t="s">
        <v>1206</v>
      </c>
      <c r="I1500" s="56" t="s">
        <v>1877</v>
      </c>
      <c r="J1500" s="61">
        <v>0</v>
      </c>
      <c r="K1500" s="61">
        <v>40272</v>
      </c>
      <c r="L1500" s="61">
        <v>1986</v>
      </c>
      <c r="M1500" s="61">
        <v>42258</v>
      </c>
      <c r="N1500" s="61">
        <v>0</v>
      </c>
      <c r="O1500" s="61">
        <v>0</v>
      </c>
      <c r="P1500" s="61">
        <v>13753</v>
      </c>
      <c r="Q1500" s="61">
        <v>615</v>
      </c>
      <c r="R1500" s="61">
        <v>14368</v>
      </c>
      <c r="S1500" s="61">
        <v>0</v>
      </c>
      <c r="T1500" s="61">
        <v>0</v>
      </c>
      <c r="U1500" s="61">
        <v>0</v>
      </c>
      <c r="V1500" s="61">
        <v>0</v>
      </c>
      <c r="W1500" s="60">
        <v>34.150278099999994</v>
      </c>
      <c r="X1500" s="60">
        <v>30.966767400000002</v>
      </c>
      <c r="Y1500" s="60">
        <v>34.000662599999998</v>
      </c>
      <c r="Z1500" s="60">
        <v>33.022595700000004</v>
      </c>
      <c r="AA1500" s="60">
        <v>31.499623199999998</v>
      </c>
      <c r="AB1500" s="60">
        <v>32.968360000000004</v>
      </c>
      <c r="AC1500" s="60">
        <v>1.0323025999999942</v>
      </c>
      <c r="AD1500" s="61">
        <v>12285</v>
      </c>
      <c r="AE1500" s="60">
        <v>16.955637000000003</v>
      </c>
      <c r="AF1500" s="60">
        <v>34.150278099999994</v>
      </c>
      <c r="AG1500" s="60">
        <v>30.966767400000002</v>
      </c>
      <c r="AH1500" s="60">
        <v>34.000662599999998</v>
      </c>
      <c r="AI1500" s="61">
        <v>14368</v>
      </c>
      <c r="AJ1500" s="60">
        <v>33.022595700000004</v>
      </c>
      <c r="AK1500" s="60">
        <v>31.499623199999998</v>
      </c>
      <c r="AL1500" s="60">
        <v>32.968360000000004</v>
      </c>
      <c r="AM1500" s="60">
        <v>1.0323025999999942</v>
      </c>
      <c r="AN1500" s="61">
        <v>12285</v>
      </c>
      <c r="AO1500" s="60">
        <v>16.955637000000003</v>
      </c>
    </row>
    <row r="1501" spans="1:41" x14ac:dyDescent="0.15">
      <c r="A1501" s="56" t="s">
        <v>654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2121</v>
      </c>
      <c r="G1501" s="56" t="s">
        <v>2122</v>
      </c>
      <c r="H1501" s="56" t="s">
        <v>1206</v>
      </c>
      <c r="I1501" s="56" t="s">
        <v>1878</v>
      </c>
      <c r="J1501" s="61">
        <v>0</v>
      </c>
      <c r="K1501" s="61">
        <v>37679</v>
      </c>
      <c r="L1501" s="61">
        <v>1494</v>
      </c>
      <c r="M1501" s="61">
        <v>39173</v>
      </c>
      <c r="N1501" s="61">
        <v>0</v>
      </c>
      <c r="O1501" s="61">
        <v>0</v>
      </c>
      <c r="P1501" s="61">
        <v>12378</v>
      </c>
      <c r="Q1501" s="61">
        <v>123</v>
      </c>
      <c r="R1501" s="61">
        <v>12501</v>
      </c>
      <c r="S1501" s="61">
        <v>0</v>
      </c>
      <c r="T1501" s="61">
        <v>0</v>
      </c>
      <c r="U1501" s="61">
        <v>0</v>
      </c>
      <c r="V1501" s="61">
        <v>0</v>
      </c>
      <c r="W1501" s="60">
        <v>32.851190299999999</v>
      </c>
      <c r="X1501" s="60">
        <v>8.2329317</v>
      </c>
      <c r="Y1501" s="60">
        <v>31.912286499999997</v>
      </c>
      <c r="Z1501" s="60">
        <v>32.3171994</v>
      </c>
      <c r="AA1501" s="60">
        <v>31.499623199999998</v>
      </c>
      <c r="AB1501" s="60">
        <v>32.286332099999996</v>
      </c>
      <c r="AC1501" s="60">
        <v>-0.37404559999999876</v>
      </c>
      <c r="AD1501" s="61">
        <v>11348</v>
      </c>
      <c r="AE1501" s="60">
        <v>10.160380700000001</v>
      </c>
      <c r="AF1501" s="60">
        <v>32.851190299999999</v>
      </c>
      <c r="AG1501" s="60">
        <v>8.2329317</v>
      </c>
      <c r="AH1501" s="60">
        <v>31.912286499999997</v>
      </c>
      <c r="AI1501" s="61">
        <v>12501</v>
      </c>
      <c r="AJ1501" s="60">
        <v>32.3171994</v>
      </c>
      <c r="AK1501" s="60">
        <v>31.499623199999998</v>
      </c>
      <c r="AL1501" s="60">
        <v>32.286332099999996</v>
      </c>
      <c r="AM1501" s="60">
        <v>-0.37404559999999876</v>
      </c>
      <c r="AN1501" s="61">
        <v>11348</v>
      </c>
      <c r="AO1501" s="60">
        <v>10.160380700000001</v>
      </c>
    </row>
    <row r="1502" spans="1:41" x14ac:dyDescent="0.15">
      <c r="A1502" s="56" t="s">
        <v>655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2121</v>
      </c>
      <c r="G1502" s="56" t="s">
        <v>2122</v>
      </c>
      <c r="H1502" s="56" t="s">
        <v>1206</v>
      </c>
      <c r="I1502" s="56" t="s">
        <v>1879</v>
      </c>
      <c r="J1502" s="61">
        <v>0</v>
      </c>
      <c r="K1502" s="61">
        <v>1694</v>
      </c>
      <c r="L1502" s="61">
        <v>63</v>
      </c>
      <c r="M1502" s="61">
        <v>1757</v>
      </c>
      <c r="N1502" s="61">
        <v>0</v>
      </c>
      <c r="O1502" s="61">
        <v>0</v>
      </c>
      <c r="P1502" s="61">
        <v>557</v>
      </c>
      <c r="Q1502" s="61">
        <v>5</v>
      </c>
      <c r="R1502" s="61">
        <v>562</v>
      </c>
      <c r="S1502" s="61">
        <v>0</v>
      </c>
      <c r="T1502" s="61">
        <v>0</v>
      </c>
      <c r="U1502" s="61">
        <v>0</v>
      </c>
      <c r="V1502" s="61">
        <v>0</v>
      </c>
      <c r="W1502" s="60">
        <v>32.880755600000001</v>
      </c>
      <c r="X1502" s="60">
        <v>7.9365079000000005</v>
      </c>
      <c r="Y1502" s="60">
        <v>31.986340400000003</v>
      </c>
      <c r="Z1502" s="60">
        <v>32.3067633</v>
      </c>
      <c r="AA1502" s="60">
        <v>32.692307700000001</v>
      </c>
      <c r="AB1502" s="60">
        <v>32.3185012</v>
      </c>
      <c r="AC1502" s="60">
        <v>-0.33216079999999693</v>
      </c>
      <c r="AD1502" s="61">
        <v>552</v>
      </c>
      <c r="AE1502" s="60">
        <v>1.8115942</v>
      </c>
      <c r="AF1502" s="60">
        <v>32.880755600000001</v>
      </c>
      <c r="AG1502" s="60">
        <v>7.9365079000000005</v>
      </c>
      <c r="AH1502" s="60">
        <v>31.986340400000003</v>
      </c>
      <c r="AI1502" s="61">
        <v>562</v>
      </c>
      <c r="AJ1502" s="60">
        <v>32.3067633</v>
      </c>
      <c r="AK1502" s="60">
        <v>32.692307700000001</v>
      </c>
      <c r="AL1502" s="60">
        <v>32.3185012</v>
      </c>
      <c r="AM1502" s="60">
        <v>-0.33216079999999693</v>
      </c>
      <c r="AN1502" s="61">
        <v>552</v>
      </c>
      <c r="AO1502" s="60">
        <v>1.8115942</v>
      </c>
    </row>
    <row r="1503" spans="1:41" x14ac:dyDescent="0.15">
      <c r="A1503" s="56" t="s">
        <v>656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2121</v>
      </c>
      <c r="G1503" s="56" t="s">
        <v>2122</v>
      </c>
      <c r="H1503" s="56" t="s">
        <v>1206</v>
      </c>
      <c r="I1503" s="56" t="s">
        <v>1880</v>
      </c>
      <c r="J1503" s="61">
        <v>0</v>
      </c>
      <c r="K1503" s="61">
        <v>35985</v>
      </c>
      <c r="L1503" s="61">
        <v>1431</v>
      </c>
      <c r="M1503" s="61">
        <v>37416</v>
      </c>
      <c r="N1503" s="61">
        <v>0</v>
      </c>
      <c r="O1503" s="61">
        <v>0</v>
      </c>
      <c r="P1503" s="61">
        <v>11821</v>
      </c>
      <c r="Q1503" s="61">
        <v>118</v>
      </c>
      <c r="R1503" s="61">
        <v>11939</v>
      </c>
      <c r="S1503" s="61">
        <v>0</v>
      </c>
      <c r="T1503" s="61">
        <v>0</v>
      </c>
      <c r="U1503" s="61">
        <v>0</v>
      </c>
      <c r="V1503" s="61">
        <v>0</v>
      </c>
      <c r="W1503" s="60">
        <v>32.849798499999999</v>
      </c>
      <c r="X1503" s="60">
        <v>8.2459818000000009</v>
      </c>
      <c r="Y1503" s="60">
        <v>31.908809100000003</v>
      </c>
      <c r="Z1503" s="60">
        <v>32.317736699999998</v>
      </c>
      <c r="AA1503" s="60">
        <v>31.450980399999999</v>
      </c>
      <c r="AB1503" s="60">
        <v>32.284689</v>
      </c>
      <c r="AC1503" s="60">
        <v>-0.37587989999999749</v>
      </c>
      <c r="AD1503" s="61">
        <v>10796</v>
      </c>
      <c r="AE1503" s="60">
        <v>10.5872545</v>
      </c>
      <c r="AF1503" s="60">
        <v>32.849798499999999</v>
      </c>
      <c r="AG1503" s="60">
        <v>8.2459818000000009</v>
      </c>
      <c r="AH1503" s="60">
        <v>31.908809100000003</v>
      </c>
      <c r="AI1503" s="61">
        <v>11939</v>
      </c>
      <c r="AJ1503" s="60">
        <v>32.317736699999998</v>
      </c>
      <c r="AK1503" s="60">
        <v>31.450980399999999</v>
      </c>
      <c r="AL1503" s="60">
        <v>32.284689</v>
      </c>
      <c r="AM1503" s="60">
        <v>-0.37587989999999749</v>
      </c>
      <c r="AN1503" s="61">
        <v>10796</v>
      </c>
      <c r="AO1503" s="60">
        <v>10.5872545</v>
      </c>
    </row>
    <row r="1504" spans="1:41" x14ac:dyDescent="0.15">
      <c r="A1504" s="56" t="s">
        <v>657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2121</v>
      </c>
      <c r="G1504" s="56" t="s">
        <v>2122</v>
      </c>
      <c r="H1504" s="56" t="s">
        <v>1206</v>
      </c>
      <c r="I1504" s="63" t="s">
        <v>1881</v>
      </c>
      <c r="J1504" s="61">
        <v>0</v>
      </c>
      <c r="K1504" s="61">
        <v>324</v>
      </c>
      <c r="L1504" s="61">
        <v>0</v>
      </c>
      <c r="M1504" s="61">
        <v>324</v>
      </c>
      <c r="N1504" s="61">
        <v>0</v>
      </c>
      <c r="O1504" s="61">
        <v>0</v>
      </c>
      <c r="P1504" s="61">
        <v>324</v>
      </c>
      <c r="Q1504" s="61">
        <v>0</v>
      </c>
      <c r="R1504" s="61">
        <v>324</v>
      </c>
      <c r="S1504" s="61">
        <v>0</v>
      </c>
      <c r="T1504" s="61">
        <v>0</v>
      </c>
      <c r="U1504" s="61">
        <v>0</v>
      </c>
      <c r="V1504" s="61">
        <v>0</v>
      </c>
      <c r="W1504" s="60">
        <v>100</v>
      </c>
      <c r="X1504" s="60">
        <v>0</v>
      </c>
      <c r="Y1504" s="60">
        <v>100</v>
      </c>
      <c r="Z1504" s="60">
        <v>100</v>
      </c>
      <c r="AA1504" s="60">
        <v>0</v>
      </c>
      <c r="AB1504" s="60">
        <v>100</v>
      </c>
      <c r="AC1504" s="60">
        <v>0</v>
      </c>
      <c r="AD1504" s="61">
        <v>75</v>
      </c>
      <c r="AE1504" s="60">
        <v>332</v>
      </c>
      <c r="AF1504" s="60">
        <v>100</v>
      </c>
      <c r="AG1504" s="60">
        <v>0</v>
      </c>
      <c r="AH1504" s="60">
        <v>100</v>
      </c>
      <c r="AI1504" s="61">
        <v>324</v>
      </c>
      <c r="AJ1504" s="60">
        <v>100</v>
      </c>
      <c r="AK1504" s="60">
        <v>0</v>
      </c>
      <c r="AL1504" s="60">
        <v>100</v>
      </c>
      <c r="AM1504" s="60">
        <v>0</v>
      </c>
      <c r="AN1504" s="61">
        <v>75</v>
      </c>
      <c r="AO1504" s="60">
        <v>332</v>
      </c>
    </row>
    <row r="1505" spans="1:41" x14ac:dyDescent="0.15">
      <c r="A1505" s="56" t="s">
        <v>658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2121</v>
      </c>
      <c r="G1505" s="56" t="s">
        <v>2122</v>
      </c>
      <c r="H1505" s="56" t="s">
        <v>1206</v>
      </c>
      <c r="I1505" s="56" t="s">
        <v>1882</v>
      </c>
      <c r="J1505" s="61">
        <v>0</v>
      </c>
      <c r="K1505" s="61">
        <v>2593</v>
      </c>
      <c r="L1505" s="61">
        <v>492</v>
      </c>
      <c r="M1505" s="61">
        <v>3085</v>
      </c>
      <c r="N1505" s="61">
        <v>0</v>
      </c>
      <c r="O1505" s="61">
        <v>0</v>
      </c>
      <c r="P1505" s="61">
        <v>1375</v>
      </c>
      <c r="Q1505" s="61">
        <v>492</v>
      </c>
      <c r="R1505" s="61">
        <v>1867</v>
      </c>
      <c r="S1505" s="61">
        <v>0</v>
      </c>
      <c r="T1505" s="61">
        <v>0</v>
      </c>
      <c r="U1505" s="61">
        <v>0</v>
      </c>
      <c r="V1505" s="61">
        <v>0</v>
      </c>
      <c r="W1505" s="60">
        <v>53.027381399999996</v>
      </c>
      <c r="X1505" s="60">
        <v>100</v>
      </c>
      <c r="Y1505" s="60">
        <v>60.518638599999996</v>
      </c>
      <c r="Z1505" s="60">
        <v>77.919621699999993</v>
      </c>
      <c r="AA1505" s="60">
        <v>0</v>
      </c>
      <c r="AB1505" s="60">
        <v>77.919621699999993</v>
      </c>
      <c r="AC1505" s="60">
        <v>-17.400983099999998</v>
      </c>
      <c r="AD1505" s="61">
        <v>1648</v>
      </c>
      <c r="AE1505" s="60">
        <v>13.288834999999999</v>
      </c>
      <c r="AF1505" s="60">
        <v>53.027381399999996</v>
      </c>
      <c r="AG1505" s="60">
        <v>100</v>
      </c>
      <c r="AH1505" s="60">
        <v>60.518638599999996</v>
      </c>
      <c r="AI1505" s="61">
        <v>1867</v>
      </c>
      <c r="AJ1505" s="60">
        <v>77.919621699999993</v>
      </c>
      <c r="AK1505" s="60">
        <v>0</v>
      </c>
      <c r="AL1505" s="60">
        <v>77.919621699999993</v>
      </c>
      <c r="AM1505" s="60">
        <v>-17.400983099999998</v>
      </c>
      <c r="AN1505" s="61">
        <v>1648</v>
      </c>
      <c r="AO1505" s="60">
        <v>13.288834999999999</v>
      </c>
    </row>
    <row r="1506" spans="1:41" x14ac:dyDescent="0.15">
      <c r="A1506" s="56" t="s">
        <v>659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2121</v>
      </c>
      <c r="G1506" s="56" t="s">
        <v>2122</v>
      </c>
      <c r="H1506" s="56" t="s">
        <v>1206</v>
      </c>
      <c r="I1506" s="56" t="s">
        <v>1883</v>
      </c>
      <c r="J1506" s="61">
        <v>0</v>
      </c>
      <c r="K1506" s="61">
        <v>1520</v>
      </c>
      <c r="L1506" s="61">
        <v>455</v>
      </c>
      <c r="M1506" s="61">
        <v>1975</v>
      </c>
      <c r="N1506" s="61">
        <v>0</v>
      </c>
      <c r="O1506" s="61">
        <v>0</v>
      </c>
      <c r="P1506" s="61">
        <v>1055</v>
      </c>
      <c r="Q1506" s="61">
        <v>455</v>
      </c>
      <c r="R1506" s="61">
        <v>1510</v>
      </c>
      <c r="S1506" s="61">
        <v>0</v>
      </c>
      <c r="T1506" s="61">
        <v>0</v>
      </c>
      <c r="U1506" s="61">
        <v>0</v>
      </c>
      <c r="V1506" s="61">
        <v>0</v>
      </c>
      <c r="W1506" s="60">
        <v>69.4078947</v>
      </c>
      <c r="X1506" s="60">
        <v>100</v>
      </c>
      <c r="Y1506" s="60">
        <v>76.455696200000006</v>
      </c>
      <c r="Z1506" s="60">
        <v>76.683937799999995</v>
      </c>
      <c r="AA1506" s="60">
        <v>0</v>
      </c>
      <c r="AB1506" s="60">
        <v>76.683937799999995</v>
      </c>
      <c r="AC1506" s="60">
        <v>-0.22824159999998983</v>
      </c>
      <c r="AD1506" s="61">
        <v>1480</v>
      </c>
      <c r="AE1506" s="60">
        <v>2.0270269999999999</v>
      </c>
      <c r="AF1506" s="60">
        <v>69.4078947</v>
      </c>
      <c r="AG1506" s="60">
        <v>100</v>
      </c>
      <c r="AH1506" s="60">
        <v>76.455696200000006</v>
      </c>
      <c r="AI1506" s="61">
        <v>1510</v>
      </c>
      <c r="AJ1506" s="60">
        <v>76.683937799999995</v>
      </c>
      <c r="AK1506" s="60">
        <v>0</v>
      </c>
      <c r="AL1506" s="60">
        <v>76.683937799999995</v>
      </c>
      <c r="AM1506" s="60">
        <v>-0.22824159999998983</v>
      </c>
      <c r="AN1506" s="61">
        <v>1480</v>
      </c>
      <c r="AO1506" s="60">
        <v>2.0270269999999999</v>
      </c>
    </row>
    <row r="1507" spans="1:41" x14ac:dyDescent="0.15">
      <c r="A1507" s="56" t="s">
        <v>660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2121</v>
      </c>
      <c r="G1507" s="56" t="s">
        <v>2122</v>
      </c>
      <c r="H1507" s="56" t="s">
        <v>1206</v>
      </c>
      <c r="I1507" s="56" t="s">
        <v>1729</v>
      </c>
      <c r="J1507" s="61">
        <v>0</v>
      </c>
      <c r="K1507" s="61">
        <v>1073</v>
      </c>
      <c r="L1507" s="61">
        <v>37</v>
      </c>
      <c r="M1507" s="61">
        <v>1110</v>
      </c>
      <c r="N1507" s="61">
        <v>0</v>
      </c>
      <c r="O1507" s="61">
        <v>0</v>
      </c>
      <c r="P1507" s="61">
        <v>320</v>
      </c>
      <c r="Q1507" s="61">
        <v>37</v>
      </c>
      <c r="R1507" s="61">
        <v>357</v>
      </c>
      <c r="S1507" s="61">
        <v>0</v>
      </c>
      <c r="T1507" s="61">
        <v>0</v>
      </c>
      <c r="U1507" s="61">
        <v>0</v>
      </c>
      <c r="V1507" s="61">
        <v>0</v>
      </c>
      <c r="W1507" s="60">
        <v>29.8229264</v>
      </c>
      <c r="X1507" s="60">
        <v>100</v>
      </c>
      <c r="Y1507" s="60">
        <v>32.162162199999997</v>
      </c>
      <c r="Z1507" s="60">
        <v>90.810810799999999</v>
      </c>
      <c r="AA1507" s="60">
        <v>0</v>
      </c>
      <c r="AB1507" s="60">
        <v>90.810810799999999</v>
      </c>
      <c r="AC1507" s="60">
        <v>-58.648648600000001</v>
      </c>
      <c r="AD1507" s="61">
        <v>168</v>
      </c>
      <c r="AE1507" s="60">
        <v>112.5</v>
      </c>
      <c r="AF1507" s="60">
        <v>29.8229264</v>
      </c>
      <c r="AG1507" s="60">
        <v>100</v>
      </c>
      <c r="AH1507" s="60">
        <v>32.162162199999997</v>
      </c>
      <c r="AI1507" s="61">
        <v>357</v>
      </c>
      <c r="AJ1507" s="60">
        <v>90.810810799999999</v>
      </c>
      <c r="AK1507" s="60">
        <v>0</v>
      </c>
      <c r="AL1507" s="60">
        <v>90.810810799999999</v>
      </c>
      <c r="AM1507" s="60">
        <v>-58.648648600000001</v>
      </c>
      <c r="AN1507" s="61">
        <v>168</v>
      </c>
      <c r="AO1507" s="60">
        <v>112.5</v>
      </c>
    </row>
    <row r="1508" spans="1:41" x14ac:dyDescent="0.15">
      <c r="A1508" s="56" t="s">
        <v>661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2121</v>
      </c>
      <c r="G1508" s="56" t="s">
        <v>2122</v>
      </c>
      <c r="H1508" s="56" t="s">
        <v>1206</v>
      </c>
      <c r="I1508" s="56" t="s">
        <v>1884</v>
      </c>
      <c r="J1508" s="61">
        <v>0</v>
      </c>
      <c r="K1508" s="61">
        <v>28966</v>
      </c>
      <c r="L1508" s="61">
        <v>11008</v>
      </c>
      <c r="M1508" s="61">
        <v>39974</v>
      </c>
      <c r="N1508" s="61">
        <v>0</v>
      </c>
      <c r="O1508" s="61">
        <v>0</v>
      </c>
      <c r="P1508" s="61">
        <v>16342</v>
      </c>
      <c r="Q1508" s="61">
        <v>163</v>
      </c>
      <c r="R1508" s="61">
        <v>16505</v>
      </c>
      <c r="S1508" s="61">
        <v>0</v>
      </c>
      <c r="T1508" s="61">
        <v>0</v>
      </c>
      <c r="U1508" s="61">
        <v>0</v>
      </c>
      <c r="V1508" s="61">
        <v>0</v>
      </c>
      <c r="W1508" s="60">
        <v>56.417869200000005</v>
      </c>
      <c r="X1508" s="60">
        <v>1.4807413</v>
      </c>
      <c r="Y1508" s="60">
        <v>41.289338100000002</v>
      </c>
      <c r="Z1508" s="60">
        <v>57.299270100000001</v>
      </c>
      <c r="AA1508" s="60">
        <v>1.5856825000000001</v>
      </c>
      <c r="AB1508" s="60">
        <v>42.418763599999998</v>
      </c>
      <c r="AC1508" s="60">
        <v>-1.1294254999999964</v>
      </c>
      <c r="AD1508" s="61">
        <v>17127</v>
      </c>
      <c r="AE1508" s="60">
        <v>-3.6316926</v>
      </c>
      <c r="AF1508" s="60">
        <v>56.417869200000005</v>
      </c>
      <c r="AG1508" s="60">
        <v>1.4807413</v>
      </c>
      <c r="AH1508" s="60">
        <v>41.289338100000002</v>
      </c>
      <c r="AI1508" s="61">
        <v>16505</v>
      </c>
      <c r="AJ1508" s="60">
        <v>57.299270100000001</v>
      </c>
      <c r="AK1508" s="60">
        <v>1.5856825000000001</v>
      </c>
      <c r="AL1508" s="60">
        <v>42.418763599999998</v>
      </c>
      <c r="AM1508" s="60">
        <v>-1.1294254999999964</v>
      </c>
      <c r="AN1508" s="61">
        <v>17127</v>
      </c>
      <c r="AO1508" s="60">
        <v>-3.6316926</v>
      </c>
    </row>
    <row r="1509" spans="1:41" x14ac:dyDescent="0.15">
      <c r="A1509" s="56" t="s">
        <v>662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2121</v>
      </c>
      <c r="G1509" s="56" t="s">
        <v>2122</v>
      </c>
      <c r="H1509" s="56" t="s">
        <v>1206</v>
      </c>
      <c r="I1509" s="56" t="s">
        <v>1613</v>
      </c>
      <c r="J1509" s="61">
        <v>0</v>
      </c>
      <c r="K1509" s="61">
        <v>28946</v>
      </c>
      <c r="L1509" s="61">
        <v>11008</v>
      </c>
      <c r="M1509" s="61">
        <v>39954</v>
      </c>
      <c r="N1509" s="61">
        <v>0</v>
      </c>
      <c r="O1509" s="61">
        <v>0</v>
      </c>
      <c r="P1509" s="61">
        <v>16322</v>
      </c>
      <c r="Q1509" s="61">
        <v>163</v>
      </c>
      <c r="R1509" s="61">
        <v>16485</v>
      </c>
      <c r="S1509" s="61">
        <v>0</v>
      </c>
      <c r="T1509" s="61">
        <v>0</v>
      </c>
      <c r="U1509" s="61">
        <v>0</v>
      </c>
      <c r="V1509" s="61">
        <v>0</v>
      </c>
      <c r="W1509" s="60">
        <v>56.387756499999995</v>
      </c>
      <c r="X1509" s="60">
        <v>1.4807413</v>
      </c>
      <c r="Y1509" s="60">
        <v>41.259948899999998</v>
      </c>
      <c r="Z1509" s="60">
        <v>57.266055699999995</v>
      </c>
      <c r="AA1509" s="60">
        <v>1.5856825000000001</v>
      </c>
      <c r="AB1509" s="60">
        <v>42.385943999999995</v>
      </c>
      <c r="AC1509" s="60">
        <v>-1.1259950999999973</v>
      </c>
      <c r="AD1509" s="61">
        <v>17104</v>
      </c>
      <c r="AE1509" s="60">
        <v>-3.6190365</v>
      </c>
      <c r="AF1509" s="60">
        <v>56.387756499999995</v>
      </c>
      <c r="AG1509" s="60">
        <v>1.4807413</v>
      </c>
      <c r="AH1509" s="60">
        <v>41.259948899999998</v>
      </c>
      <c r="AI1509" s="61">
        <v>16485</v>
      </c>
      <c r="AJ1509" s="60">
        <v>57.266055699999995</v>
      </c>
      <c r="AK1509" s="60">
        <v>1.5856825000000001</v>
      </c>
      <c r="AL1509" s="60">
        <v>42.385943999999995</v>
      </c>
      <c r="AM1509" s="60">
        <v>-1.1259950999999973</v>
      </c>
      <c r="AN1509" s="61">
        <v>17104</v>
      </c>
      <c r="AO1509" s="60">
        <v>-3.6190365</v>
      </c>
    </row>
    <row r="1510" spans="1:41" x14ac:dyDescent="0.15">
      <c r="A1510" s="56" t="s">
        <v>663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2121</v>
      </c>
      <c r="G1510" s="56" t="s">
        <v>2122</v>
      </c>
      <c r="H1510" s="56" t="s">
        <v>1206</v>
      </c>
      <c r="I1510" s="56" t="s">
        <v>1614</v>
      </c>
      <c r="J1510" s="61">
        <v>0</v>
      </c>
      <c r="K1510" s="61">
        <v>3417</v>
      </c>
      <c r="L1510" s="61">
        <v>1310</v>
      </c>
      <c r="M1510" s="61">
        <v>4727</v>
      </c>
      <c r="N1510" s="61">
        <v>0</v>
      </c>
      <c r="O1510" s="61">
        <v>0</v>
      </c>
      <c r="P1510" s="61">
        <v>1921</v>
      </c>
      <c r="Q1510" s="61">
        <v>19</v>
      </c>
      <c r="R1510" s="61">
        <v>1940</v>
      </c>
      <c r="S1510" s="61">
        <v>0</v>
      </c>
      <c r="T1510" s="61">
        <v>0</v>
      </c>
      <c r="U1510" s="61">
        <v>0</v>
      </c>
      <c r="V1510" s="61">
        <v>0</v>
      </c>
      <c r="W1510" s="60">
        <v>56.218905500000005</v>
      </c>
      <c r="X1510" s="60">
        <v>1.4503817000000001</v>
      </c>
      <c r="Y1510" s="60">
        <v>41.040829299999999</v>
      </c>
      <c r="Z1510" s="60">
        <v>57.268722500000003</v>
      </c>
      <c r="AA1510" s="60">
        <v>1.5600624000000001</v>
      </c>
      <c r="AB1510" s="60">
        <v>42.031150000000004</v>
      </c>
      <c r="AC1510" s="60">
        <v>-0.99032070000000516</v>
      </c>
      <c r="AD1510" s="61">
        <v>1970</v>
      </c>
      <c r="AE1510" s="60">
        <v>-1.5228425999999999</v>
      </c>
      <c r="AF1510" s="60">
        <v>56.218905500000005</v>
      </c>
      <c r="AG1510" s="60">
        <v>1.4503817000000001</v>
      </c>
      <c r="AH1510" s="60">
        <v>41.040829299999999</v>
      </c>
      <c r="AI1510" s="61">
        <v>1940</v>
      </c>
      <c r="AJ1510" s="60">
        <v>57.268722500000003</v>
      </c>
      <c r="AK1510" s="60">
        <v>1.5600624000000001</v>
      </c>
      <c r="AL1510" s="60">
        <v>42.031150000000004</v>
      </c>
      <c r="AM1510" s="60">
        <v>-0.99032070000000516</v>
      </c>
      <c r="AN1510" s="61">
        <v>1970</v>
      </c>
      <c r="AO1510" s="60">
        <v>-1.5228425999999999</v>
      </c>
    </row>
    <row r="1511" spans="1:41" x14ac:dyDescent="0.15">
      <c r="A1511" s="56" t="s">
        <v>664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2121</v>
      </c>
      <c r="G1511" s="56" t="s">
        <v>2122</v>
      </c>
      <c r="H1511" s="56" t="s">
        <v>1206</v>
      </c>
      <c r="I1511" s="56" t="s">
        <v>1615</v>
      </c>
      <c r="J1511" s="61">
        <v>0</v>
      </c>
      <c r="K1511" s="61">
        <v>14173</v>
      </c>
      <c r="L1511" s="61">
        <v>9698</v>
      </c>
      <c r="M1511" s="61">
        <v>23871</v>
      </c>
      <c r="N1511" s="61">
        <v>0</v>
      </c>
      <c r="O1511" s="61">
        <v>0</v>
      </c>
      <c r="P1511" s="61">
        <v>7988</v>
      </c>
      <c r="Q1511" s="61">
        <v>144</v>
      </c>
      <c r="R1511" s="61">
        <v>8132</v>
      </c>
      <c r="S1511" s="61">
        <v>0</v>
      </c>
      <c r="T1511" s="61">
        <v>0</v>
      </c>
      <c r="U1511" s="61">
        <v>0</v>
      </c>
      <c r="V1511" s="61">
        <v>0</v>
      </c>
      <c r="W1511" s="60">
        <v>56.360685799999999</v>
      </c>
      <c r="X1511" s="60">
        <v>1.4848422000000001</v>
      </c>
      <c r="Y1511" s="60">
        <v>34.066440499999999</v>
      </c>
      <c r="Z1511" s="60">
        <v>57.264656099999996</v>
      </c>
      <c r="AA1511" s="60">
        <v>1.5891391000000001</v>
      </c>
      <c r="AB1511" s="60">
        <v>34.937114899999997</v>
      </c>
      <c r="AC1511" s="60">
        <v>-0.87067439999999863</v>
      </c>
      <c r="AD1511" s="61">
        <v>8278</v>
      </c>
      <c r="AE1511" s="60">
        <v>-1.763711</v>
      </c>
      <c r="AF1511" s="60">
        <v>56.360685799999999</v>
      </c>
      <c r="AG1511" s="60">
        <v>1.4848422000000001</v>
      </c>
      <c r="AH1511" s="60">
        <v>34.066440499999999</v>
      </c>
      <c r="AI1511" s="61">
        <v>8132</v>
      </c>
      <c r="AJ1511" s="60">
        <v>57.264656099999996</v>
      </c>
      <c r="AK1511" s="60">
        <v>1.5891391000000001</v>
      </c>
      <c r="AL1511" s="60">
        <v>34.937114899999997</v>
      </c>
      <c r="AM1511" s="60">
        <v>-0.87067439999999863</v>
      </c>
      <c r="AN1511" s="61">
        <v>8278</v>
      </c>
      <c r="AO1511" s="60">
        <v>-1.763711</v>
      </c>
    </row>
    <row r="1512" spans="1:41" x14ac:dyDescent="0.15">
      <c r="A1512" s="56" t="s">
        <v>665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2121</v>
      </c>
      <c r="G1512" s="56" t="s">
        <v>2122</v>
      </c>
      <c r="H1512" s="56" t="s">
        <v>1206</v>
      </c>
      <c r="I1512" s="56" t="s">
        <v>1616</v>
      </c>
      <c r="J1512" s="61">
        <v>0</v>
      </c>
      <c r="K1512" s="61">
        <v>11356</v>
      </c>
      <c r="L1512" s="61">
        <v>0</v>
      </c>
      <c r="M1512" s="61">
        <v>11356</v>
      </c>
      <c r="N1512" s="61">
        <v>0</v>
      </c>
      <c r="O1512" s="61">
        <v>0</v>
      </c>
      <c r="P1512" s="61">
        <v>6413</v>
      </c>
      <c r="Q1512" s="61">
        <v>0</v>
      </c>
      <c r="R1512" s="61">
        <v>6413</v>
      </c>
      <c r="S1512" s="61">
        <v>0</v>
      </c>
      <c r="T1512" s="61">
        <v>0</v>
      </c>
      <c r="U1512" s="61">
        <v>0</v>
      </c>
      <c r="V1512" s="61">
        <v>0</v>
      </c>
      <c r="W1512" s="60">
        <v>56.472349399999999</v>
      </c>
      <c r="X1512" s="60">
        <v>0</v>
      </c>
      <c r="Y1512" s="60">
        <v>56.472349399999999</v>
      </c>
      <c r="Z1512" s="60">
        <v>57.266956199999996</v>
      </c>
      <c r="AA1512" s="60">
        <v>0</v>
      </c>
      <c r="AB1512" s="60">
        <v>57.266956199999996</v>
      </c>
      <c r="AC1512" s="60">
        <v>-0.79460679999999684</v>
      </c>
      <c r="AD1512" s="61">
        <v>6856</v>
      </c>
      <c r="AE1512" s="60">
        <v>-6.4614935999999998</v>
      </c>
      <c r="AF1512" s="60">
        <v>56.472349399999999</v>
      </c>
      <c r="AG1512" s="60">
        <v>0</v>
      </c>
      <c r="AH1512" s="60">
        <v>56.472349399999999</v>
      </c>
      <c r="AI1512" s="61">
        <v>6413</v>
      </c>
      <c r="AJ1512" s="60">
        <v>57.266956199999996</v>
      </c>
      <c r="AK1512" s="60">
        <v>0</v>
      </c>
      <c r="AL1512" s="60">
        <v>57.266956199999996</v>
      </c>
      <c r="AM1512" s="60">
        <v>-0.79460679999999684</v>
      </c>
      <c r="AN1512" s="61">
        <v>6856</v>
      </c>
      <c r="AO1512" s="60">
        <v>-6.4614935999999998</v>
      </c>
    </row>
    <row r="1513" spans="1:41" x14ac:dyDescent="0.15">
      <c r="A1513" s="56" t="s">
        <v>666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2121</v>
      </c>
      <c r="G1513" s="56" t="s">
        <v>2122</v>
      </c>
      <c r="H1513" s="56" t="s">
        <v>1206</v>
      </c>
      <c r="I1513" s="56" t="s">
        <v>1617</v>
      </c>
      <c r="J1513" s="61">
        <v>0</v>
      </c>
      <c r="K1513" s="61">
        <v>20</v>
      </c>
      <c r="L1513" s="61">
        <v>0</v>
      </c>
      <c r="M1513" s="61">
        <v>20</v>
      </c>
      <c r="N1513" s="61">
        <v>0</v>
      </c>
      <c r="O1513" s="61">
        <v>0</v>
      </c>
      <c r="P1513" s="61">
        <v>20</v>
      </c>
      <c r="Q1513" s="61">
        <v>0</v>
      </c>
      <c r="R1513" s="61">
        <v>20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23</v>
      </c>
      <c r="AE1513" s="60">
        <v>-13.0434783</v>
      </c>
      <c r="AF1513" s="60">
        <v>100</v>
      </c>
      <c r="AG1513" s="60">
        <v>0</v>
      </c>
      <c r="AH1513" s="60">
        <v>100</v>
      </c>
      <c r="AI1513" s="61">
        <v>20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23</v>
      </c>
      <c r="AO1513" s="60">
        <v>-13.0434783</v>
      </c>
    </row>
    <row r="1514" spans="1:41" x14ac:dyDescent="0.15">
      <c r="A1514" s="56" t="s">
        <v>667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2121</v>
      </c>
      <c r="G1514" s="56" t="s">
        <v>2122</v>
      </c>
      <c r="H1514" s="56" t="s">
        <v>1206</v>
      </c>
      <c r="I1514" s="56" t="s">
        <v>1618</v>
      </c>
      <c r="J1514" s="61">
        <v>0</v>
      </c>
      <c r="K1514" s="61">
        <v>6140</v>
      </c>
      <c r="L1514" s="61">
        <v>623</v>
      </c>
      <c r="M1514" s="61">
        <v>6763</v>
      </c>
      <c r="N1514" s="61">
        <v>0</v>
      </c>
      <c r="O1514" s="61">
        <v>0</v>
      </c>
      <c r="P1514" s="61">
        <v>5076</v>
      </c>
      <c r="Q1514" s="61">
        <v>58</v>
      </c>
      <c r="R1514" s="61">
        <v>5134</v>
      </c>
      <c r="S1514" s="61">
        <v>0</v>
      </c>
      <c r="T1514" s="61">
        <v>0</v>
      </c>
      <c r="U1514" s="61">
        <v>0</v>
      </c>
      <c r="V1514" s="61">
        <v>0</v>
      </c>
      <c r="W1514" s="60">
        <v>82.671009799999993</v>
      </c>
      <c r="X1514" s="60">
        <v>9.3097913000000005</v>
      </c>
      <c r="Y1514" s="60">
        <v>75.913056300000008</v>
      </c>
      <c r="Z1514" s="60">
        <v>79.355687000000003</v>
      </c>
      <c r="AA1514" s="60">
        <v>7.2829132000000003</v>
      </c>
      <c r="AB1514" s="60">
        <v>75.360968800000009</v>
      </c>
      <c r="AC1514" s="60">
        <v>0.55208749999999895</v>
      </c>
      <c r="AD1514" s="61">
        <v>4854</v>
      </c>
      <c r="AE1514" s="60">
        <v>5.7684384</v>
      </c>
      <c r="AF1514" s="60">
        <v>82.671009799999993</v>
      </c>
      <c r="AG1514" s="60">
        <v>9.3097913000000005</v>
      </c>
      <c r="AH1514" s="60">
        <v>75.913056300000008</v>
      </c>
      <c r="AI1514" s="61">
        <v>5134</v>
      </c>
      <c r="AJ1514" s="60">
        <v>79.355687000000003</v>
      </c>
      <c r="AK1514" s="60">
        <v>7.2829132000000003</v>
      </c>
      <c r="AL1514" s="60">
        <v>75.360968800000009</v>
      </c>
      <c r="AM1514" s="60">
        <v>0.55208749999999895</v>
      </c>
      <c r="AN1514" s="61">
        <v>4854</v>
      </c>
      <c r="AO1514" s="60">
        <v>5.7684384</v>
      </c>
    </row>
    <row r="1515" spans="1:41" x14ac:dyDescent="0.15">
      <c r="A1515" s="56" t="s">
        <v>668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2121</v>
      </c>
      <c r="G1515" s="56" t="s">
        <v>2122</v>
      </c>
      <c r="H1515" s="56" t="s">
        <v>1206</v>
      </c>
      <c r="I1515" s="56" t="s">
        <v>1871</v>
      </c>
      <c r="J1515" s="61">
        <v>0</v>
      </c>
      <c r="K1515" s="61">
        <v>0</v>
      </c>
      <c r="L1515" s="61">
        <v>623</v>
      </c>
      <c r="M1515" s="61">
        <v>623</v>
      </c>
      <c r="N1515" s="61">
        <v>0</v>
      </c>
      <c r="O1515" s="61">
        <v>0</v>
      </c>
      <c r="P1515" s="61">
        <v>0</v>
      </c>
      <c r="Q1515" s="61">
        <v>58</v>
      </c>
      <c r="R1515" s="61">
        <v>58</v>
      </c>
      <c r="S1515" s="61">
        <v>0</v>
      </c>
      <c r="T1515" s="61">
        <v>0</v>
      </c>
      <c r="U1515" s="61">
        <v>0</v>
      </c>
      <c r="V1515" s="61">
        <v>0</v>
      </c>
      <c r="W1515" s="60">
        <v>0</v>
      </c>
      <c r="X1515" s="60">
        <v>9.3097913000000005</v>
      </c>
      <c r="Y1515" s="60">
        <v>9.3097913000000005</v>
      </c>
      <c r="Z1515" s="60">
        <v>79.355687000000003</v>
      </c>
      <c r="AA1515" s="60">
        <v>7.2829132000000003</v>
      </c>
      <c r="AB1515" s="60">
        <v>75.360968800000009</v>
      </c>
      <c r="AC1515" s="60">
        <v>-66.051177500000009</v>
      </c>
      <c r="AD1515" s="61">
        <v>4854</v>
      </c>
      <c r="AE1515" s="60">
        <v>-98.80510919999999</v>
      </c>
      <c r="AF1515" s="60">
        <v>0</v>
      </c>
      <c r="AG1515" s="60">
        <v>9.3097913000000005</v>
      </c>
      <c r="AH1515" s="60">
        <v>9.3097913000000005</v>
      </c>
      <c r="AI1515" s="61">
        <v>58</v>
      </c>
      <c r="AJ1515" s="60">
        <v>79.355687000000003</v>
      </c>
      <c r="AK1515" s="60">
        <v>7.2829132000000003</v>
      </c>
      <c r="AL1515" s="60">
        <v>75.360968800000009</v>
      </c>
      <c r="AM1515" s="60">
        <v>-66.051177500000009</v>
      </c>
      <c r="AN1515" s="61">
        <v>4854</v>
      </c>
      <c r="AO1515" s="60">
        <v>-98.80510919999999</v>
      </c>
    </row>
    <row r="1516" spans="1:41" x14ac:dyDescent="0.15">
      <c r="A1516" s="56" t="s">
        <v>669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2121</v>
      </c>
      <c r="G1516" s="56" t="s">
        <v>2122</v>
      </c>
      <c r="H1516" s="56" t="s">
        <v>1206</v>
      </c>
      <c r="I1516" s="56" t="s">
        <v>1885</v>
      </c>
      <c r="J1516" s="61">
        <v>0</v>
      </c>
      <c r="K1516" s="61">
        <v>21</v>
      </c>
      <c r="L1516" s="61">
        <v>0</v>
      </c>
      <c r="M1516" s="61">
        <v>21</v>
      </c>
      <c r="N1516" s="61">
        <v>0</v>
      </c>
      <c r="O1516" s="61">
        <v>0</v>
      </c>
      <c r="P1516" s="61">
        <v>21</v>
      </c>
      <c r="Q1516" s="61">
        <v>0</v>
      </c>
      <c r="R1516" s="61">
        <v>21</v>
      </c>
      <c r="S1516" s="61">
        <v>0</v>
      </c>
      <c r="T1516" s="61">
        <v>0</v>
      </c>
      <c r="U1516" s="61">
        <v>0</v>
      </c>
      <c r="V1516" s="61">
        <v>0</v>
      </c>
      <c r="W1516" s="60">
        <v>100</v>
      </c>
      <c r="X1516" s="60">
        <v>0</v>
      </c>
      <c r="Y1516" s="60">
        <v>100</v>
      </c>
      <c r="Z1516" s="60" t="s">
        <v>1984</v>
      </c>
      <c r="AA1516" s="60" t="s">
        <v>1984</v>
      </c>
      <c r="AB1516" s="60" t="s">
        <v>1984</v>
      </c>
      <c r="AC1516" s="60" t="s">
        <v>1676</v>
      </c>
      <c r="AD1516" s="61" t="s">
        <v>1984</v>
      </c>
      <c r="AE1516" s="60" t="e">
        <v>#VALUE!</v>
      </c>
      <c r="AF1516" s="60">
        <v>100</v>
      </c>
      <c r="AG1516" s="60">
        <v>0</v>
      </c>
      <c r="AH1516" s="60">
        <v>100</v>
      </c>
      <c r="AI1516" s="61">
        <v>21</v>
      </c>
      <c r="AJ1516" s="60" t="s">
        <v>1984</v>
      </c>
      <c r="AK1516" s="60" t="s">
        <v>1984</v>
      </c>
      <c r="AL1516" s="60" t="s">
        <v>1984</v>
      </c>
      <c r="AM1516" s="60" t="e">
        <v>#VALUE!</v>
      </c>
      <c r="AN1516" s="61" t="s">
        <v>1984</v>
      </c>
      <c r="AO1516" s="60" t="e">
        <v>#VALUE!</v>
      </c>
    </row>
    <row r="1517" spans="1:41" x14ac:dyDescent="0.15">
      <c r="A1517" s="56" t="s">
        <v>670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2121</v>
      </c>
      <c r="G1517" s="56" t="s">
        <v>2122</v>
      </c>
      <c r="H1517" s="56" t="s">
        <v>1206</v>
      </c>
      <c r="I1517" s="56" t="s">
        <v>1808</v>
      </c>
      <c r="J1517" s="61">
        <v>0</v>
      </c>
      <c r="K1517" s="61">
        <v>6119</v>
      </c>
      <c r="L1517" s="61">
        <v>0</v>
      </c>
      <c r="M1517" s="61">
        <v>6119</v>
      </c>
      <c r="N1517" s="61">
        <v>0</v>
      </c>
      <c r="O1517" s="61">
        <v>0</v>
      </c>
      <c r="P1517" s="61">
        <v>5055</v>
      </c>
      <c r="Q1517" s="61">
        <v>0</v>
      </c>
      <c r="R1517" s="61">
        <v>5055</v>
      </c>
      <c r="S1517" s="61">
        <v>0</v>
      </c>
      <c r="T1517" s="61">
        <v>0</v>
      </c>
      <c r="U1517" s="61">
        <v>0</v>
      </c>
      <c r="V1517" s="61">
        <v>0</v>
      </c>
      <c r="W1517" s="60">
        <v>82.611537800000008</v>
      </c>
      <c r="X1517" s="60">
        <v>0</v>
      </c>
      <c r="Y1517" s="60">
        <v>82.611537800000008</v>
      </c>
      <c r="Z1517" s="60" t="s">
        <v>1984</v>
      </c>
      <c r="AA1517" s="60" t="s">
        <v>1984</v>
      </c>
      <c r="AB1517" s="60" t="s">
        <v>1984</v>
      </c>
      <c r="AC1517" s="60" t="s">
        <v>1676</v>
      </c>
      <c r="AD1517" s="61" t="s">
        <v>1984</v>
      </c>
      <c r="AE1517" s="60" t="e">
        <v>#VALUE!</v>
      </c>
      <c r="AF1517" s="60">
        <v>82.611537800000008</v>
      </c>
      <c r="AG1517" s="60">
        <v>0</v>
      </c>
      <c r="AH1517" s="60">
        <v>82.611537800000008</v>
      </c>
      <c r="AI1517" s="61">
        <v>5055</v>
      </c>
      <c r="AJ1517" s="60" t="s">
        <v>1984</v>
      </c>
      <c r="AK1517" s="60" t="s">
        <v>1984</v>
      </c>
      <c r="AL1517" s="60" t="s">
        <v>1984</v>
      </c>
      <c r="AM1517" s="60" t="e">
        <v>#VALUE!</v>
      </c>
      <c r="AN1517" s="61" t="s">
        <v>1984</v>
      </c>
      <c r="AO1517" s="60" t="e">
        <v>#VALUE!</v>
      </c>
    </row>
    <row r="1518" spans="1:41" x14ac:dyDescent="0.15">
      <c r="A1518" s="56" t="s">
        <v>671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2121</v>
      </c>
      <c r="G1518" s="56" t="s">
        <v>2122</v>
      </c>
      <c r="H1518" s="56" t="s">
        <v>1206</v>
      </c>
      <c r="I1518" s="56" t="s">
        <v>1809</v>
      </c>
      <c r="J1518" s="61">
        <v>0</v>
      </c>
      <c r="K1518" s="61">
        <v>1872</v>
      </c>
      <c r="L1518" s="61">
        <v>0</v>
      </c>
      <c r="M1518" s="61">
        <v>1872</v>
      </c>
      <c r="N1518" s="61">
        <v>0</v>
      </c>
      <c r="O1518" s="61">
        <v>0</v>
      </c>
      <c r="P1518" s="61">
        <v>1872</v>
      </c>
      <c r="Q1518" s="61">
        <v>0</v>
      </c>
      <c r="R1518" s="61">
        <v>1872</v>
      </c>
      <c r="S1518" s="61">
        <v>0</v>
      </c>
      <c r="T1518" s="61">
        <v>0</v>
      </c>
      <c r="U1518" s="61">
        <v>0</v>
      </c>
      <c r="V1518" s="61">
        <v>0</v>
      </c>
      <c r="W1518" s="60">
        <v>100</v>
      </c>
      <c r="X1518" s="60">
        <v>0</v>
      </c>
      <c r="Y1518" s="60">
        <v>100</v>
      </c>
      <c r="Z1518" s="60">
        <v>100</v>
      </c>
      <c r="AA1518" s="60">
        <v>0</v>
      </c>
      <c r="AB1518" s="60">
        <v>100</v>
      </c>
      <c r="AC1518" s="60">
        <v>0</v>
      </c>
      <c r="AD1518" s="61">
        <v>2113</v>
      </c>
      <c r="AE1518" s="60">
        <v>-11.4055845</v>
      </c>
      <c r="AF1518" s="60">
        <v>100</v>
      </c>
      <c r="AG1518" s="60">
        <v>0</v>
      </c>
      <c r="AH1518" s="60">
        <v>100</v>
      </c>
      <c r="AI1518" s="61">
        <v>1872</v>
      </c>
      <c r="AJ1518" s="60">
        <v>100</v>
      </c>
      <c r="AK1518" s="60">
        <v>0</v>
      </c>
      <c r="AL1518" s="60">
        <v>100</v>
      </c>
      <c r="AM1518" s="60">
        <v>0</v>
      </c>
      <c r="AN1518" s="61">
        <v>2113</v>
      </c>
      <c r="AO1518" s="60">
        <v>-11.4055845</v>
      </c>
    </row>
    <row r="1519" spans="1:41" x14ac:dyDescent="0.15">
      <c r="A1519" s="56" t="s">
        <v>1207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2121</v>
      </c>
      <c r="G1519" s="56" t="s">
        <v>2122</v>
      </c>
      <c r="H1519" s="56" t="s">
        <v>1206</v>
      </c>
      <c r="I1519" s="56" t="s">
        <v>1810</v>
      </c>
      <c r="J1519" s="61">
        <v>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0">
        <v>0</v>
      </c>
      <c r="X1519" s="60">
        <v>0</v>
      </c>
      <c r="Y1519" s="60">
        <v>0</v>
      </c>
      <c r="Z1519" s="60">
        <v>0</v>
      </c>
      <c r="AA1519" s="60">
        <v>0</v>
      </c>
      <c r="AB1519" s="60">
        <v>0</v>
      </c>
      <c r="AC1519" s="60">
        <v>0</v>
      </c>
      <c r="AD1519" s="61">
        <v>0</v>
      </c>
      <c r="AE1519" s="60">
        <v>0</v>
      </c>
      <c r="AF1519" s="60">
        <v>0</v>
      </c>
      <c r="AG1519" s="60">
        <v>0</v>
      </c>
      <c r="AH1519" s="60">
        <v>0</v>
      </c>
      <c r="AI1519" s="61">
        <v>0</v>
      </c>
      <c r="AJ1519" s="60">
        <v>0</v>
      </c>
      <c r="AK1519" s="60">
        <v>0</v>
      </c>
      <c r="AL1519" s="60">
        <v>0</v>
      </c>
      <c r="AM1519" s="60">
        <v>0</v>
      </c>
      <c r="AN1519" s="61">
        <v>0</v>
      </c>
      <c r="AO1519" s="60">
        <v>0</v>
      </c>
    </row>
    <row r="1520" spans="1:41" x14ac:dyDescent="0.15">
      <c r="A1520" s="56" t="s">
        <v>1208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2121</v>
      </c>
      <c r="G1520" s="56" t="s">
        <v>2122</v>
      </c>
      <c r="H1520" s="56" t="s">
        <v>1206</v>
      </c>
      <c r="I1520" s="56" t="s">
        <v>1811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0">
        <v>0</v>
      </c>
      <c r="X1520" s="60">
        <v>0</v>
      </c>
      <c r="Y1520" s="60">
        <v>0</v>
      </c>
      <c r="Z1520" s="60">
        <v>0</v>
      </c>
      <c r="AA1520" s="60">
        <v>0</v>
      </c>
      <c r="AB1520" s="60">
        <v>0</v>
      </c>
      <c r="AC1520" s="60">
        <v>0</v>
      </c>
      <c r="AD1520" s="61">
        <v>0</v>
      </c>
      <c r="AE1520" s="60">
        <v>0</v>
      </c>
      <c r="AF1520" s="60">
        <v>0</v>
      </c>
      <c r="AG1520" s="60">
        <v>0</v>
      </c>
      <c r="AH1520" s="60">
        <v>0</v>
      </c>
      <c r="AI1520" s="61">
        <v>0</v>
      </c>
      <c r="AJ1520" s="60">
        <v>0</v>
      </c>
      <c r="AK1520" s="60">
        <v>0</v>
      </c>
      <c r="AL1520" s="60">
        <v>0</v>
      </c>
      <c r="AM1520" s="60">
        <v>0</v>
      </c>
      <c r="AN1520" s="61">
        <v>0</v>
      </c>
      <c r="AO1520" s="60">
        <v>0</v>
      </c>
    </row>
    <row r="1521" spans="1:41" x14ac:dyDescent="0.15">
      <c r="A1521" s="56" t="s">
        <v>1209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2121</v>
      </c>
      <c r="G1521" s="56" t="s">
        <v>2122</v>
      </c>
      <c r="H1521" s="56" t="s">
        <v>1206</v>
      </c>
      <c r="I1521" s="56" t="s">
        <v>1812</v>
      </c>
      <c r="J1521" s="61">
        <v>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0">
        <v>0</v>
      </c>
      <c r="X1521" s="60">
        <v>0</v>
      </c>
      <c r="Y1521" s="60">
        <v>0</v>
      </c>
      <c r="Z1521" s="60">
        <v>0</v>
      </c>
      <c r="AA1521" s="60">
        <v>0</v>
      </c>
      <c r="AB1521" s="60">
        <v>0</v>
      </c>
      <c r="AC1521" s="60">
        <v>0</v>
      </c>
      <c r="AD1521" s="61">
        <v>0</v>
      </c>
      <c r="AE1521" s="60">
        <v>0</v>
      </c>
      <c r="AF1521" s="60">
        <v>0</v>
      </c>
      <c r="AG1521" s="60">
        <v>0</v>
      </c>
      <c r="AH1521" s="60">
        <v>0</v>
      </c>
      <c r="AI1521" s="61">
        <v>0</v>
      </c>
      <c r="AJ1521" s="60">
        <v>0</v>
      </c>
      <c r="AK1521" s="60">
        <v>0</v>
      </c>
      <c r="AL1521" s="60">
        <v>0</v>
      </c>
      <c r="AM1521" s="60">
        <v>0</v>
      </c>
      <c r="AN1521" s="61">
        <v>0</v>
      </c>
      <c r="AO1521" s="60">
        <v>0</v>
      </c>
    </row>
    <row r="1522" spans="1:41" x14ac:dyDescent="0.15">
      <c r="A1522" s="56" t="s">
        <v>1210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2121</v>
      </c>
      <c r="G1522" s="56" t="s">
        <v>2122</v>
      </c>
      <c r="H1522" s="56" t="s">
        <v>1206</v>
      </c>
      <c r="I1522" s="56" t="s">
        <v>1813</v>
      </c>
      <c r="J1522" s="61">
        <v>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0">
        <v>0</v>
      </c>
      <c r="X1522" s="60">
        <v>0</v>
      </c>
      <c r="Y1522" s="60">
        <v>0</v>
      </c>
      <c r="Z1522" s="60">
        <v>0</v>
      </c>
      <c r="AA1522" s="60">
        <v>0</v>
      </c>
      <c r="AB1522" s="60">
        <v>0</v>
      </c>
      <c r="AC1522" s="60">
        <v>0</v>
      </c>
      <c r="AD1522" s="61">
        <v>0</v>
      </c>
      <c r="AE1522" s="60">
        <v>0</v>
      </c>
      <c r="AF1522" s="60">
        <v>0</v>
      </c>
      <c r="AG1522" s="60">
        <v>0</v>
      </c>
      <c r="AH1522" s="60">
        <v>0</v>
      </c>
      <c r="AI1522" s="61">
        <v>0</v>
      </c>
      <c r="AJ1522" s="60">
        <v>0</v>
      </c>
      <c r="AK1522" s="60">
        <v>0</v>
      </c>
      <c r="AL1522" s="60">
        <v>0</v>
      </c>
      <c r="AM1522" s="60">
        <v>0</v>
      </c>
      <c r="AN1522" s="61">
        <v>0</v>
      </c>
      <c r="AO1522" s="60">
        <v>0</v>
      </c>
    </row>
    <row r="1523" spans="1:41" x14ac:dyDescent="0.15">
      <c r="A1523" s="56" t="s">
        <v>1211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2121</v>
      </c>
      <c r="G1523" s="56" t="s">
        <v>2122</v>
      </c>
      <c r="H1523" s="56" t="s">
        <v>1206</v>
      </c>
      <c r="I1523" s="56" t="s">
        <v>1814</v>
      </c>
      <c r="J1523" s="61">
        <v>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0">
        <v>0</v>
      </c>
      <c r="X1523" s="60">
        <v>0</v>
      </c>
      <c r="Y1523" s="60">
        <v>0</v>
      </c>
      <c r="Z1523" s="60">
        <v>0</v>
      </c>
      <c r="AA1523" s="60">
        <v>0</v>
      </c>
      <c r="AB1523" s="60">
        <v>0</v>
      </c>
      <c r="AC1523" s="60">
        <v>0</v>
      </c>
      <c r="AD1523" s="61">
        <v>0</v>
      </c>
      <c r="AE1523" s="60">
        <v>0</v>
      </c>
      <c r="AF1523" s="60">
        <v>0</v>
      </c>
      <c r="AG1523" s="60">
        <v>0</v>
      </c>
      <c r="AH1523" s="60">
        <v>0</v>
      </c>
      <c r="AI1523" s="61">
        <v>0</v>
      </c>
      <c r="AJ1523" s="60">
        <v>0</v>
      </c>
      <c r="AK1523" s="60">
        <v>0</v>
      </c>
      <c r="AL1523" s="60">
        <v>0</v>
      </c>
      <c r="AM1523" s="60">
        <v>0</v>
      </c>
      <c r="AN1523" s="61">
        <v>0</v>
      </c>
      <c r="AO1523" s="60">
        <v>0</v>
      </c>
    </row>
    <row r="1524" spans="1:41" x14ac:dyDescent="0.15">
      <c r="A1524" s="56" t="s">
        <v>1212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2121</v>
      </c>
      <c r="G1524" s="56" t="s">
        <v>2122</v>
      </c>
      <c r="H1524" s="56" t="s">
        <v>1206</v>
      </c>
      <c r="I1524" s="56" t="s">
        <v>1815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61">
        <v>0</v>
      </c>
      <c r="AE1524" s="60">
        <v>0</v>
      </c>
      <c r="AF1524" s="60">
        <v>0</v>
      </c>
      <c r="AG1524" s="60">
        <v>0</v>
      </c>
      <c r="AH1524" s="60">
        <v>0</v>
      </c>
      <c r="AI1524" s="61">
        <v>0</v>
      </c>
      <c r="AJ1524" s="60">
        <v>0</v>
      </c>
      <c r="AK1524" s="60">
        <v>0</v>
      </c>
      <c r="AL1524" s="60">
        <v>0</v>
      </c>
      <c r="AM1524" s="60">
        <v>0</v>
      </c>
      <c r="AN1524" s="61">
        <v>0</v>
      </c>
      <c r="AO1524" s="60">
        <v>0</v>
      </c>
    </row>
    <row r="1525" spans="1:41" x14ac:dyDescent="0.15">
      <c r="A1525" s="56" t="s">
        <v>1213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2121</v>
      </c>
      <c r="G1525" s="56" t="s">
        <v>2122</v>
      </c>
      <c r="H1525" s="56" t="s">
        <v>1206</v>
      </c>
      <c r="I1525" s="56" t="s">
        <v>1816</v>
      </c>
      <c r="J1525" s="61">
        <v>0</v>
      </c>
      <c r="K1525" s="61">
        <v>3371</v>
      </c>
      <c r="L1525" s="61">
        <v>0</v>
      </c>
      <c r="M1525" s="61">
        <v>3371</v>
      </c>
      <c r="N1525" s="61">
        <v>0</v>
      </c>
      <c r="O1525" s="61">
        <v>0</v>
      </c>
      <c r="P1525" s="61">
        <v>427</v>
      </c>
      <c r="Q1525" s="61">
        <v>0</v>
      </c>
      <c r="R1525" s="61">
        <v>427</v>
      </c>
      <c r="S1525" s="61">
        <v>0</v>
      </c>
      <c r="T1525" s="61">
        <v>0</v>
      </c>
      <c r="U1525" s="61">
        <v>0</v>
      </c>
      <c r="V1525" s="61">
        <v>0</v>
      </c>
      <c r="W1525" s="60">
        <v>12.6668644</v>
      </c>
      <c r="X1525" s="60">
        <v>0</v>
      </c>
      <c r="Y1525" s="60">
        <v>12.6668644</v>
      </c>
      <c r="Z1525" s="60">
        <v>25.884146299999998</v>
      </c>
      <c r="AA1525" s="60">
        <v>0</v>
      </c>
      <c r="AB1525" s="60">
        <v>25.884146299999998</v>
      </c>
      <c r="AC1525" s="60">
        <v>-13.217281899999998</v>
      </c>
      <c r="AD1525" s="61">
        <v>849</v>
      </c>
      <c r="AE1525" s="60">
        <v>-49.705535900000001</v>
      </c>
      <c r="AF1525" s="60">
        <v>12.6668644</v>
      </c>
      <c r="AG1525" s="60">
        <v>0</v>
      </c>
      <c r="AH1525" s="60">
        <v>12.6668644</v>
      </c>
      <c r="AI1525" s="61">
        <v>427</v>
      </c>
      <c r="AJ1525" s="60">
        <v>25.884146299999998</v>
      </c>
      <c r="AK1525" s="60">
        <v>0</v>
      </c>
      <c r="AL1525" s="60">
        <v>25.884146299999998</v>
      </c>
      <c r="AM1525" s="60">
        <v>-13.217281899999998</v>
      </c>
      <c r="AN1525" s="61">
        <v>849</v>
      </c>
      <c r="AO1525" s="60">
        <v>-49.705535900000001</v>
      </c>
    </row>
    <row r="1526" spans="1:41" x14ac:dyDescent="0.15">
      <c r="A1526" s="56" t="s">
        <v>1214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2121</v>
      </c>
      <c r="G1526" s="56" t="s">
        <v>2122</v>
      </c>
      <c r="H1526" s="56" t="s">
        <v>1206</v>
      </c>
      <c r="I1526" s="56" t="s">
        <v>1817</v>
      </c>
      <c r="J1526" s="61">
        <v>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0">
        <v>0</v>
      </c>
      <c r="X1526" s="60">
        <v>0</v>
      </c>
      <c r="Y1526" s="60">
        <v>0</v>
      </c>
      <c r="Z1526" s="60">
        <v>0</v>
      </c>
      <c r="AA1526" s="60">
        <v>0</v>
      </c>
      <c r="AB1526" s="60">
        <v>0</v>
      </c>
      <c r="AC1526" s="60">
        <v>0</v>
      </c>
      <c r="AD1526" s="61">
        <v>0</v>
      </c>
      <c r="AE1526" s="60">
        <v>0</v>
      </c>
      <c r="AF1526" s="60">
        <v>0</v>
      </c>
      <c r="AG1526" s="60">
        <v>0</v>
      </c>
      <c r="AH1526" s="60">
        <v>0</v>
      </c>
      <c r="AI1526" s="61">
        <v>0</v>
      </c>
      <c r="AJ1526" s="60">
        <v>0</v>
      </c>
      <c r="AK1526" s="60">
        <v>0</v>
      </c>
      <c r="AL1526" s="60">
        <v>0</v>
      </c>
      <c r="AM1526" s="60">
        <v>0</v>
      </c>
      <c r="AN1526" s="61">
        <v>0</v>
      </c>
      <c r="AO1526" s="60">
        <v>0</v>
      </c>
    </row>
    <row r="1527" spans="1:41" x14ac:dyDescent="0.15">
      <c r="A1527" s="56" t="s">
        <v>1215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2121</v>
      </c>
      <c r="G1527" s="56" t="s">
        <v>2122</v>
      </c>
      <c r="H1527" s="56" t="s">
        <v>1206</v>
      </c>
      <c r="I1527" s="56" t="s">
        <v>1818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1216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2121</v>
      </c>
      <c r="G1528" s="56" t="s">
        <v>2122</v>
      </c>
      <c r="H1528" s="56" t="s">
        <v>1206</v>
      </c>
      <c r="I1528" s="56" t="s">
        <v>1819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1217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2121</v>
      </c>
      <c r="G1529" s="56" t="s">
        <v>2122</v>
      </c>
      <c r="H1529" s="56" t="s">
        <v>1206</v>
      </c>
      <c r="I1529" s="56" t="s">
        <v>1820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1218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2121</v>
      </c>
      <c r="G1530" s="56" t="s">
        <v>2122</v>
      </c>
      <c r="H1530" s="56" t="s">
        <v>1206</v>
      </c>
      <c r="I1530" s="56" t="s">
        <v>1821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1219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2121</v>
      </c>
      <c r="G1531" s="56" t="s">
        <v>2122</v>
      </c>
      <c r="H1531" s="56" t="s">
        <v>1206</v>
      </c>
      <c r="I1531" s="56" t="s">
        <v>1822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x14ac:dyDescent="0.15">
      <c r="A1532" s="56" t="s">
        <v>1220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2121</v>
      </c>
      <c r="G1532" s="56" t="s">
        <v>2122</v>
      </c>
      <c r="H1532" s="56" t="s">
        <v>1206</v>
      </c>
      <c r="I1532" s="56" t="s">
        <v>1823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1221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2121</v>
      </c>
      <c r="G1533" s="56" t="s">
        <v>2122</v>
      </c>
      <c r="H1533" s="56" t="s">
        <v>1206</v>
      </c>
      <c r="I1533" s="56" t="s">
        <v>1824</v>
      </c>
      <c r="J1533" s="61">
        <v>0</v>
      </c>
      <c r="K1533" s="61">
        <v>0</v>
      </c>
      <c r="L1533" s="61">
        <v>0</v>
      </c>
      <c r="M1533" s="61">
        <v>0</v>
      </c>
      <c r="N1533" s="61">
        <v>0</v>
      </c>
      <c r="O1533" s="61">
        <v>0</v>
      </c>
      <c r="P1533" s="61">
        <v>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0">
        <v>0</v>
      </c>
      <c r="X1533" s="60">
        <v>0</v>
      </c>
      <c r="Y1533" s="60">
        <v>0</v>
      </c>
      <c r="Z1533" s="60">
        <v>0</v>
      </c>
      <c r="AA1533" s="60">
        <v>0</v>
      </c>
      <c r="AB1533" s="60">
        <v>0</v>
      </c>
      <c r="AC1533" s="60">
        <v>0</v>
      </c>
      <c r="AD1533" s="61">
        <v>0</v>
      </c>
      <c r="AE1533" s="60">
        <v>0</v>
      </c>
      <c r="AF1533" s="60">
        <v>0</v>
      </c>
      <c r="AG1533" s="60">
        <v>0</v>
      </c>
      <c r="AH1533" s="60">
        <v>0</v>
      </c>
      <c r="AI1533" s="61">
        <v>0</v>
      </c>
      <c r="AJ1533" s="60">
        <v>0</v>
      </c>
      <c r="AK1533" s="60">
        <v>0</v>
      </c>
      <c r="AL1533" s="60">
        <v>0</v>
      </c>
      <c r="AM1533" s="60">
        <v>0</v>
      </c>
      <c r="AN1533" s="61">
        <v>0</v>
      </c>
      <c r="AO1533" s="60">
        <v>0</v>
      </c>
    </row>
    <row r="1534" spans="1:41" x14ac:dyDescent="0.15">
      <c r="A1534" s="56" t="s">
        <v>1222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2121</v>
      </c>
      <c r="G1534" s="56" t="s">
        <v>2122</v>
      </c>
      <c r="H1534" s="56" t="s">
        <v>1206</v>
      </c>
      <c r="I1534" s="56" t="s">
        <v>1825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1223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2121</v>
      </c>
      <c r="G1535" s="56" t="s">
        <v>2122</v>
      </c>
      <c r="H1535" s="56" t="s">
        <v>1206</v>
      </c>
      <c r="I1535" s="56" t="s">
        <v>1826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1224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2121</v>
      </c>
      <c r="G1536" s="56" t="s">
        <v>2122</v>
      </c>
      <c r="H1536" s="56" t="s">
        <v>1206</v>
      </c>
      <c r="I1536" s="56" t="s">
        <v>1827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1225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2121</v>
      </c>
      <c r="G1537" s="56" t="s">
        <v>2122</v>
      </c>
      <c r="H1537" s="56" t="s">
        <v>1206</v>
      </c>
      <c r="I1537" s="56" t="s">
        <v>1828</v>
      </c>
      <c r="J1537" s="61">
        <v>0</v>
      </c>
      <c r="K1537" s="61">
        <v>3371</v>
      </c>
      <c r="L1537" s="61">
        <v>0</v>
      </c>
      <c r="M1537" s="61">
        <v>3371</v>
      </c>
      <c r="N1537" s="61">
        <v>0</v>
      </c>
      <c r="O1537" s="61">
        <v>0</v>
      </c>
      <c r="P1537" s="61">
        <v>427</v>
      </c>
      <c r="Q1537" s="61">
        <v>0</v>
      </c>
      <c r="R1537" s="61">
        <v>427</v>
      </c>
      <c r="S1537" s="61">
        <v>0</v>
      </c>
      <c r="T1537" s="61">
        <v>0</v>
      </c>
      <c r="U1537" s="61">
        <v>0</v>
      </c>
      <c r="V1537" s="61">
        <v>0</v>
      </c>
      <c r="W1537" s="60">
        <v>12.6668644</v>
      </c>
      <c r="X1537" s="60">
        <v>0</v>
      </c>
      <c r="Y1537" s="60">
        <v>12.6668644</v>
      </c>
      <c r="Z1537" s="60">
        <v>25.884146299999998</v>
      </c>
      <c r="AA1537" s="60">
        <v>0</v>
      </c>
      <c r="AB1537" s="60">
        <v>25.884146299999998</v>
      </c>
      <c r="AC1537" s="60">
        <v>-13.217281899999998</v>
      </c>
      <c r="AD1537" s="61">
        <v>849</v>
      </c>
      <c r="AE1537" s="60">
        <v>-49.705535900000001</v>
      </c>
      <c r="AF1537" s="60">
        <v>12.6668644</v>
      </c>
      <c r="AG1537" s="60">
        <v>0</v>
      </c>
      <c r="AH1537" s="60">
        <v>12.6668644</v>
      </c>
      <c r="AI1537" s="61">
        <v>427</v>
      </c>
      <c r="AJ1537" s="60">
        <v>25.884146299999998</v>
      </c>
      <c r="AK1537" s="60">
        <v>0</v>
      </c>
      <c r="AL1537" s="60">
        <v>25.884146299999998</v>
      </c>
      <c r="AM1537" s="60">
        <v>-13.217281899999998</v>
      </c>
      <c r="AN1537" s="61">
        <v>849</v>
      </c>
      <c r="AO1537" s="60">
        <v>-49.705535900000001</v>
      </c>
    </row>
    <row r="1538" spans="1:41" x14ac:dyDescent="0.15">
      <c r="A1538" s="56" t="s">
        <v>1226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2121</v>
      </c>
      <c r="G1538" s="56" t="s">
        <v>2122</v>
      </c>
      <c r="H1538" s="56" t="s">
        <v>1206</v>
      </c>
      <c r="I1538" s="56" t="s">
        <v>1829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1792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2121</v>
      </c>
      <c r="G1539" s="56" t="s">
        <v>2122</v>
      </c>
      <c r="H1539" s="56" t="s">
        <v>1206</v>
      </c>
      <c r="I1539" s="56" t="s">
        <v>1830</v>
      </c>
      <c r="J1539" s="61">
        <v>0</v>
      </c>
      <c r="K1539" s="61">
        <v>80621</v>
      </c>
      <c r="L1539" s="61">
        <v>13617</v>
      </c>
      <c r="M1539" s="61">
        <v>94238</v>
      </c>
      <c r="N1539" s="61">
        <v>0</v>
      </c>
      <c r="O1539" s="61">
        <v>0</v>
      </c>
      <c r="P1539" s="61">
        <v>37470</v>
      </c>
      <c r="Q1539" s="61">
        <v>836</v>
      </c>
      <c r="R1539" s="61">
        <v>38306</v>
      </c>
      <c r="S1539" s="61">
        <v>0</v>
      </c>
      <c r="T1539" s="61">
        <v>0</v>
      </c>
      <c r="U1539" s="61">
        <v>0</v>
      </c>
      <c r="V1539" s="61">
        <v>0</v>
      </c>
      <c r="W1539" s="60">
        <v>46.476724400000002</v>
      </c>
      <c r="X1539" s="60">
        <v>6.1393846000000005</v>
      </c>
      <c r="Y1539" s="60">
        <v>40.648146199999999</v>
      </c>
      <c r="Z1539" s="60">
        <v>48.469579899999999</v>
      </c>
      <c r="AA1539" s="60">
        <v>4.9326275000000006</v>
      </c>
      <c r="AB1539" s="60">
        <v>42.402736000000004</v>
      </c>
      <c r="AC1539" s="60">
        <v>-1.7545898000000051</v>
      </c>
      <c r="AD1539" s="61">
        <v>37939</v>
      </c>
      <c r="AE1539" s="60">
        <v>0.9673423000000001</v>
      </c>
      <c r="AF1539" s="60">
        <v>46.476724400000002</v>
      </c>
      <c r="AG1539" s="60">
        <v>6.1393846000000005</v>
      </c>
      <c r="AH1539" s="60">
        <v>40.648146199999999</v>
      </c>
      <c r="AI1539" s="61">
        <v>38306</v>
      </c>
      <c r="AJ1539" s="60">
        <v>48.469579899999999</v>
      </c>
      <c r="AK1539" s="60">
        <v>4.9326275000000006</v>
      </c>
      <c r="AL1539" s="60">
        <v>42.402736000000004</v>
      </c>
      <c r="AM1539" s="60">
        <v>-1.7545898000000051</v>
      </c>
      <c r="AN1539" s="61">
        <v>37939</v>
      </c>
      <c r="AO1539" s="60">
        <v>0.9673423000000001</v>
      </c>
    </row>
    <row r="1540" spans="1:41" x14ac:dyDescent="0.15">
      <c r="A1540" s="56" t="s">
        <v>1793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2121</v>
      </c>
      <c r="G1540" s="56" t="s">
        <v>2122</v>
      </c>
      <c r="H1540" s="56" t="s">
        <v>1206</v>
      </c>
      <c r="I1540" s="56" t="s">
        <v>1831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 x14ac:dyDescent="0.15">
      <c r="A1541" s="56" t="s">
        <v>1863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2121</v>
      </c>
      <c r="G1541" s="56" t="s">
        <v>2122</v>
      </c>
      <c r="H1541" s="56" t="s">
        <v>1206</v>
      </c>
      <c r="I1541" s="56" t="s">
        <v>1833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672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2121</v>
      </c>
      <c r="G1542" s="56" t="s">
        <v>2122</v>
      </c>
      <c r="H1542" s="56" t="s">
        <v>1227</v>
      </c>
      <c r="I1542" s="56" t="s">
        <v>1875</v>
      </c>
      <c r="J1542" s="61">
        <v>0</v>
      </c>
      <c r="K1542" s="61">
        <v>104419</v>
      </c>
      <c r="L1542" s="61">
        <v>20349</v>
      </c>
      <c r="M1542" s="61">
        <v>124768</v>
      </c>
      <c r="N1542" s="61">
        <v>0</v>
      </c>
      <c r="O1542" s="61">
        <v>0</v>
      </c>
      <c r="P1542" s="61">
        <v>55213</v>
      </c>
      <c r="Q1542" s="61">
        <v>1554</v>
      </c>
      <c r="R1542" s="61">
        <v>56767</v>
      </c>
      <c r="S1542" s="61">
        <v>0</v>
      </c>
      <c r="T1542" s="61">
        <v>0</v>
      </c>
      <c r="U1542" s="61">
        <v>0</v>
      </c>
      <c r="V1542" s="61">
        <v>0</v>
      </c>
      <c r="W1542" s="60">
        <v>52.876392199999998</v>
      </c>
      <c r="X1542" s="60">
        <v>7.6367388999999992</v>
      </c>
      <c r="Y1542" s="60">
        <v>45.498044399999998</v>
      </c>
      <c r="Z1542" s="60">
        <v>48.607129399999998</v>
      </c>
      <c r="AA1542" s="60">
        <v>5.4875458999999998</v>
      </c>
      <c r="AB1542" s="60">
        <v>39.818815800000003</v>
      </c>
      <c r="AC1542" s="60">
        <v>5.6792285999999947</v>
      </c>
      <c r="AD1542" s="61">
        <v>50591</v>
      </c>
      <c r="AE1542" s="60">
        <v>12.207704900000001</v>
      </c>
      <c r="AF1542" s="60">
        <v>52.876392199999998</v>
      </c>
      <c r="AG1542" s="60">
        <v>7.6367388999999992</v>
      </c>
      <c r="AH1542" s="60">
        <v>45.498044399999998</v>
      </c>
      <c r="AI1542" s="61">
        <v>56767</v>
      </c>
      <c r="AJ1542" s="60">
        <v>48.607129399999998</v>
      </c>
      <c r="AK1542" s="60">
        <v>5.4875458999999998</v>
      </c>
      <c r="AL1542" s="60">
        <v>39.818815800000003</v>
      </c>
      <c r="AM1542" s="60">
        <v>5.6792285999999947</v>
      </c>
      <c r="AN1542" s="61">
        <v>50591</v>
      </c>
      <c r="AO1542" s="60">
        <v>12.207704900000001</v>
      </c>
    </row>
    <row r="1543" spans="1:41" x14ac:dyDescent="0.15">
      <c r="A1543" s="56" t="s">
        <v>673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2121</v>
      </c>
      <c r="G1543" s="56" t="s">
        <v>2122</v>
      </c>
      <c r="H1543" s="56" t="s">
        <v>1227</v>
      </c>
      <c r="I1543" s="56" t="s">
        <v>1876</v>
      </c>
      <c r="J1543" s="61">
        <v>0</v>
      </c>
      <c r="K1543" s="61">
        <v>104419</v>
      </c>
      <c r="L1543" s="61">
        <v>20349</v>
      </c>
      <c r="M1543" s="61">
        <v>124768</v>
      </c>
      <c r="N1543" s="61">
        <v>0</v>
      </c>
      <c r="O1543" s="61">
        <v>0</v>
      </c>
      <c r="P1543" s="61">
        <v>55213</v>
      </c>
      <c r="Q1543" s="61">
        <v>1554</v>
      </c>
      <c r="R1543" s="61">
        <v>56767</v>
      </c>
      <c r="S1543" s="61">
        <v>0</v>
      </c>
      <c r="T1543" s="61">
        <v>0</v>
      </c>
      <c r="U1543" s="61">
        <v>0</v>
      </c>
      <c r="V1543" s="61">
        <v>0</v>
      </c>
      <c r="W1543" s="60">
        <v>52.876392199999998</v>
      </c>
      <c r="X1543" s="60">
        <v>7.6367388999999992</v>
      </c>
      <c r="Y1543" s="60">
        <v>45.498044399999998</v>
      </c>
      <c r="Z1543" s="60">
        <v>48.607129399999998</v>
      </c>
      <c r="AA1543" s="60">
        <v>5.4875458999999998</v>
      </c>
      <c r="AB1543" s="60">
        <v>39.818815800000003</v>
      </c>
      <c r="AC1543" s="60">
        <v>5.6792285999999947</v>
      </c>
      <c r="AD1543" s="61">
        <v>50591</v>
      </c>
      <c r="AE1543" s="60">
        <v>12.207704900000001</v>
      </c>
      <c r="AF1543" s="60">
        <v>52.876392199999998</v>
      </c>
      <c r="AG1543" s="60">
        <v>7.6367388999999992</v>
      </c>
      <c r="AH1543" s="60">
        <v>45.498044399999998</v>
      </c>
      <c r="AI1543" s="61">
        <v>56767</v>
      </c>
      <c r="AJ1543" s="60">
        <v>48.607129399999998</v>
      </c>
      <c r="AK1543" s="60">
        <v>5.4875458999999998</v>
      </c>
      <c r="AL1543" s="60">
        <v>39.818815800000003</v>
      </c>
      <c r="AM1543" s="60">
        <v>5.6792285999999947</v>
      </c>
      <c r="AN1543" s="61">
        <v>50591</v>
      </c>
      <c r="AO1543" s="60">
        <v>12.207704900000001</v>
      </c>
    </row>
    <row r="1544" spans="1:41" x14ac:dyDescent="0.15">
      <c r="A1544" s="56" t="s">
        <v>674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2121</v>
      </c>
      <c r="G1544" s="56" t="s">
        <v>2122</v>
      </c>
      <c r="H1544" s="56" t="s">
        <v>1227</v>
      </c>
      <c r="I1544" s="56" t="s">
        <v>1877</v>
      </c>
      <c r="J1544" s="61">
        <v>0</v>
      </c>
      <c r="K1544" s="61">
        <v>49403</v>
      </c>
      <c r="L1544" s="61">
        <v>3569</v>
      </c>
      <c r="M1544" s="61">
        <v>52972</v>
      </c>
      <c r="N1544" s="61">
        <v>0</v>
      </c>
      <c r="O1544" s="61">
        <v>0</v>
      </c>
      <c r="P1544" s="61">
        <v>20188</v>
      </c>
      <c r="Q1544" s="61">
        <v>802</v>
      </c>
      <c r="R1544" s="61">
        <v>20990</v>
      </c>
      <c r="S1544" s="61">
        <v>0</v>
      </c>
      <c r="T1544" s="61">
        <v>0</v>
      </c>
      <c r="U1544" s="61">
        <v>0</v>
      </c>
      <c r="V1544" s="61">
        <v>0</v>
      </c>
      <c r="W1544" s="60">
        <v>40.8639151</v>
      </c>
      <c r="X1544" s="60">
        <v>22.471280499999999</v>
      </c>
      <c r="Y1544" s="60">
        <v>39.624707399999998</v>
      </c>
      <c r="Z1544" s="60">
        <v>35.787271500000003</v>
      </c>
      <c r="AA1544" s="60">
        <v>14.5689037</v>
      </c>
      <c r="AB1544" s="60">
        <v>33.996007800000001</v>
      </c>
      <c r="AC1544" s="60">
        <v>5.6286995999999974</v>
      </c>
      <c r="AD1544" s="61">
        <v>16861</v>
      </c>
      <c r="AE1544" s="60">
        <v>24.488464500000003</v>
      </c>
      <c r="AF1544" s="60">
        <v>40.8639151</v>
      </c>
      <c r="AG1544" s="60">
        <v>22.471280499999999</v>
      </c>
      <c r="AH1544" s="60">
        <v>39.624707399999998</v>
      </c>
      <c r="AI1544" s="61">
        <v>20990</v>
      </c>
      <c r="AJ1544" s="60">
        <v>35.787271500000003</v>
      </c>
      <c r="AK1544" s="60">
        <v>14.5689037</v>
      </c>
      <c r="AL1544" s="60">
        <v>33.996007800000001</v>
      </c>
      <c r="AM1544" s="60">
        <v>5.6286995999999974</v>
      </c>
      <c r="AN1544" s="61">
        <v>16861</v>
      </c>
      <c r="AO1544" s="60">
        <v>24.488464500000003</v>
      </c>
    </row>
    <row r="1545" spans="1:41" x14ac:dyDescent="0.15">
      <c r="A1545" s="56" t="s">
        <v>675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2121</v>
      </c>
      <c r="G1545" s="56" t="s">
        <v>2122</v>
      </c>
      <c r="H1545" s="56" t="s">
        <v>1227</v>
      </c>
      <c r="I1545" s="63" t="s">
        <v>1878</v>
      </c>
      <c r="J1545" s="61">
        <v>0</v>
      </c>
      <c r="K1545" s="61">
        <v>42336</v>
      </c>
      <c r="L1545" s="61">
        <v>3434</v>
      </c>
      <c r="M1545" s="61">
        <v>45770</v>
      </c>
      <c r="N1545" s="61">
        <v>0</v>
      </c>
      <c r="O1545" s="61">
        <v>0</v>
      </c>
      <c r="P1545" s="61">
        <v>15171</v>
      </c>
      <c r="Q1545" s="61">
        <v>802</v>
      </c>
      <c r="R1545" s="61">
        <v>15973</v>
      </c>
      <c r="S1545" s="61">
        <v>0</v>
      </c>
      <c r="T1545" s="61">
        <v>0</v>
      </c>
      <c r="U1545" s="61">
        <v>0</v>
      </c>
      <c r="V1545" s="61">
        <v>0</v>
      </c>
      <c r="W1545" s="60">
        <v>35.8347506</v>
      </c>
      <c r="X1545" s="60">
        <v>23.354688400000001</v>
      </c>
      <c r="Y1545" s="60">
        <v>34.898405100000005</v>
      </c>
      <c r="Z1545" s="60">
        <v>29.845222100000001</v>
      </c>
      <c r="AA1545" s="60">
        <v>15.6370161</v>
      </c>
      <c r="AB1545" s="60">
        <v>28.542210299999997</v>
      </c>
      <c r="AC1545" s="60">
        <v>6.3561948000000079</v>
      </c>
      <c r="AD1545" s="61">
        <v>12141</v>
      </c>
      <c r="AE1545" s="60">
        <v>31.562474299999998</v>
      </c>
      <c r="AF1545" s="60">
        <v>35.8347506</v>
      </c>
      <c r="AG1545" s="60">
        <v>23.354688400000001</v>
      </c>
      <c r="AH1545" s="60">
        <v>34.898405100000005</v>
      </c>
      <c r="AI1545" s="61">
        <v>15973</v>
      </c>
      <c r="AJ1545" s="60">
        <v>29.845222100000001</v>
      </c>
      <c r="AK1545" s="60">
        <v>15.6370161</v>
      </c>
      <c r="AL1545" s="60">
        <v>28.542210299999997</v>
      </c>
      <c r="AM1545" s="60">
        <v>6.3561948000000079</v>
      </c>
      <c r="AN1545" s="61">
        <v>12141</v>
      </c>
      <c r="AO1545" s="60">
        <v>31.562474299999998</v>
      </c>
    </row>
    <row r="1546" spans="1:41" x14ac:dyDescent="0.15">
      <c r="A1546" s="56" t="s">
        <v>676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2121</v>
      </c>
      <c r="G1546" s="56" t="s">
        <v>2122</v>
      </c>
      <c r="H1546" s="56" t="s">
        <v>1227</v>
      </c>
      <c r="I1546" s="56" t="s">
        <v>1879</v>
      </c>
      <c r="J1546" s="61">
        <v>0</v>
      </c>
      <c r="K1546" s="61">
        <v>1693</v>
      </c>
      <c r="L1546" s="61">
        <v>137</v>
      </c>
      <c r="M1546" s="61">
        <v>1830</v>
      </c>
      <c r="N1546" s="61">
        <v>0</v>
      </c>
      <c r="O1546" s="61">
        <v>0</v>
      </c>
      <c r="P1546" s="61">
        <v>607</v>
      </c>
      <c r="Q1546" s="61">
        <v>32</v>
      </c>
      <c r="R1546" s="61">
        <v>639</v>
      </c>
      <c r="S1546" s="61">
        <v>0</v>
      </c>
      <c r="T1546" s="61">
        <v>0</v>
      </c>
      <c r="U1546" s="61">
        <v>0</v>
      </c>
      <c r="V1546" s="61">
        <v>0</v>
      </c>
      <c r="W1546" s="60">
        <v>35.853514500000003</v>
      </c>
      <c r="X1546" s="60">
        <v>23.357664199999999</v>
      </c>
      <c r="Y1546" s="60">
        <v>34.918032799999999</v>
      </c>
      <c r="Z1546" s="60">
        <v>29.838187700000002</v>
      </c>
      <c r="AA1546" s="60">
        <v>15.384615400000001</v>
      </c>
      <c r="AB1546" s="60">
        <v>28.5126396</v>
      </c>
      <c r="AC1546" s="60">
        <v>6.4053931999999989</v>
      </c>
      <c r="AD1546" s="61">
        <v>485</v>
      </c>
      <c r="AE1546" s="60">
        <v>31.752577300000002</v>
      </c>
      <c r="AF1546" s="60">
        <v>35.853514500000003</v>
      </c>
      <c r="AG1546" s="60">
        <v>23.357664199999999</v>
      </c>
      <c r="AH1546" s="60">
        <v>34.918032799999999</v>
      </c>
      <c r="AI1546" s="61">
        <v>639</v>
      </c>
      <c r="AJ1546" s="60">
        <v>29.838187700000002</v>
      </c>
      <c r="AK1546" s="60">
        <v>15.384615400000001</v>
      </c>
      <c r="AL1546" s="60">
        <v>28.5126396</v>
      </c>
      <c r="AM1546" s="60">
        <v>6.4053931999999989</v>
      </c>
      <c r="AN1546" s="61">
        <v>485</v>
      </c>
      <c r="AO1546" s="60">
        <v>31.752577300000002</v>
      </c>
    </row>
    <row r="1547" spans="1:41" x14ac:dyDescent="0.15">
      <c r="A1547" s="56" t="s">
        <v>677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2121</v>
      </c>
      <c r="G1547" s="56" t="s">
        <v>2122</v>
      </c>
      <c r="H1547" s="56" t="s">
        <v>1227</v>
      </c>
      <c r="I1547" s="56" t="s">
        <v>1880</v>
      </c>
      <c r="J1547" s="61">
        <v>0</v>
      </c>
      <c r="K1547" s="61">
        <v>40643</v>
      </c>
      <c r="L1547" s="61">
        <v>3297</v>
      </c>
      <c r="M1547" s="61">
        <v>43940</v>
      </c>
      <c r="N1547" s="61">
        <v>0</v>
      </c>
      <c r="O1547" s="61">
        <v>0</v>
      </c>
      <c r="P1547" s="61">
        <v>14564</v>
      </c>
      <c r="Q1547" s="61">
        <v>770</v>
      </c>
      <c r="R1547" s="61">
        <v>15334</v>
      </c>
      <c r="S1547" s="61">
        <v>0</v>
      </c>
      <c r="T1547" s="61">
        <v>0</v>
      </c>
      <c r="U1547" s="61">
        <v>0</v>
      </c>
      <c r="V1547" s="61">
        <v>0</v>
      </c>
      <c r="W1547" s="60">
        <v>35.833968900000002</v>
      </c>
      <c r="X1547" s="60">
        <v>23.354564799999999</v>
      </c>
      <c r="Y1547" s="60">
        <v>34.897587600000001</v>
      </c>
      <c r="Z1547" s="60">
        <v>29.845515099999997</v>
      </c>
      <c r="AA1547" s="60">
        <v>15.647530000000001</v>
      </c>
      <c r="AB1547" s="60">
        <v>28.5434421</v>
      </c>
      <c r="AC1547" s="60">
        <v>6.3541455000000013</v>
      </c>
      <c r="AD1547" s="61">
        <v>11656</v>
      </c>
      <c r="AE1547" s="60">
        <v>31.554564200000002</v>
      </c>
      <c r="AF1547" s="60">
        <v>35.833968900000002</v>
      </c>
      <c r="AG1547" s="60">
        <v>23.354564799999999</v>
      </c>
      <c r="AH1547" s="60">
        <v>34.897587600000001</v>
      </c>
      <c r="AI1547" s="61">
        <v>15334</v>
      </c>
      <c r="AJ1547" s="60">
        <v>29.845515099999997</v>
      </c>
      <c r="AK1547" s="60">
        <v>15.647530000000001</v>
      </c>
      <c r="AL1547" s="60">
        <v>28.5434421</v>
      </c>
      <c r="AM1547" s="60">
        <v>6.3541455000000013</v>
      </c>
      <c r="AN1547" s="61">
        <v>11656</v>
      </c>
      <c r="AO1547" s="60">
        <v>31.554564200000002</v>
      </c>
    </row>
    <row r="1548" spans="1:41" x14ac:dyDescent="0.15">
      <c r="A1548" s="56" t="s">
        <v>678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2121</v>
      </c>
      <c r="G1548" s="56" t="s">
        <v>2122</v>
      </c>
      <c r="H1548" s="56" t="s">
        <v>1227</v>
      </c>
      <c r="I1548" s="56" t="s">
        <v>1881</v>
      </c>
      <c r="J1548" s="61">
        <v>0</v>
      </c>
      <c r="K1548" s="61">
        <v>157</v>
      </c>
      <c r="L1548" s="61">
        <v>0</v>
      </c>
      <c r="M1548" s="61">
        <v>157</v>
      </c>
      <c r="N1548" s="61">
        <v>0</v>
      </c>
      <c r="O1548" s="61">
        <v>0</v>
      </c>
      <c r="P1548" s="61">
        <v>157</v>
      </c>
      <c r="Q1548" s="61">
        <v>0</v>
      </c>
      <c r="R1548" s="61">
        <v>157</v>
      </c>
      <c r="S1548" s="61">
        <v>0</v>
      </c>
      <c r="T1548" s="61">
        <v>0</v>
      </c>
      <c r="U1548" s="61">
        <v>0</v>
      </c>
      <c r="V1548" s="61">
        <v>0</v>
      </c>
      <c r="W1548" s="60">
        <v>100</v>
      </c>
      <c r="X1548" s="60">
        <v>0</v>
      </c>
      <c r="Y1548" s="60">
        <v>100</v>
      </c>
      <c r="Z1548" s="60">
        <v>100</v>
      </c>
      <c r="AA1548" s="60">
        <v>0</v>
      </c>
      <c r="AB1548" s="60">
        <v>100</v>
      </c>
      <c r="AC1548" s="60">
        <v>0</v>
      </c>
      <c r="AD1548" s="61">
        <v>300</v>
      </c>
      <c r="AE1548" s="60">
        <v>-47.6666667</v>
      </c>
      <c r="AF1548" s="60">
        <v>100</v>
      </c>
      <c r="AG1548" s="60">
        <v>0</v>
      </c>
      <c r="AH1548" s="60">
        <v>100</v>
      </c>
      <c r="AI1548" s="61">
        <v>157</v>
      </c>
      <c r="AJ1548" s="60">
        <v>100</v>
      </c>
      <c r="AK1548" s="60">
        <v>0</v>
      </c>
      <c r="AL1548" s="60">
        <v>100</v>
      </c>
      <c r="AM1548" s="60">
        <v>0</v>
      </c>
      <c r="AN1548" s="61">
        <v>300</v>
      </c>
      <c r="AO1548" s="60">
        <v>-47.6666667</v>
      </c>
    </row>
    <row r="1549" spans="1:41" x14ac:dyDescent="0.15">
      <c r="A1549" s="56" t="s">
        <v>679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2121</v>
      </c>
      <c r="G1549" s="56" t="s">
        <v>2122</v>
      </c>
      <c r="H1549" s="56" t="s">
        <v>1227</v>
      </c>
      <c r="I1549" s="56" t="s">
        <v>1882</v>
      </c>
      <c r="J1549" s="61">
        <v>0</v>
      </c>
      <c r="K1549" s="61">
        <v>7067</v>
      </c>
      <c r="L1549" s="61">
        <v>135</v>
      </c>
      <c r="M1549" s="61">
        <v>7202</v>
      </c>
      <c r="N1549" s="61">
        <v>0</v>
      </c>
      <c r="O1549" s="61">
        <v>0</v>
      </c>
      <c r="P1549" s="61">
        <v>5017</v>
      </c>
      <c r="Q1549" s="61">
        <v>0</v>
      </c>
      <c r="R1549" s="61">
        <v>5017</v>
      </c>
      <c r="S1549" s="61">
        <v>0</v>
      </c>
      <c r="T1549" s="61">
        <v>0</v>
      </c>
      <c r="U1549" s="61">
        <v>0</v>
      </c>
      <c r="V1549" s="61">
        <v>0</v>
      </c>
      <c r="W1549" s="60">
        <v>70.991934299999997</v>
      </c>
      <c r="X1549" s="60">
        <v>0</v>
      </c>
      <c r="Y1549" s="60">
        <v>69.661205199999998</v>
      </c>
      <c r="Z1549" s="60">
        <v>69.678181299999991</v>
      </c>
      <c r="AA1549" s="60">
        <v>0</v>
      </c>
      <c r="AB1549" s="60">
        <v>66.855524099999997</v>
      </c>
      <c r="AC1549" s="60">
        <v>2.805681100000001</v>
      </c>
      <c r="AD1549" s="61">
        <v>4720</v>
      </c>
      <c r="AE1549" s="60">
        <v>6.2923729000000002</v>
      </c>
      <c r="AF1549" s="60">
        <v>70.991934299999997</v>
      </c>
      <c r="AG1549" s="60">
        <v>0</v>
      </c>
      <c r="AH1549" s="60">
        <v>69.661205199999998</v>
      </c>
      <c r="AI1549" s="61">
        <v>5017</v>
      </c>
      <c r="AJ1549" s="60">
        <v>69.678181299999991</v>
      </c>
      <c r="AK1549" s="60">
        <v>0</v>
      </c>
      <c r="AL1549" s="60">
        <v>66.855524099999997</v>
      </c>
      <c r="AM1549" s="60">
        <v>2.805681100000001</v>
      </c>
      <c r="AN1549" s="61">
        <v>4720</v>
      </c>
      <c r="AO1549" s="60">
        <v>6.2923729000000002</v>
      </c>
    </row>
    <row r="1550" spans="1:41" x14ac:dyDescent="0.15">
      <c r="A1550" s="56" t="s">
        <v>680</v>
      </c>
      <c r="B1550" s="56" t="s">
        <v>1333</v>
      </c>
      <c r="C1550" s="56" t="s">
        <v>1671</v>
      </c>
      <c r="D1550" s="56" t="s">
        <v>1525</v>
      </c>
      <c r="E1550" s="56" t="s">
        <v>399</v>
      </c>
      <c r="F1550" s="56" t="s">
        <v>2121</v>
      </c>
      <c r="G1550" s="56" t="s">
        <v>2122</v>
      </c>
      <c r="H1550" s="56" t="s">
        <v>1227</v>
      </c>
      <c r="I1550" s="56" t="s">
        <v>1883</v>
      </c>
      <c r="J1550" s="61">
        <v>0</v>
      </c>
      <c r="K1550" s="61">
        <v>6570</v>
      </c>
      <c r="L1550" s="61">
        <v>130</v>
      </c>
      <c r="M1550" s="61">
        <v>6700</v>
      </c>
      <c r="N1550" s="61">
        <v>0</v>
      </c>
      <c r="O1550" s="61">
        <v>0</v>
      </c>
      <c r="P1550" s="61">
        <v>4520</v>
      </c>
      <c r="Q1550" s="61">
        <v>0</v>
      </c>
      <c r="R1550" s="61">
        <v>4520</v>
      </c>
      <c r="S1550" s="61">
        <v>0</v>
      </c>
      <c r="T1550" s="61">
        <v>0</v>
      </c>
      <c r="U1550" s="61">
        <v>0</v>
      </c>
      <c r="V1550" s="61">
        <v>0</v>
      </c>
      <c r="W1550" s="60">
        <v>68.797564700000009</v>
      </c>
      <c r="X1550" s="60">
        <v>0</v>
      </c>
      <c r="Y1550" s="60">
        <v>67.462686599999998</v>
      </c>
      <c r="Z1550" s="60">
        <v>69.014934400000001</v>
      </c>
      <c r="AA1550" s="60">
        <v>0</v>
      </c>
      <c r="AB1550" s="60">
        <v>66.700685199999995</v>
      </c>
      <c r="AC1550" s="60">
        <v>0.7620014000000026</v>
      </c>
      <c r="AD1550" s="61">
        <v>4575</v>
      </c>
      <c r="AE1550" s="60">
        <v>-1.2021858000000001</v>
      </c>
      <c r="AF1550" s="60">
        <v>68.797564700000009</v>
      </c>
      <c r="AG1550" s="60">
        <v>0</v>
      </c>
      <c r="AH1550" s="60">
        <v>67.462686599999998</v>
      </c>
      <c r="AI1550" s="61">
        <v>4520</v>
      </c>
      <c r="AJ1550" s="60">
        <v>69.014934400000001</v>
      </c>
      <c r="AK1550" s="60">
        <v>0</v>
      </c>
      <c r="AL1550" s="60">
        <v>66.700685199999995</v>
      </c>
      <c r="AM1550" s="60">
        <v>0.7620014000000026</v>
      </c>
      <c r="AN1550" s="61">
        <v>4575</v>
      </c>
      <c r="AO1550" s="60">
        <v>-1.2021858000000001</v>
      </c>
    </row>
    <row r="1551" spans="1:41" x14ac:dyDescent="0.15">
      <c r="A1551" s="56" t="s">
        <v>681</v>
      </c>
      <c r="B1551" s="56" t="s">
        <v>1333</v>
      </c>
      <c r="C1551" s="56" t="s">
        <v>1671</v>
      </c>
      <c r="D1551" s="56" t="s">
        <v>1525</v>
      </c>
      <c r="E1551" s="56" t="s">
        <v>399</v>
      </c>
      <c r="F1551" s="56" t="s">
        <v>2121</v>
      </c>
      <c r="G1551" s="56" t="s">
        <v>2122</v>
      </c>
      <c r="H1551" s="56" t="s">
        <v>1227</v>
      </c>
      <c r="I1551" s="56" t="s">
        <v>1729</v>
      </c>
      <c r="J1551" s="61">
        <v>0</v>
      </c>
      <c r="K1551" s="61">
        <v>497</v>
      </c>
      <c r="L1551" s="61">
        <v>5</v>
      </c>
      <c r="M1551" s="61">
        <v>502</v>
      </c>
      <c r="N1551" s="61">
        <v>0</v>
      </c>
      <c r="O1551" s="61">
        <v>0</v>
      </c>
      <c r="P1551" s="61">
        <v>497</v>
      </c>
      <c r="Q1551" s="61">
        <v>0</v>
      </c>
      <c r="R1551" s="61">
        <v>497</v>
      </c>
      <c r="S1551" s="61">
        <v>0</v>
      </c>
      <c r="T1551" s="61">
        <v>0</v>
      </c>
      <c r="U1551" s="61">
        <v>0</v>
      </c>
      <c r="V1551" s="61">
        <v>0</v>
      </c>
      <c r="W1551" s="60">
        <v>100</v>
      </c>
      <c r="X1551" s="60">
        <v>0</v>
      </c>
      <c r="Y1551" s="60">
        <v>99.003984099999997</v>
      </c>
      <c r="Z1551" s="60">
        <v>100</v>
      </c>
      <c r="AA1551" s="60">
        <v>0</v>
      </c>
      <c r="AB1551" s="60">
        <v>72.139303499999997</v>
      </c>
      <c r="AC1551" s="60">
        <v>26.8646806</v>
      </c>
      <c r="AD1551" s="61">
        <v>145</v>
      </c>
      <c r="AE1551" s="60">
        <v>242.75862069999999</v>
      </c>
      <c r="AF1551" s="60">
        <v>100</v>
      </c>
      <c r="AG1551" s="60">
        <v>0</v>
      </c>
      <c r="AH1551" s="60">
        <v>99.003984099999997</v>
      </c>
      <c r="AI1551" s="61">
        <v>497</v>
      </c>
      <c r="AJ1551" s="60">
        <v>100</v>
      </c>
      <c r="AK1551" s="60">
        <v>0</v>
      </c>
      <c r="AL1551" s="60">
        <v>72.139303499999997</v>
      </c>
      <c r="AM1551" s="60">
        <v>26.8646806</v>
      </c>
      <c r="AN1551" s="61">
        <v>145</v>
      </c>
      <c r="AO1551" s="60">
        <v>242.75862069999999</v>
      </c>
    </row>
    <row r="1552" spans="1:41" x14ac:dyDescent="0.15">
      <c r="A1552" s="56" t="s">
        <v>682</v>
      </c>
      <c r="B1552" s="56" t="s">
        <v>1333</v>
      </c>
      <c r="C1552" s="56" t="s">
        <v>1671</v>
      </c>
      <c r="D1552" s="56" t="s">
        <v>1525</v>
      </c>
      <c r="E1552" s="56" t="s">
        <v>399</v>
      </c>
      <c r="F1552" s="56" t="s">
        <v>2121</v>
      </c>
      <c r="G1552" s="56" t="s">
        <v>2122</v>
      </c>
      <c r="H1552" s="56" t="s">
        <v>1227</v>
      </c>
      <c r="I1552" s="56" t="s">
        <v>1884</v>
      </c>
      <c r="J1552" s="61">
        <v>0</v>
      </c>
      <c r="K1552" s="61">
        <v>45107</v>
      </c>
      <c r="L1552" s="61">
        <v>15936</v>
      </c>
      <c r="M1552" s="61">
        <v>61043</v>
      </c>
      <c r="N1552" s="61">
        <v>0</v>
      </c>
      <c r="O1552" s="61">
        <v>0</v>
      </c>
      <c r="P1552" s="61">
        <v>25894</v>
      </c>
      <c r="Q1552" s="61">
        <v>571</v>
      </c>
      <c r="R1552" s="61">
        <v>26465</v>
      </c>
      <c r="S1552" s="61">
        <v>0</v>
      </c>
      <c r="T1552" s="61">
        <v>0</v>
      </c>
      <c r="U1552" s="61">
        <v>0</v>
      </c>
      <c r="V1552" s="61">
        <v>0</v>
      </c>
      <c r="W1552" s="60">
        <v>57.405724199999995</v>
      </c>
      <c r="X1552" s="60">
        <v>3.5830822999999996</v>
      </c>
      <c r="Y1552" s="60">
        <v>43.354684399999996</v>
      </c>
      <c r="Z1552" s="60">
        <v>52.902629999999995</v>
      </c>
      <c r="AA1552" s="60">
        <v>3.4244533000000001</v>
      </c>
      <c r="AB1552" s="60">
        <v>37.726385800000003</v>
      </c>
      <c r="AC1552" s="60">
        <v>5.6282985999999937</v>
      </c>
      <c r="AD1552" s="61">
        <v>24747</v>
      </c>
      <c r="AE1552" s="60">
        <v>6.9422555999999993</v>
      </c>
      <c r="AF1552" s="60">
        <v>57.405724199999995</v>
      </c>
      <c r="AG1552" s="60">
        <v>3.5830822999999996</v>
      </c>
      <c r="AH1552" s="60">
        <v>43.354684399999996</v>
      </c>
      <c r="AI1552" s="61">
        <v>26465</v>
      </c>
      <c r="AJ1552" s="60">
        <v>52.902629999999995</v>
      </c>
      <c r="AK1552" s="60">
        <v>3.4244533000000001</v>
      </c>
      <c r="AL1552" s="60">
        <v>37.726385800000003</v>
      </c>
      <c r="AM1552" s="60">
        <v>5.6282985999999937</v>
      </c>
      <c r="AN1552" s="61">
        <v>24747</v>
      </c>
      <c r="AO1552" s="60">
        <v>6.9422555999999993</v>
      </c>
    </row>
    <row r="1553" spans="1:41" x14ac:dyDescent="0.15">
      <c r="A1553" s="56" t="s">
        <v>683</v>
      </c>
      <c r="B1553" s="56" t="s">
        <v>1333</v>
      </c>
      <c r="C1553" s="56" t="s">
        <v>1671</v>
      </c>
      <c r="D1553" s="56" t="s">
        <v>1525</v>
      </c>
      <c r="E1553" s="56" t="s">
        <v>399</v>
      </c>
      <c r="F1553" s="56" t="s">
        <v>2121</v>
      </c>
      <c r="G1553" s="56" t="s">
        <v>2122</v>
      </c>
      <c r="H1553" s="56" t="s">
        <v>1227</v>
      </c>
      <c r="I1553" s="56" t="s">
        <v>1613</v>
      </c>
      <c r="J1553" s="61">
        <v>0</v>
      </c>
      <c r="K1553" s="61">
        <v>45097</v>
      </c>
      <c r="L1553" s="61">
        <v>15936</v>
      </c>
      <c r="M1553" s="61">
        <v>61033</v>
      </c>
      <c r="N1553" s="61">
        <v>0</v>
      </c>
      <c r="O1553" s="61">
        <v>0</v>
      </c>
      <c r="P1553" s="61">
        <v>25884</v>
      </c>
      <c r="Q1553" s="61">
        <v>571</v>
      </c>
      <c r="R1553" s="61">
        <v>26455</v>
      </c>
      <c r="S1553" s="61">
        <v>0</v>
      </c>
      <c r="T1553" s="61">
        <v>0</v>
      </c>
      <c r="U1553" s="61">
        <v>0</v>
      </c>
      <c r="V1553" s="61">
        <v>0</v>
      </c>
      <c r="W1553" s="60">
        <v>57.396279100000001</v>
      </c>
      <c r="X1553" s="60">
        <v>3.5830822999999996</v>
      </c>
      <c r="Y1553" s="60">
        <v>43.345403300000001</v>
      </c>
      <c r="Z1553" s="60">
        <v>52.892271100000002</v>
      </c>
      <c r="AA1553" s="60">
        <v>3.4244533000000001</v>
      </c>
      <c r="AB1553" s="60">
        <v>37.716890800000002</v>
      </c>
      <c r="AC1553" s="60">
        <v>5.6285124999999994</v>
      </c>
      <c r="AD1553" s="61">
        <v>24737</v>
      </c>
      <c r="AE1553" s="60">
        <v>6.9450621000000003</v>
      </c>
      <c r="AF1553" s="60">
        <v>57.396279100000001</v>
      </c>
      <c r="AG1553" s="60">
        <v>3.5830822999999996</v>
      </c>
      <c r="AH1553" s="60">
        <v>43.345403300000001</v>
      </c>
      <c r="AI1553" s="61">
        <v>26455</v>
      </c>
      <c r="AJ1553" s="60">
        <v>52.892271100000002</v>
      </c>
      <c r="AK1553" s="60">
        <v>3.4244533000000001</v>
      </c>
      <c r="AL1553" s="60">
        <v>37.716890800000002</v>
      </c>
      <c r="AM1553" s="60">
        <v>5.6285124999999994</v>
      </c>
      <c r="AN1553" s="61">
        <v>24737</v>
      </c>
      <c r="AO1553" s="60">
        <v>6.9450621000000003</v>
      </c>
    </row>
    <row r="1554" spans="1:41" x14ac:dyDescent="0.15">
      <c r="A1554" s="56" t="s">
        <v>684</v>
      </c>
      <c r="B1554" s="56" t="s">
        <v>1333</v>
      </c>
      <c r="C1554" s="56" t="s">
        <v>1671</v>
      </c>
      <c r="D1554" s="56" t="s">
        <v>1525</v>
      </c>
      <c r="E1554" s="56" t="s">
        <v>399</v>
      </c>
      <c r="F1554" s="56" t="s">
        <v>2121</v>
      </c>
      <c r="G1554" s="56" t="s">
        <v>2122</v>
      </c>
      <c r="H1554" s="56" t="s">
        <v>1227</v>
      </c>
      <c r="I1554" s="56" t="s">
        <v>1614</v>
      </c>
      <c r="J1554" s="61">
        <v>0</v>
      </c>
      <c r="K1554" s="61">
        <v>4059</v>
      </c>
      <c r="L1554" s="61">
        <v>1434</v>
      </c>
      <c r="M1554" s="61">
        <v>5493</v>
      </c>
      <c r="N1554" s="61">
        <v>0</v>
      </c>
      <c r="O1554" s="61">
        <v>0</v>
      </c>
      <c r="P1554" s="61">
        <v>2330</v>
      </c>
      <c r="Q1554" s="61">
        <v>51</v>
      </c>
      <c r="R1554" s="61">
        <v>2381</v>
      </c>
      <c r="S1554" s="61">
        <v>0</v>
      </c>
      <c r="T1554" s="61">
        <v>0</v>
      </c>
      <c r="U1554" s="61">
        <v>0</v>
      </c>
      <c r="V1554" s="61">
        <v>0</v>
      </c>
      <c r="W1554" s="60">
        <v>57.403301299999995</v>
      </c>
      <c r="X1554" s="60">
        <v>3.5564854000000001</v>
      </c>
      <c r="Y1554" s="60">
        <v>43.346076799999999</v>
      </c>
      <c r="Z1554" s="60">
        <v>52.883675500000003</v>
      </c>
      <c r="AA1554" s="60">
        <v>3.4235229</v>
      </c>
      <c r="AB1554" s="60">
        <v>37.709639199999998</v>
      </c>
      <c r="AC1554" s="60">
        <v>5.6364376000000007</v>
      </c>
      <c r="AD1554" s="61">
        <v>2226</v>
      </c>
      <c r="AE1554" s="60">
        <v>6.9631626000000004</v>
      </c>
      <c r="AF1554" s="60">
        <v>57.403301299999995</v>
      </c>
      <c r="AG1554" s="60">
        <v>3.5564854000000001</v>
      </c>
      <c r="AH1554" s="60">
        <v>43.346076799999999</v>
      </c>
      <c r="AI1554" s="61">
        <v>2381</v>
      </c>
      <c r="AJ1554" s="60">
        <v>52.883675500000003</v>
      </c>
      <c r="AK1554" s="60">
        <v>3.4235229</v>
      </c>
      <c r="AL1554" s="60">
        <v>37.709639199999998</v>
      </c>
      <c r="AM1554" s="60">
        <v>5.6364376000000007</v>
      </c>
      <c r="AN1554" s="61">
        <v>2226</v>
      </c>
      <c r="AO1554" s="60">
        <v>6.9631626000000004</v>
      </c>
    </row>
    <row r="1555" spans="1:41" x14ac:dyDescent="0.15">
      <c r="A1555" s="56" t="s">
        <v>685</v>
      </c>
      <c r="B1555" s="56" t="s">
        <v>1333</v>
      </c>
      <c r="C1555" s="56" t="s">
        <v>1671</v>
      </c>
      <c r="D1555" s="56" t="s">
        <v>1525</v>
      </c>
      <c r="E1555" s="56" t="s">
        <v>399</v>
      </c>
      <c r="F1555" s="56" t="s">
        <v>2121</v>
      </c>
      <c r="G1555" s="56" t="s">
        <v>2122</v>
      </c>
      <c r="H1555" s="56" t="s">
        <v>1227</v>
      </c>
      <c r="I1555" s="56" t="s">
        <v>1615</v>
      </c>
      <c r="J1555" s="61">
        <v>0</v>
      </c>
      <c r="K1555" s="61">
        <v>25705</v>
      </c>
      <c r="L1555" s="61">
        <v>9084</v>
      </c>
      <c r="M1555" s="61">
        <v>34789</v>
      </c>
      <c r="N1555" s="61">
        <v>0</v>
      </c>
      <c r="O1555" s="61">
        <v>0</v>
      </c>
      <c r="P1555" s="61">
        <v>14754</v>
      </c>
      <c r="Q1555" s="61">
        <v>325</v>
      </c>
      <c r="R1555" s="61">
        <v>15079</v>
      </c>
      <c r="S1555" s="61">
        <v>0</v>
      </c>
      <c r="T1555" s="61">
        <v>0</v>
      </c>
      <c r="U1555" s="61">
        <v>0</v>
      </c>
      <c r="V1555" s="61">
        <v>0</v>
      </c>
      <c r="W1555" s="60">
        <v>57.397393500000007</v>
      </c>
      <c r="X1555" s="60">
        <v>3.5777190999999999</v>
      </c>
      <c r="Y1555" s="60">
        <v>43.344160500000001</v>
      </c>
      <c r="Z1555" s="60">
        <v>52.893965099999996</v>
      </c>
      <c r="AA1555" s="60">
        <v>3.4269270999999999</v>
      </c>
      <c r="AB1555" s="60">
        <v>37.719345199999999</v>
      </c>
      <c r="AC1555" s="60">
        <v>5.6248153000000016</v>
      </c>
      <c r="AD1555" s="61">
        <v>14101</v>
      </c>
      <c r="AE1555" s="60">
        <v>6.9356783000000002</v>
      </c>
      <c r="AF1555" s="60">
        <v>57.397393500000007</v>
      </c>
      <c r="AG1555" s="60">
        <v>3.5777190999999999</v>
      </c>
      <c r="AH1555" s="60">
        <v>43.344160500000001</v>
      </c>
      <c r="AI1555" s="61">
        <v>15079</v>
      </c>
      <c r="AJ1555" s="60">
        <v>52.893965099999996</v>
      </c>
      <c r="AK1555" s="60">
        <v>3.4269270999999999</v>
      </c>
      <c r="AL1555" s="60">
        <v>37.719345199999999</v>
      </c>
      <c r="AM1555" s="60">
        <v>5.6248153000000016</v>
      </c>
      <c r="AN1555" s="61">
        <v>14101</v>
      </c>
      <c r="AO1555" s="60">
        <v>6.9356783000000002</v>
      </c>
    </row>
    <row r="1556" spans="1:41" x14ac:dyDescent="0.15">
      <c r="A1556" s="56" t="s">
        <v>686</v>
      </c>
      <c r="B1556" s="56" t="s">
        <v>1333</v>
      </c>
      <c r="C1556" s="56" t="s">
        <v>1671</v>
      </c>
      <c r="D1556" s="56" t="s">
        <v>1525</v>
      </c>
      <c r="E1556" s="56" t="s">
        <v>399</v>
      </c>
      <c r="F1556" s="56" t="s">
        <v>2121</v>
      </c>
      <c r="G1556" s="56" t="s">
        <v>2122</v>
      </c>
      <c r="H1556" s="56" t="s">
        <v>1227</v>
      </c>
      <c r="I1556" s="56" t="s">
        <v>1616</v>
      </c>
      <c r="J1556" s="61">
        <v>0</v>
      </c>
      <c r="K1556" s="61">
        <v>15333</v>
      </c>
      <c r="L1556" s="61">
        <v>5418</v>
      </c>
      <c r="M1556" s="61">
        <v>20751</v>
      </c>
      <c r="N1556" s="61">
        <v>0</v>
      </c>
      <c r="O1556" s="61">
        <v>0</v>
      </c>
      <c r="P1556" s="61">
        <v>8800</v>
      </c>
      <c r="Q1556" s="61">
        <v>195</v>
      </c>
      <c r="R1556" s="61">
        <v>8995</v>
      </c>
      <c r="S1556" s="61">
        <v>0</v>
      </c>
      <c r="T1556" s="61">
        <v>0</v>
      </c>
      <c r="U1556" s="61">
        <v>0</v>
      </c>
      <c r="V1556" s="61">
        <v>0</v>
      </c>
      <c r="W1556" s="60">
        <v>57.392551999999995</v>
      </c>
      <c r="X1556" s="60">
        <v>3.5991140999999995</v>
      </c>
      <c r="Y1556" s="60">
        <v>43.347308599999998</v>
      </c>
      <c r="Z1556" s="60">
        <v>52.891706599999999</v>
      </c>
      <c r="AA1556" s="60">
        <v>3.4205526000000002</v>
      </c>
      <c r="AB1556" s="60">
        <v>37.7146957</v>
      </c>
      <c r="AC1556" s="60">
        <v>5.632612899999998</v>
      </c>
      <c r="AD1556" s="61">
        <v>8410</v>
      </c>
      <c r="AE1556" s="60">
        <v>6.9560047999999997</v>
      </c>
      <c r="AF1556" s="60">
        <v>57.392551999999995</v>
      </c>
      <c r="AG1556" s="60">
        <v>3.5991140999999995</v>
      </c>
      <c r="AH1556" s="60">
        <v>43.347308599999998</v>
      </c>
      <c r="AI1556" s="61">
        <v>8995</v>
      </c>
      <c r="AJ1556" s="60">
        <v>52.891706599999999</v>
      </c>
      <c r="AK1556" s="60">
        <v>3.4205526000000002</v>
      </c>
      <c r="AL1556" s="60">
        <v>37.7146957</v>
      </c>
      <c r="AM1556" s="60">
        <v>5.632612899999998</v>
      </c>
      <c r="AN1556" s="61">
        <v>8410</v>
      </c>
      <c r="AO1556" s="60">
        <v>6.9560047999999997</v>
      </c>
    </row>
    <row r="1557" spans="1:41" x14ac:dyDescent="0.15">
      <c r="A1557" s="56" t="s">
        <v>687</v>
      </c>
      <c r="B1557" s="56" t="s">
        <v>1333</v>
      </c>
      <c r="C1557" s="56" t="s">
        <v>1671</v>
      </c>
      <c r="D1557" s="56" t="s">
        <v>1525</v>
      </c>
      <c r="E1557" s="56" t="s">
        <v>399</v>
      </c>
      <c r="F1557" s="56" t="s">
        <v>2121</v>
      </c>
      <c r="G1557" s="56" t="s">
        <v>2122</v>
      </c>
      <c r="H1557" s="56" t="s">
        <v>1227</v>
      </c>
      <c r="I1557" s="56" t="s">
        <v>1617</v>
      </c>
      <c r="J1557" s="61">
        <v>0</v>
      </c>
      <c r="K1557" s="61">
        <v>10</v>
      </c>
      <c r="L1557" s="61">
        <v>0</v>
      </c>
      <c r="M1557" s="61">
        <v>10</v>
      </c>
      <c r="N1557" s="61">
        <v>0</v>
      </c>
      <c r="O1557" s="61">
        <v>0</v>
      </c>
      <c r="P1557" s="61">
        <v>10</v>
      </c>
      <c r="Q1557" s="61">
        <v>0</v>
      </c>
      <c r="R1557" s="61">
        <v>10</v>
      </c>
      <c r="S1557" s="61">
        <v>0</v>
      </c>
      <c r="T1557" s="61">
        <v>0</v>
      </c>
      <c r="U1557" s="61">
        <v>0</v>
      </c>
      <c r="V1557" s="61">
        <v>0</v>
      </c>
      <c r="W1557" s="60">
        <v>100</v>
      </c>
      <c r="X1557" s="60">
        <v>0</v>
      </c>
      <c r="Y1557" s="60">
        <v>100</v>
      </c>
      <c r="Z1557" s="60">
        <v>100</v>
      </c>
      <c r="AA1557" s="60">
        <v>0</v>
      </c>
      <c r="AB1557" s="60">
        <v>100</v>
      </c>
      <c r="AC1557" s="60">
        <v>0</v>
      </c>
      <c r="AD1557" s="61">
        <v>10</v>
      </c>
      <c r="AE1557" s="60">
        <v>0</v>
      </c>
      <c r="AF1557" s="60">
        <v>100</v>
      </c>
      <c r="AG1557" s="60">
        <v>0</v>
      </c>
      <c r="AH1557" s="60">
        <v>100</v>
      </c>
      <c r="AI1557" s="61">
        <v>10</v>
      </c>
      <c r="AJ1557" s="60">
        <v>100</v>
      </c>
      <c r="AK1557" s="60">
        <v>0</v>
      </c>
      <c r="AL1557" s="60">
        <v>100</v>
      </c>
      <c r="AM1557" s="60">
        <v>0</v>
      </c>
      <c r="AN1557" s="61">
        <v>10</v>
      </c>
      <c r="AO1557" s="60">
        <v>0</v>
      </c>
    </row>
    <row r="1558" spans="1:41" x14ac:dyDescent="0.15">
      <c r="A1558" s="56" t="s">
        <v>688</v>
      </c>
      <c r="B1558" s="56" t="s">
        <v>1333</v>
      </c>
      <c r="C1558" s="56" t="s">
        <v>1671</v>
      </c>
      <c r="D1558" s="56" t="s">
        <v>1525</v>
      </c>
      <c r="E1558" s="56" t="s">
        <v>399</v>
      </c>
      <c r="F1558" s="56" t="s">
        <v>2121</v>
      </c>
      <c r="G1558" s="56" t="s">
        <v>2122</v>
      </c>
      <c r="H1558" s="56" t="s">
        <v>1227</v>
      </c>
      <c r="I1558" s="56" t="s">
        <v>1618</v>
      </c>
      <c r="J1558" s="61">
        <v>0</v>
      </c>
      <c r="K1558" s="61">
        <v>7155</v>
      </c>
      <c r="L1558" s="61">
        <v>844</v>
      </c>
      <c r="M1558" s="61">
        <v>7999</v>
      </c>
      <c r="N1558" s="61">
        <v>0</v>
      </c>
      <c r="O1558" s="61">
        <v>0</v>
      </c>
      <c r="P1558" s="61">
        <v>6377</v>
      </c>
      <c r="Q1558" s="61">
        <v>181</v>
      </c>
      <c r="R1558" s="61">
        <v>6558</v>
      </c>
      <c r="S1558" s="61">
        <v>0</v>
      </c>
      <c r="T1558" s="61">
        <v>0</v>
      </c>
      <c r="U1558" s="61">
        <v>0</v>
      </c>
      <c r="V1558" s="61">
        <v>0</v>
      </c>
      <c r="W1558" s="60">
        <v>89.126485000000002</v>
      </c>
      <c r="X1558" s="60">
        <v>21.445497599999999</v>
      </c>
      <c r="Y1558" s="60">
        <v>81.985248200000001</v>
      </c>
      <c r="Z1558" s="60">
        <v>80.618131899999995</v>
      </c>
      <c r="AA1558" s="60">
        <v>7.6826195999999998</v>
      </c>
      <c r="AB1558" s="60">
        <v>67.557510100000002</v>
      </c>
      <c r="AC1558" s="60">
        <v>14.427738099999999</v>
      </c>
      <c r="AD1558" s="61">
        <v>5991</v>
      </c>
      <c r="AE1558" s="60">
        <v>9.4641962999999993</v>
      </c>
      <c r="AF1558" s="60">
        <v>89.126485000000002</v>
      </c>
      <c r="AG1558" s="60">
        <v>21.445497599999999</v>
      </c>
      <c r="AH1558" s="60">
        <v>81.985248200000001</v>
      </c>
      <c r="AI1558" s="61">
        <v>6558</v>
      </c>
      <c r="AJ1558" s="60">
        <v>80.618131899999995</v>
      </c>
      <c r="AK1558" s="60">
        <v>7.6826195999999998</v>
      </c>
      <c r="AL1558" s="60">
        <v>67.557510100000002</v>
      </c>
      <c r="AM1558" s="60">
        <v>14.427738099999999</v>
      </c>
      <c r="AN1558" s="61">
        <v>5991</v>
      </c>
      <c r="AO1558" s="60">
        <v>9.4641962999999993</v>
      </c>
    </row>
    <row r="1559" spans="1:41" x14ac:dyDescent="0.15">
      <c r="A1559" s="56" t="s">
        <v>689</v>
      </c>
      <c r="B1559" s="56" t="s">
        <v>1333</v>
      </c>
      <c r="C1559" s="56" t="s">
        <v>1671</v>
      </c>
      <c r="D1559" s="56" t="s">
        <v>1525</v>
      </c>
      <c r="E1559" s="56" t="s">
        <v>399</v>
      </c>
      <c r="F1559" s="56" t="s">
        <v>2121</v>
      </c>
      <c r="G1559" s="56" t="s">
        <v>2122</v>
      </c>
      <c r="H1559" s="56" t="s">
        <v>1227</v>
      </c>
      <c r="I1559" s="56" t="s">
        <v>1871</v>
      </c>
      <c r="J1559" s="61">
        <v>0</v>
      </c>
      <c r="K1559" s="61">
        <v>0</v>
      </c>
      <c r="L1559" s="61">
        <v>844</v>
      </c>
      <c r="M1559" s="61">
        <v>844</v>
      </c>
      <c r="N1559" s="61">
        <v>0</v>
      </c>
      <c r="O1559" s="61">
        <v>0</v>
      </c>
      <c r="P1559" s="61">
        <v>0</v>
      </c>
      <c r="Q1559" s="61">
        <v>181</v>
      </c>
      <c r="R1559" s="61">
        <v>181</v>
      </c>
      <c r="S1559" s="61">
        <v>0</v>
      </c>
      <c r="T1559" s="61">
        <v>0</v>
      </c>
      <c r="U1559" s="61">
        <v>0</v>
      </c>
      <c r="V1559" s="61">
        <v>0</v>
      </c>
      <c r="W1559" s="60">
        <v>0</v>
      </c>
      <c r="X1559" s="60">
        <v>21.445497599999999</v>
      </c>
      <c r="Y1559" s="60">
        <v>21.445497599999999</v>
      </c>
      <c r="Z1559" s="60">
        <v>80.618131899999995</v>
      </c>
      <c r="AA1559" s="60">
        <v>7.6826195999999998</v>
      </c>
      <c r="AB1559" s="60">
        <v>67.557510100000002</v>
      </c>
      <c r="AC1559" s="60">
        <v>-46.112012500000006</v>
      </c>
      <c r="AD1559" s="61">
        <v>5991</v>
      </c>
      <c r="AE1559" s="60">
        <v>-96.978801500000003</v>
      </c>
      <c r="AF1559" s="60">
        <v>0</v>
      </c>
      <c r="AG1559" s="60">
        <v>21.445497599999999</v>
      </c>
      <c r="AH1559" s="60">
        <v>21.445497599999999</v>
      </c>
      <c r="AI1559" s="61">
        <v>181</v>
      </c>
      <c r="AJ1559" s="60">
        <v>80.618131899999995</v>
      </c>
      <c r="AK1559" s="60">
        <v>7.6826195999999998</v>
      </c>
      <c r="AL1559" s="60">
        <v>67.557510100000002</v>
      </c>
      <c r="AM1559" s="60">
        <v>-46.112012500000006</v>
      </c>
      <c r="AN1559" s="61">
        <v>5991</v>
      </c>
      <c r="AO1559" s="60">
        <v>-96.978801500000003</v>
      </c>
    </row>
    <row r="1560" spans="1:41" x14ac:dyDescent="0.15">
      <c r="A1560" s="56" t="s">
        <v>690</v>
      </c>
      <c r="B1560" s="56" t="s">
        <v>1333</v>
      </c>
      <c r="C1560" s="56" t="s">
        <v>1671</v>
      </c>
      <c r="D1560" s="56" t="s">
        <v>1525</v>
      </c>
      <c r="E1560" s="56" t="s">
        <v>399</v>
      </c>
      <c r="F1560" s="56" t="s">
        <v>2121</v>
      </c>
      <c r="G1560" s="56" t="s">
        <v>2122</v>
      </c>
      <c r="H1560" s="56" t="s">
        <v>1227</v>
      </c>
      <c r="I1560" s="56" t="s">
        <v>1885</v>
      </c>
      <c r="J1560" s="61">
        <v>0</v>
      </c>
      <c r="K1560" s="61">
        <v>0</v>
      </c>
      <c r="L1560" s="61">
        <v>0</v>
      </c>
      <c r="M1560" s="61">
        <v>0</v>
      </c>
      <c r="N1560" s="61">
        <v>0</v>
      </c>
      <c r="O1560" s="61">
        <v>0</v>
      </c>
      <c r="P1560" s="61">
        <v>0</v>
      </c>
      <c r="Q1560" s="61">
        <v>0</v>
      </c>
      <c r="R1560" s="61">
        <v>0</v>
      </c>
      <c r="S1560" s="61">
        <v>0</v>
      </c>
      <c r="T1560" s="61">
        <v>0</v>
      </c>
      <c r="U1560" s="61">
        <v>0</v>
      </c>
      <c r="V1560" s="61">
        <v>0</v>
      </c>
      <c r="W1560" s="60">
        <v>0</v>
      </c>
      <c r="X1560" s="60">
        <v>0</v>
      </c>
      <c r="Y1560" s="60">
        <v>0</v>
      </c>
      <c r="Z1560" s="60" t="s">
        <v>1984</v>
      </c>
      <c r="AA1560" s="60" t="s">
        <v>1984</v>
      </c>
      <c r="AB1560" s="60" t="s">
        <v>1984</v>
      </c>
      <c r="AC1560" s="60" t="s">
        <v>1676</v>
      </c>
      <c r="AD1560" s="61" t="s">
        <v>1984</v>
      </c>
      <c r="AE1560" s="60">
        <v>0</v>
      </c>
      <c r="AF1560" s="60">
        <v>0</v>
      </c>
      <c r="AG1560" s="60">
        <v>0</v>
      </c>
      <c r="AH1560" s="60">
        <v>0</v>
      </c>
      <c r="AI1560" s="61">
        <v>0</v>
      </c>
      <c r="AJ1560" s="60" t="s">
        <v>1984</v>
      </c>
      <c r="AK1560" s="60" t="s">
        <v>1984</v>
      </c>
      <c r="AL1560" s="60" t="s">
        <v>1984</v>
      </c>
      <c r="AM1560" s="60" t="e">
        <v>#VALUE!</v>
      </c>
      <c r="AN1560" s="61" t="s">
        <v>1984</v>
      </c>
      <c r="AO1560" s="60">
        <v>0</v>
      </c>
    </row>
    <row r="1561" spans="1:41" x14ac:dyDescent="0.15">
      <c r="A1561" s="56" t="s">
        <v>691</v>
      </c>
      <c r="B1561" s="56" t="s">
        <v>1333</v>
      </c>
      <c r="C1561" s="56" t="s">
        <v>1671</v>
      </c>
      <c r="D1561" s="56" t="s">
        <v>1525</v>
      </c>
      <c r="E1561" s="56" t="s">
        <v>399</v>
      </c>
      <c r="F1561" s="56" t="s">
        <v>2121</v>
      </c>
      <c r="G1561" s="56" t="s">
        <v>2122</v>
      </c>
      <c r="H1561" s="56" t="s">
        <v>1227</v>
      </c>
      <c r="I1561" s="56" t="s">
        <v>1808</v>
      </c>
      <c r="J1561" s="61">
        <v>0</v>
      </c>
      <c r="K1561" s="61">
        <v>7155</v>
      </c>
      <c r="L1561" s="61">
        <v>0</v>
      </c>
      <c r="M1561" s="61">
        <v>7155</v>
      </c>
      <c r="N1561" s="61">
        <v>0</v>
      </c>
      <c r="O1561" s="61">
        <v>0</v>
      </c>
      <c r="P1561" s="61">
        <v>6377</v>
      </c>
      <c r="Q1561" s="61">
        <v>0</v>
      </c>
      <c r="R1561" s="61">
        <v>6377</v>
      </c>
      <c r="S1561" s="61">
        <v>0</v>
      </c>
      <c r="T1561" s="61">
        <v>0</v>
      </c>
      <c r="U1561" s="61">
        <v>0</v>
      </c>
      <c r="V1561" s="61">
        <v>0</v>
      </c>
      <c r="W1561" s="60">
        <v>89.126485000000002</v>
      </c>
      <c r="X1561" s="60">
        <v>0</v>
      </c>
      <c r="Y1561" s="60">
        <v>89.126485000000002</v>
      </c>
      <c r="Z1561" s="60" t="s">
        <v>1984</v>
      </c>
      <c r="AA1561" s="60" t="s">
        <v>1984</v>
      </c>
      <c r="AB1561" s="60" t="s">
        <v>1984</v>
      </c>
      <c r="AC1561" s="60" t="s">
        <v>1676</v>
      </c>
      <c r="AD1561" s="61" t="s">
        <v>1984</v>
      </c>
      <c r="AE1561" s="60" t="e">
        <v>#VALUE!</v>
      </c>
      <c r="AF1561" s="60">
        <v>89.126485000000002</v>
      </c>
      <c r="AG1561" s="60">
        <v>0</v>
      </c>
      <c r="AH1561" s="60">
        <v>89.126485000000002</v>
      </c>
      <c r="AI1561" s="61">
        <v>6377</v>
      </c>
      <c r="AJ1561" s="60" t="s">
        <v>1984</v>
      </c>
      <c r="AK1561" s="60" t="s">
        <v>1984</v>
      </c>
      <c r="AL1561" s="60" t="s">
        <v>1984</v>
      </c>
      <c r="AM1561" s="60" t="e">
        <v>#VALUE!</v>
      </c>
      <c r="AN1561" s="61" t="s">
        <v>1984</v>
      </c>
      <c r="AO1561" s="60" t="e">
        <v>#VALUE!</v>
      </c>
    </row>
    <row r="1562" spans="1:41" x14ac:dyDescent="0.15">
      <c r="A1562" s="56" t="s">
        <v>692</v>
      </c>
      <c r="B1562" s="56" t="s">
        <v>1333</v>
      </c>
      <c r="C1562" s="56" t="s">
        <v>1671</v>
      </c>
      <c r="D1562" s="56" t="s">
        <v>1525</v>
      </c>
      <c r="E1562" s="56" t="s">
        <v>399</v>
      </c>
      <c r="F1562" s="56" t="s">
        <v>2121</v>
      </c>
      <c r="G1562" s="56" t="s">
        <v>2122</v>
      </c>
      <c r="H1562" s="56" t="s">
        <v>1227</v>
      </c>
      <c r="I1562" s="56" t="s">
        <v>1809</v>
      </c>
      <c r="J1562" s="61">
        <v>0</v>
      </c>
      <c r="K1562" s="61">
        <v>2754</v>
      </c>
      <c r="L1562" s="61">
        <v>0</v>
      </c>
      <c r="M1562" s="61">
        <v>2754</v>
      </c>
      <c r="N1562" s="61">
        <v>0</v>
      </c>
      <c r="O1562" s="61">
        <v>0</v>
      </c>
      <c r="P1562" s="61">
        <v>2754</v>
      </c>
      <c r="Q1562" s="61">
        <v>0</v>
      </c>
      <c r="R1562" s="61">
        <v>2754</v>
      </c>
      <c r="S1562" s="61">
        <v>0</v>
      </c>
      <c r="T1562" s="61">
        <v>0</v>
      </c>
      <c r="U1562" s="61">
        <v>0</v>
      </c>
      <c r="V1562" s="61">
        <v>0</v>
      </c>
      <c r="W1562" s="60">
        <v>100</v>
      </c>
      <c r="X1562" s="60">
        <v>0</v>
      </c>
      <c r="Y1562" s="60">
        <v>100</v>
      </c>
      <c r="Z1562" s="60">
        <v>100</v>
      </c>
      <c r="AA1562" s="60">
        <v>0</v>
      </c>
      <c r="AB1562" s="60">
        <v>100</v>
      </c>
      <c r="AC1562" s="60">
        <v>0</v>
      </c>
      <c r="AD1562" s="61">
        <v>2992</v>
      </c>
      <c r="AE1562" s="60">
        <v>-7.9545455</v>
      </c>
      <c r="AF1562" s="60">
        <v>100</v>
      </c>
      <c r="AG1562" s="60">
        <v>0</v>
      </c>
      <c r="AH1562" s="60">
        <v>100</v>
      </c>
      <c r="AI1562" s="61">
        <v>2754</v>
      </c>
      <c r="AJ1562" s="60">
        <v>100</v>
      </c>
      <c r="AK1562" s="60">
        <v>0</v>
      </c>
      <c r="AL1562" s="60">
        <v>100</v>
      </c>
      <c r="AM1562" s="60">
        <v>0</v>
      </c>
      <c r="AN1562" s="61">
        <v>2992</v>
      </c>
      <c r="AO1562" s="60">
        <v>-7.9545455</v>
      </c>
    </row>
    <row r="1563" spans="1:41" x14ac:dyDescent="0.15">
      <c r="A1563" s="56" t="s">
        <v>1228</v>
      </c>
      <c r="B1563" s="56" t="s">
        <v>1333</v>
      </c>
      <c r="C1563" s="56" t="s">
        <v>1671</v>
      </c>
      <c r="D1563" s="56" t="s">
        <v>1525</v>
      </c>
      <c r="E1563" s="56" t="s">
        <v>399</v>
      </c>
      <c r="F1563" s="56" t="s">
        <v>2121</v>
      </c>
      <c r="G1563" s="56" t="s">
        <v>2122</v>
      </c>
      <c r="H1563" s="56" t="s">
        <v>1227</v>
      </c>
      <c r="I1563" s="56" t="s">
        <v>1810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0">
        <v>0</v>
      </c>
      <c r="X1563" s="60">
        <v>0</v>
      </c>
      <c r="Y1563" s="60">
        <v>0</v>
      </c>
      <c r="Z1563" s="60">
        <v>0</v>
      </c>
      <c r="AA1563" s="60">
        <v>0</v>
      </c>
      <c r="AB1563" s="60">
        <v>0</v>
      </c>
      <c r="AC1563" s="60">
        <v>0</v>
      </c>
      <c r="AD1563" s="61">
        <v>0</v>
      </c>
      <c r="AE1563" s="60">
        <v>0</v>
      </c>
      <c r="AF1563" s="60">
        <v>0</v>
      </c>
      <c r="AG1563" s="60">
        <v>0</v>
      </c>
      <c r="AH1563" s="60">
        <v>0</v>
      </c>
      <c r="AI1563" s="61">
        <v>0</v>
      </c>
      <c r="AJ1563" s="60">
        <v>0</v>
      </c>
      <c r="AK1563" s="60">
        <v>0</v>
      </c>
      <c r="AL1563" s="60">
        <v>0</v>
      </c>
      <c r="AM1563" s="60">
        <v>0</v>
      </c>
      <c r="AN1563" s="61">
        <v>0</v>
      </c>
      <c r="AO1563" s="60">
        <v>0</v>
      </c>
    </row>
    <row r="1564" spans="1:41" x14ac:dyDescent="0.15">
      <c r="A1564" s="56" t="s">
        <v>1229</v>
      </c>
      <c r="B1564" s="56" t="s">
        <v>1333</v>
      </c>
      <c r="C1564" s="56" t="s">
        <v>1671</v>
      </c>
      <c r="D1564" s="56" t="s">
        <v>1525</v>
      </c>
      <c r="E1564" s="56" t="s">
        <v>399</v>
      </c>
      <c r="F1564" s="56" t="s">
        <v>2121</v>
      </c>
      <c r="G1564" s="56" t="s">
        <v>2122</v>
      </c>
      <c r="H1564" s="56" t="s">
        <v>1227</v>
      </c>
      <c r="I1564" s="56" t="s">
        <v>1811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0">
        <v>0</v>
      </c>
      <c r="X1564" s="60">
        <v>0</v>
      </c>
      <c r="Y1564" s="60">
        <v>0</v>
      </c>
      <c r="Z1564" s="60">
        <v>0</v>
      </c>
      <c r="AA1564" s="60">
        <v>0</v>
      </c>
      <c r="AB1564" s="60">
        <v>0</v>
      </c>
      <c r="AC1564" s="60">
        <v>0</v>
      </c>
      <c r="AD1564" s="61">
        <v>0</v>
      </c>
      <c r="AE1564" s="60">
        <v>0</v>
      </c>
      <c r="AF1564" s="60">
        <v>0</v>
      </c>
      <c r="AG1564" s="60">
        <v>0</v>
      </c>
      <c r="AH1564" s="60">
        <v>0</v>
      </c>
      <c r="AI1564" s="61">
        <v>0</v>
      </c>
      <c r="AJ1564" s="60">
        <v>0</v>
      </c>
      <c r="AK1564" s="60">
        <v>0</v>
      </c>
      <c r="AL1564" s="60">
        <v>0</v>
      </c>
      <c r="AM1564" s="60">
        <v>0</v>
      </c>
      <c r="AN1564" s="61">
        <v>0</v>
      </c>
      <c r="AO1564" s="60">
        <v>0</v>
      </c>
    </row>
    <row r="1565" spans="1:41" x14ac:dyDescent="0.15">
      <c r="A1565" s="56" t="s">
        <v>1230</v>
      </c>
      <c r="B1565" s="56" t="s">
        <v>1333</v>
      </c>
      <c r="C1565" s="56" t="s">
        <v>1671</v>
      </c>
      <c r="D1565" s="56" t="s">
        <v>1525</v>
      </c>
      <c r="E1565" s="56" t="s">
        <v>399</v>
      </c>
      <c r="F1565" s="56" t="s">
        <v>2121</v>
      </c>
      <c r="G1565" s="56" t="s">
        <v>2122</v>
      </c>
      <c r="H1565" s="56" t="s">
        <v>1227</v>
      </c>
      <c r="I1565" s="56" t="s">
        <v>1812</v>
      </c>
      <c r="J1565" s="61">
        <v>0</v>
      </c>
      <c r="K1565" s="61">
        <v>0</v>
      </c>
      <c r="L1565" s="61">
        <v>0</v>
      </c>
      <c r="M1565" s="61">
        <v>0</v>
      </c>
      <c r="N1565" s="61">
        <v>0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0">
        <v>0</v>
      </c>
      <c r="X1565" s="60">
        <v>0</v>
      </c>
      <c r="Y1565" s="60">
        <v>0</v>
      </c>
      <c r="Z1565" s="60">
        <v>0</v>
      </c>
      <c r="AA1565" s="60">
        <v>0</v>
      </c>
      <c r="AB1565" s="60">
        <v>0</v>
      </c>
      <c r="AC1565" s="60">
        <v>0</v>
      </c>
      <c r="AD1565" s="61">
        <v>0</v>
      </c>
      <c r="AE1565" s="60">
        <v>0</v>
      </c>
      <c r="AF1565" s="60">
        <v>0</v>
      </c>
      <c r="AG1565" s="60">
        <v>0</v>
      </c>
      <c r="AH1565" s="60">
        <v>0</v>
      </c>
      <c r="AI1565" s="61">
        <v>0</v>
      </c>
      <c r="AJ1565" s="60">
        <v>0</v>
      </c>
      <c r="AK1565" s="60">
        <v>0</v>
      </c>
      <c r="AL1565" s="60">
        <v>0</v>
      </c>
      <c r="AM1565" s="60">
        <v>0</v>
      </c>
      <c r="AN1565" s="61">
        <v>0</v>
      </c>
      <c r="AO1565" s="60">
        <v>0</v>
      </c>
    </row>
    <row r="1566" spans="1:41" x14ac:dyDescent="0.15">
      <c r="A1566" s="56" t="s">
        <v>1231</v>
      </c>
      <c r="B1566" s="56" t="s">
        <v>1333</v>
      </c>
      <c r="C1566" s="56" t="s">
        <v>1671</v>
      </c>
      <c r="D1566" s="56" t="s">
        <v>1525</v>
      </c>
      <c r="E1566" s="56" t="s">
        <v>399</v>
      </c>
      <c r="F1566" s="56" t="s">
        <v>2121</v>
      </c>
      <c r="G1566" s="56" t="s">
        <v>2122</v>
      </c>
      <c r="H1566" s="56" t="s">
        <v>1227</v>
      </c>
      <c r="I1566" s="56" t="s">
        <v>1813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0">
        <v>0</v>
      </c>
      <c r="X1566" s="60">
        <v>0</v>
      </c>
      <c r="Y1566" s="60">
        <v>0</v>
      </c>
      <c r="Z1566" s="60">
        <v>0</v>
      </c>
      <c r="AA1566" s="60">
        <v>0</v>
      </c>
      <c r="AB1566" s="60">
        <v>0</v>
      </c>
      <c r="AC1566" s="60">
        <v>0</v>
      </c>
      <c r="AD1566" s="61">
        <v>0</v>
      </c>
      <c r="AE1566" s="60">
        <v>0</v>
      </c>
      <c r="AF1566" s="60">
        <v>0</v>
      </c>
      <c r="AG1566" s="60">
        <v>0</v>
      </c>
      <c r="AH1566" s="60">
        <v>0</v>
      </c>
      <c r="AI1566" s="61">
        <v>0</v>
      </c>
      <c r="AJ1566" s="60">
        <v>0</v>
      </c>
      <c r="AK1566" s="60">
        <v>0</v>
      </c>
      <c r="AL1566" s="60">
        <v>0</v>
      </c>
      <c r="AM1566" s="60">
        <v>0</v>
      </c>
      <c r="AN1566" s="61">
        <v>0</v>
      </c>
      <c r="AO1566" s="60">
        <v>0</v>
      </c>
    </row>
    <row r="1567" spans="1:41" x14ac:dyDescent="0.15">
      <c r="A1567" s="56" t="s">
        <v>1232</v>
      </c>
      <c r="B1567" s="56" t="s">
        <v>1333</v>
      </c>
      <c r="C1567" s="56" t="s">
        <v>1671</v>
      </c>
      <c r="D1567" s="56" t="s">
        <v>1525</v>
      </c>
      <c r="E1567" s="56" t="s">
        <v>399</v>
      </c>
      <c r="F1567" s="56" t="s">
        <v>2121</v>
      </c>
      <c r="G1567" s="56" t="s">
        <v>2122</v>
      </c>
      <c r="H1567" s="56" t="s">
        <v>1227</v>
      </c>
      <c r="I1567" s="56" t="s">
        <v>1814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0">
        <v>0</v>
      </c>
      <c r="X1567" s="60">
        <v>0</v>
      </c>
      <c r="Y1567" s="60">
        <v>0</v>
      </c>
      <c r="Z1567" s="60">
        <v>0</v>
      </c>
      <c r="AA1567" s="60">
        <v>0</v>
      </c>
      <c r="AB1567" s="60">
        <v>0</v>
      </c>
      <c r="AC1567" s="60">
        <v>0</v>
      </c>
      <c r="AD1567" s="61">
        <v>0</v>
      </c>
      <c r="AE1567" s="60">
        <v>0</v>
      </c>
      <c r="AF1567" s="60">
        <v>0</v>
      </c>
      <c r="AG1567" s="60">
        <v>0</v>
      </c>
      <c r="AH1567" s="60">
        <v>0</v>
      </c>
      <c r="AI1567" s="61">
        <v>0</v>
      </c>
      <c r="AJ1567" s="60">
        <v>0</v>
      </c>
      <c r="AK1567" s="60">
        <v>0</v>
      </c>
      <c r="AL1567" s="60">
        <v>0</v>
      </c>
      <c r="AM1567" s="60">
        <v>0</v>
      </c>
      <c r="AN1567" s="61">
        <v>0</v>
      </c>
      <c r="AO1567" s="60">
        <v>0</v>
      </c>
    </row>
    <row r="1568" spans="1:41" x14ac:dyDescent="0.15">
      <c r="A1568" s="56" t="s">
        <v>1233</v>
      </c>
      <c r="B1568" s="56" t="s">
        <v>1333</v>
      </c>
      <c r="C1568" s="56" t="s">
        <v>1671</v>
      </c>
      <c r="D1568" s="56" t="s">
        <v>1525</v>
      </c>
      <c r="E1568" s="56" t="s">
        <v>399</v>
      </c>
      <c r="F1568" s="56" t="s">
        <v>2121</v>
      </c>
      <c r="G1568" s="56" t="s">
        <v>2122</v>
      </c>
      <c r="H1568" s="56" t="s">
        <v>1227</v>
      </c>
      <c r="I1568" s="56" t="s">
        <v>1815</v>
      </c>
      <c r="J1568" s="61">
        <v>0</v>
      </c>
      <c r="K1568" s="61">
        <v>0</v>
      </c>
      <c r="L1568" s="61">
        <v>0</v>
      </c>
      <c r="M1568" s="61">
        <v>0</v>
      </c>
      <c r="N1568" s="61">
        <v>0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0">
        <v>0</v>
      </c>
      <c r="X1568" s="60">
        <v>0</v>
      </c>
      <c r="Y1568" s="60">
        <v>0</v>
      </c>
      <c r="Z1568" s="60">
        <v>0</v>
      </c>
      <c r="AA1568" s="60">
        <v>0</v>
      </c>
      <c r="AB1568" s="60">
        <v>0</v>
      </c>
      <c r="AC1568" s="60">
        <v>0</v>
      </c>
      <c r="AD1568" s="61">
        <v>0</v>
      </c>
      <c r="AE1568" s="60">
        <v>0</v>
      </c>
      <c r="AF1568" s="60">
        <v>0</v>
      </c>
      <c r="AG1568" s="60">
        <v>0</v>
      </c>
      <c r="AH1568" s="60">
        <v>0</v>
      </c>
      <c r="AI1568" s="61">
        <v>0</v>
      </c>
      <c r="AJ1568" s="60">
        <v>0</v>
      </c>
      <c r="AK1568" s="60">
        <v>0</v>
      </c>
      <c r="AL1568" s="60">
        <v>0</v>
      </c>
      <c r="AM1568" s="60">
        <v>0</v>
      </c>
      <c r="AN1568" s="61">
        <v>0</v>
      </c>
      <c r="AO1568" s="60">
        <v>0</v>
      </c>
    </row>
    <row r="1569" spans="1:41" x14ac:dyDescent="0.15">
      <c r="A1569" s="56" t="s">
        <v>1234</v>
      </c>
      <c r="B1569" s="56" t="s">
        <v>1333</v>
      </c>
      <c r="C1569" s="56" t="s">
        <v>1671</v>
      </c>
      <c r="D1569" s="56" t="s">
        <v>1525</v>
      </c>
      <c r="E1569" s="56" t="s">
        <v>399</v>
      </c>
      <c r="F1569" s="56" t="s">
        <v>2121</v>
      </c>
      <c r="G1569" s="56" t="s">
        <v>2122</v>
      </c>
      <c r="H1569" s="56" t="s">
        <v>1227</v>
      </c>
      <c r="I1569" s="56" t="s">
        <v>1816</v>
      </c>
      <c r="J1569" s="61">
        <v>0</v>
      </c>
      <c r="K1569" s="61">
        <v>517</v>
      </c>
      <c r="L1569" s="61">
        <v>0</v>
      </c>
      <c r="M1569" s="61">
        <v>517</v>
      </c>
      <c r="N1569" s="61">
        <v>0</v>
      </c>
      <c r="O1569" s="61">
        <v>0</v>
      </c>
      <c r="P1569" s="61">
        <v>517</v>
      </c>
      <c r="Q1569" s="61">
        <v>0</v>
      </c>
      <c r="R1569" s="61">
        <v>517</v>
      </c>
      <c r="S1569" s="61">
        <v>0</v>
      </c>
      <c r="T1569" s="61">
        <v>0</v>
      </c>
      <c r="U1569" s="61">
        <v>0</v>
      </c>
      <c r="V1569" s="61">
        <v>0</v>
      </c>
      <c r="W1569" s="60">
        <v>100</v>
      </c>
      <c r="X1569" s="60">
        <v>0</v>
      </c>
      <c r="Y1569" s="60">
        <v>100</v>
      </c>
      <c r="Z1569" s="60">
        <v>100</v>
      </c>
      <c r="AA1569" s="60">
        <v>0</v>
      </c>
      <c r="AB1569" s="60">
        <v>100</v>
      </c>
      <c r="AC1569" s="60">
        <v>0</v>
      </c>
      <c r="AD1569" s="61">
        <v>1061</v>
      </c>
      <c r="AE1569" s="60">
        <v>-51.272384500000001</v>
      </c>
      <c r="AF1569" s="60">
        <v>100</v>
      </c>
      <c r="AG1569" s="60">
        <v>0</v>
      </c>
      <c r="AH1569" s="60">
        <v>100</v>
      </c>
      <c r="AI1569" s="61">
        <v>517</v>
      </c>
      <c r="AJ1569" s="60">
        <v>100</v>
      </c>
      <c r="AK1569" s="60">
        <v>0</v>
      </c>
      <c r="AL1569" s="60">
        <v>100</v>
      </c>
      <c r="AM1569" s="60">
        <v>0</v>
      </c>
      <c r="AN1569" s="61">
        <v>1061</v>
      </c>
      <c r="AO1569" s="60">
        <v>-51.272384500000001</v>
      </c>
    </row>
    <row r="1570" spans="1:41" x14ac:dyDescent="0.15">
      <c r="A1570" s="56" t="s">
        <v>1235</v>
      </c>
      <c r="B1570" s="56" t="s">
        <v>1333</v>
      </c>
      <c r="C1570" s="56" t="s">
        <v>1671</v>
      </c>
      <c r="D1570" s="56" t="s">
        <v>1525</v>
      </c>
      <c r="E1570" s="56" t="s">
        <v>399</v>
      </c>
      <c r="F1570" s="56" t="s">
        <v>2121</v>
      </c>
      <c r="G1570" s="56" t="s">
        <v>2122</v>
      </c>
      <c r="H1570" s="56" t="s">
        <v>1227</v>
      </c>
      <c r="I1570" s="56" t="s">
        <v>1817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0">
        <v>0</v>
      </c>
      <c r="X1570" s="60">
        <v>0</v>
      </c>
      <c r="Y1570" s="60">
        <v>0</v>
      </c>
      <c r="Z1570" s="60">
        <v>0</v>
      </c>
      <c r="AA1570" s="60">
        <v>0</v>
      </c>
      <c r="AB1570" s="60">
        <v>0</v>
      </c>
      <c r="AC1570" s="60">
        <v>0</v>
      </c>
      <c r="AD1570" s="61">
        <v>0</v>
      </c>
      <c r="AE1570" s="60">
        <v>0</v>
      </c>
      <c r="AF1570" s="60">
        <v>0</v>
      </c>
      <c r="AG1570" s="60">
        <v>0</v>
      </c>
      <c r="AH1570" s="60">
        <v>0</v>
      </c>
      <c r="AI1570" s="61">
        <v>0</v>
      </c>
      <c r="AJ1570" s="60">
        <v>0</v>
      </c>
      <c r="AK1570" s="60">
        <v>0</v>
      </c>
      <c r="AL1570" s="60">
        <v>0</v>
      </c>
      <c r="AM1570" s="60">
        <v>0</v>
      </c>
      <c r="AN1570" s="61">
        <v>0</v>
      </c>
      <c r="AO1570" s="60">
        <v>0</v>
      </c>
    </row>
    <row r="1571" spans="1:41" x14ac:dyDescent="0.15">
      <c r="A1571" s="56" t="s">
        <v>1236</v>
      </c>
      <c r="B1571" s="56" t="s">
        <v>1333</v>
      </c>
      <c r="C1571" s="56" t="s">
        <v>1671</v>
      </c>
      <c r="D1571" s="56" t="s">
        <v>1525</v>
      </c>
      <c r="E1571" s="56" t="s">
        <v>399</v>
      </c>
      <c r="F1571" s="56" t="s">
        <v>2121</v>
      </c>
      <c r="G1571" s="56" t="s">
        <v>2122</v>
      </c>
      <c r="H1571" s="56" t="s">
        <v>1227</v>
      </c>
      <c r="I1571" s="56" t="s">
        <v>1818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1237</v>
      </c>
      <c r="B1572" s="56" t="s">
        <v>1333</v>
      </c>
      <c r="C1572" s="56" t="s">
        <v>1671</v>
      </c>
      <c r="D1572" s="56" t="s">
        <v>1525</v>
      </c>
      <c r="E1572" s="56" t="s">
        <v>399</v>
      </c>
      <c r="F1572" s="56" t="s">
        <v>2121</v>
      </c>
      <c r="G1572" s="56" t="s">
        <v>2122</v>
      </c>
      <c r="H1572" s="56" t="s">
        <v>1227</v>
      </c>
      <c r="I1572" s="56" t="s">
        <v>1819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1238</v>
      </c>
      <c r="B1573" s="56" t="s">
        <v>1333</v>
      </c>
      <c r="C1573" s="56" t="s">
        <v>1671</v>
      </c>
      <c r="D1573" s="56" t="s">
        <v>1525</v>
      </c>
      <c r="E1573" s="56" t="s">
        <v>399</v>
      </c>
      <c r="F1573" s="56" t="s">
        <v>2121</v>
      </c>
      <c r="G1573" s="56" t="s">
        <v>2122</v>
      </c>
      <c r="H1573" s="56" t="s">
        <v>1227</v>
      </c>
      <c r="I1573" s="56" t="s">
        <v>1820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1239</v>
      </c>
      <c r="B1574" s="56" t="s">
        <v>1333</v>
      </c>
      <c r="C1574" s="56" t="s">
        <v>1671</v>
      </c>
      <c r="D1574" s="56" t="s">
        <v>1525</v>
      </c>
      <c r="E1574" s="56" t="s">
        <v>399</v>
      </c>
      <c r="F1574" s="56" t="s">
        <v>2121</v>
      </c>
      <c r="G1574" s="56" t="s">
        <v>2122</v>
      </c>
      <c r="H1574" s="56" t="s">
        <v>1227</v>
      </c>
      <c r="I1574" s="56" t="s">
        <v>1821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x14ac:dyDescent="0.15">
      <c r="A1575" s="56" t="s">
        <v>1240</v>
      </c>
      <c r="B1575" s="56" t="s">
        <v>1333</v>
      </c>
      <c r="C1575" s="56" t="s">
        <v>1671</v>
      </c>
      <c r="D1575" s="56" t="s">
        <v>1525</v>
      </c>
      <c r="E1575" s="56" t="s">
        <v>399</v>
      </c>
      <c r="F1575" s="56" t="s">
        <v>2121</v>
      </c>
      <c r="G1575" s="56" t="s">
        <v>2122</v>
      </c>
      <c r="H1575" s="56" t="s">
        <v>1227</v>
      </c>
      <c r="I1575" s="56" t="s">
        <v>1822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1241</v>
      </c>
      <c r="B1576" s="56" t="s">
        <v>1333</v>
      </c>
      <c r="C1576" s="56" t="s">
        <v>1671</v>
      </c>
      <c r="D1576" s="56" t="s">
        <v>1525</v>
      </c>
      <c r="E1576" s="56" t="s">
        <v>399</v>
      </c>
      <c r="F1576" s="56" t="s">
        <v>2121</v>
      </c>
      <c r="G1576" s="56" t="s">
        <v>2122</v>
      </c>
      <c r="H1576" s="56" t="s">
        <v>1227</v>
      </c>
      <c r="I1576" s="56" t="s">
        <v>1823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1242</v>
      </c>
      <c r="B1577" s="56" t="s">
        <v>1333</v>
      </c>
      <c r="C1577" s="56" t="s">
        <v>1671</v>
      </c>
      <c r="D1577" s="56" t="s">
        <v>1525</v>
      </c>
      <c r="E1577" s="56" t="s">
        <v>399</v>
      </c>
      <c r="F1577" s="56" t="s">
        <v>2121</v>
      </c>
      <c r="G1577" s="56" t="s">
        <v>2122</v>
      </c>
      <c r="H1577" s="56" t="s">
        <v>1227</v>
      </c>
      <c r="I1577" s="56" t="s">
        <v>1824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1243</v>
      </c>
      <c r="B1578" s="56" t="s">
        <v>1333</v>
      </c>
      <c r="C1578" s="56" t="s">
        <v>1671</v>
      </c>
      <c r="D1578" s="56" t="s">
        <v>1525</v>
      </c>
      <c r="E1578" s="56" t="s">
        <v>399</v>
      </c>
      <c r="F1578" s="56" t="s">
        <v>2121</v>
      </c>
      <c r="G1578" s="56" t="s">
        <v>2122</v>
      </c>
      <c r="H1578" s="56" t="s">
        <v>1227</v>
      </c>
      <c r="I1578" s="56" t="s">
        <v>1825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1244</v>
      </c>
      <c r="B1579" s="56" t="s">
        <v>1333</v>
      </c>
      <c r="C1579" s="56" t="s">
        <v>1671</v>
      </c>
      <c r="D1579" s="56" t="s">
        <v>1525</v>
      </c>
      <c r="E1579" s="56" t="s">
        <v>399</v>
      </c>
      <c r="F1579" s="56" t="s">
        <v>2121</v>
      </c>
      <c r="G1579" s="56" t="s">
        <v>2122</v>
      </c>
      <c r="H1579" s="56" t="s">
        <v>1227</v>
      </c>
      <c r="I1579" s="56" t="s">
        <v>1826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1245</v>
      </c>
      <c r="B1580" s="56" t="s">
        <v>1333</v>
      </c>
      <c r="C1580" s="56" t="s">
        <v>1671</v>
      </c>
      <c r="D1580" s="56" t="s">
        <v>1525</v>
      </c>
      <c r="E1580" s="56" t="s">
        <v>399</v>
      </c>
      <c r="F1580" s="56" t="s">
        <v>2121</v>
      </c>
      <c r="G1580" s="56" t="s">
        <v>2122</v>
      </c>
      <c r="H1580" s="56" t="s">
        <v>1227</v>
      </c>
      <c r="I1580" s="56" t="s">
        <v>1827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1246</v>
      </c>
      <c r="B1581" s="56" t="s">
        <v>1333</v>
      </c>
      <c r="C1581" s="56" t="s">
        <v>1671</v>
      </c>
      <c r="D1581" s="56" t="s">
        <v>1525</v>
      </c>
      <c r="E1581" s="56" t="s">
        <v>399</v>
      </c>
      <c r="F1581" s="56" t="s">
        <v>2121</v>
      </c>
      <c r="G1581" s="56" t="s">
        <v>2122</v>
      </c>
      <c r="H1581" s="56" t="s">
        <v>1227</v>
      </c>
      <c r="I1581" s="56" t="s">
        <v>1828</v>
      </c>
      <c r="J1581" s="61">
        <v>0</v>
      </c>
      <c r="K1581" s="61">
        <v>517</v>
      </c>
      <c r="L1581" s="61">
        <v>0</v>
      </c>
      <c r="M1581" s="61">
        <v>517</v>
      </c>
      <c r="N1581" s="61">
        <v>0</v>
      </c>
      <c r="O1581" s="61">
        <v>0</v>
      </c>
      <c r="P1581" s="61">
        <v>517</v>
      </c>
      <c r="Q1581" s="61">
        <v>0</v>
      </c>
      <c r="R1581" s="61">
        <v>517</v>
      </c>
      <c r="S1581" s="61">
        <v>0</v>
      </c>
      <c r="T1581" s="61">
        <v>0</v>
      </c>
      <c r="U1581" s="61">
        <v>0</v>
      </c>
      <c r="V1581" s="61">
        <v>0</v>
      </c>
      <c r="W1581" s="60">
        <v>100</v>
      </c>
      <c r="X1581" s="60">
        <v>0</v>
      </c>
      <c r="Y1581" s="60">
        <v>100</v>
      </c>
      <c r="Z1581" s="60">
        <v>100</v>
      </c>
      <c r="AA1581" s="60">
        <v>0</v>
      </c>
      <c r="AB1581" s="60">
        <v>100</v>
      </c>
      <c r="AC1581" s="60">
        <v>0</v>
      </c>
      <c r="AD1581" s="61">
        <v>1061</v>
      </c>
      <c r="AE1581" s="60">
        <v>-51.272384500000001</v>
      </c>
      <c r="AF1581" s="60">
        <v>100</v>
      </c>
      <c r="AG1581" s="60">
        <v>0</v>
      </c>
      <c r="AH1581" s="60">
        <v>100</v>
      </c>
      <c r="AI1581" s="61">
        <v>517</v>
      </c>
      <c r="AJ1581" s="60">
        <v>100</v>
      </c>
      <c r="AK1581" s="60">
        <v>0</v>
      </c>
      <c r="AL1581" s="60">
        <v>100</v>
      </c>
      <c r="AM1581" s="60">
        <v>0</v>
      </c>
      <c r="AN1581" s="61">
        <v>1061</v>
      </c>
      <c r="AO1581" s="60">
        <v>-51.272384500000001</v>
      </c>
    </row>
    <row r="1582" spans="1:41" x14ac:dyDescent="0.15">
      <c r="A1582" s="56" t="s">
        <v>1247</v>
      </c>
      <c r="B1582" s="56" t="s">
        <v>1333</v>
      </c>
      <c r="C1582" s="56" t="s">
        <v>1671</v>
      </c>
      <c r="D1582" s="56" t="s">
        <v>1525</v>
      </c>
      <c r="E1582" s="56" t="s">
        <v>399</v>
      </c>
      <c r="F1582" s="56" t="s">
        <v>2121</v>
      </c>
      <c r="G1582" s="56" t="s">
        <v>2122</v>
      </c>
      <c r="H1582" s="56" t="s">
        <v>1227</v>
      </c>
      <c r="I1582" s="56" t="s">
        <v>1829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1794</v>
      </c>
      <c r="B1583" s="56" t="s">
        <v>1333</v>
      </c>
      <c r="C1583" s="56" t="s">
        <v>1671</v>
      </c>
      <c r="D1583" s="56" t="s">
        <v>1525</v>
      </c>
      <c r="E1583" s="56" t="s">
        <v>399</v>
      </c>
      <c r="F1583" s="56" t="s">
        <v>2121</v>
      </c>
      <c r="G1583" s="56" t="s">
        <v>2122</v>
      </c>
      <c r="H1583" s="56" t="s">
        <v>1227</v>
      </c>
      <c r="I1583" s="56" t="s">
        <v>1830</v>
      </c>
      <c r="J1583" s="61">
        <v>0</v>
      </c>
      <c r="K1583" s="61">
        <v>104936</v>
      </c>
      <c r="L1583" s="61">
        <v>20349</v>
      </c>
      <c r="M1583" s="61">
        <v>125285</v>
      </c>
      <c r="N1583" s="61">
        <v>0</v>
      </c>
      <c r="O1583" s="61">
        <v>0</v>
      </c>
      <c r="P1583" s="61">
        <v>55730</v>
      </c>
      <c r="Q1583" s="61">
        <v>1554</v>
      </c>
      <c r="R1583" s="61">
        <v>57284</v>
      </c>
      <c r="S1583" s="61">
        <v>0</v>
      </c>
      <c r="T1583" s="61">
        <v>0</v>
      </c>
      <c r="U1583" s="61">
        <v>0</v>
      </c>
      <c r="V1583" s="61">
        <v>0</v>
      </c>
      <c r="W1583" s="60">
        <v>53.108561399999999</v>
      </c>
      <c r="X1583" s="60">
        <v>7.6367388999999992</v>
      </c>
      <c r="Y1583" s="60">
        <v>45.722951699999996</v>
      </c>
      <c r="Z1583" s="60">
        <v>49.140570700000005</v>
      </c>
      <c r="AA1583" s="60">
        <v>5.4875458999999998</v>
      </c>
      <c r="AB1583" s="60">
        <v>40.317217500000005</v>
      </c>
      <c r="AC1583" s="60">
        <v>5.4057341999999906</v>
      </c>
      <c r="AD1583" s="61">
        <v>51652</v>
      </c>
      <c r="AE1583" s="60">
        <v>10.9037404</v>
      </c>
      <c r="AF1583" s="60">
        <v>53.108561399999999</v>
      </c>
      <c r="AG1583" s="60">
        <v>7.6367388999999992</v>
      </c>
      <c r="AH1583" s="60">
        <v>45.722951699999996</v>
      </c>
      <c r="AI1583" s="61">
        <v>57284</v>
      </c>
      <c r="AJ1583" s="60">
        <v>49.140570700000005</v>
      </c>
      <c r="AK1583" s="60">
        <v>5.4875458999999998</v>
      </c>
      <c r="AL1583" s="60">
        <v>40.317217500000005</v>
      </c>
      <c r="AM1583" s="60">
        <v>5.4057341999999906</v>
      </c>
      <c r="AN1583" s="61">
        <v>51652</v>
      </c>
      <c r="AO1583" s="60">
        <v>10.9037404</v>
      </c>
    </row>
    <row r="1584" spans="1:41" x14ac:dyDescent="0.15">
      <c r="A1584" s="56" t="s">
        <v>1795</v>
      </c>
      <c r="B1584" s="56" t="s">
        <v>1333</v>
      </c>
      <c r="C1584" s="56" t="s">
        <v>1671</v>
      </c>
      <c r="D1584" s="56" t="s">
        <v>1525</v>
      </c>
      <c r="E1584" s="56" t="s">
        <v>399</v>
      </c>
      <c r="F1584" s="56" t="s">
        <v>2121</v>
      </c>
      <c r="G1584" s="56" t="s">
        <v>2122</v>
      </c>
      <c r="H1584" s="56" t="s">
        <v>1227</v>
      </c>
      <c r="I1584" s="56" t="s">
        <v>1831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 x14ac:dyDescent="0.15">
      <c r="A1585" s="56" t="s">
        <v>1864</v>
      </c>
      <c r="B1585" s="56" t="s">
        <v>1333</v>
      </c>
      <c r="C1585" s="56" t="s">
        <v>1671</v>
      </c>
      <c r="D1585" s="56" t="s">
        <v>1525</v>
      </c>
      <c r="E1585" s="56" t="s">
        <v>399</v>
      </c>
      <c r="F1585" s="56" t="s">
        <v>2121</v>
      </c>
      <c r="G1585" s="56" t="s">
        <v>2122</v>
      </c>
      <c r="H1585" s="56" t="s">
        <v>1227</v>
      </c>
      <c r="I1585" s="56" t="s">
        <v>1833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693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2121</v>
      </c>
      <c r="G1586" s="56" t="s">
        <v>2122</v>
      </c>
      <c r="H1586" s="56" t="s">
        <v>1248</v>
      </c>
      <c r="I1586" s="63" t="s">
        <v>1875</v>
      </c>
      <c r="J1586" s="61">
        <v>0</v>
      </c>
      <c r="K1586" s="61">
        <v>652380</v>
      </c>
      <c r="L1586" s="61">
        <v>19356</v>
      </c>
      <c r="M1586" s="61">
        <v>671736</v>
      </c>
      <c r="N1586" s="61">
        <v>0</v>
      </c>
      <c r="O1586" s="61">
        <v>0</v>
      </c>
      <c r="P1586" s="61">
        <v>325699</v>
      </c>
      <c r="Q1586" s="61">
        <v>3809</v>
      </c>
      <c r="R1586" s="61">
        <v>329508</v>
      </c>
      <c r="S1586" s="61">
        <v>0</v>
      </c>
      <c r="T1586" s="61">
        <v>0</v>
      </c>
      <c r="U1586" s="61">
        <v>0</v>
      </c>
      <c r="V1586" s="61">
        <v>0</v>
      </c>
      <c r="W1586" s="60">
        <v>49.924737100000002</v>
      </c>
      <c r="X1586" s="60">
        <v>19.678652599999999</v>
      </c>
      <c r="Y1586" s="60">
        <v>49.053199499999998</v>
      </c>
      <c r="Z1586" s="60">
        <v>50.3476225</v>
      </c>
      <c r="AA1586" s="60">
        <v>11.6312607</v>
      </c>
      <c r="AB1586" s="60">
        <v>48.301566000000001</v>
      </c>
      <c r="AC1586" s="60">
        <v>0.75163349999999696</v>
      </c>
      <c r="AD1586" s="61">
        <v>329564</v>
      </c>
      <c r="AE1586" s="60">
        <v>-1.69921E-2</v>
      </c>
      <c r="AF1586" s="60">
        <v>49.924737100000002</v>
      </c>
      <c r="AG1586" s="60">
        <v>19.678652599999999</v>
      </c>
      <c r="AH1586" s="60">
        <v>49.053199499999998</v>
      </c>
      <c r="AI1586" s="61">
        <v>329508</v>
      </c>
      <c r="AJ1586" s="60">
        <v>50.3476225</v>
      </c>
      <c r="AK1586" s="60">
        <v>11.6312607</v>
      </c>
      <c r="AL1586" s="60">
        <v>48.301566000000001</v>
      </c>
      <c r="AM1586" s="60">
        <v>0.75163349999999696</v>
      </c>
      <c r="AN1586" s="61">
        <v>329564</v>
      </c>
      <c r="AO1586" s="60">
        <v>-1.69921E-2</v>
      </c>
    </row>
    <row r="1587" spans="1:41" x14ac:dyDescent="0.15">
      <c r="A1587" s="56" t="s">
        <v>694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2121</v>
      </c>
      <c r="G1587" s="56" t="s">
        <v>2122</v>
      </c>
      <c r="H1587" s="56" t="s">
        <v>1248</v>
      </c>
      <c r="I1587" s="56" t="s">
        <v>1876</v>
      </c>
      <c r="J1587" s="61">
        <v>0</v>
      </c>
      <c r="K1587" s="61">
        <v>652380</v>
      </c>
      <c r="L1587" s="61">
        <v>19356</v>
      </c>
      <c r="M1587" s="61">
        <v>671736</v>
      </c>
      <c r="N1587" s="61">
        <v>0</v>
      </c>
      <c r="O1587" s="61">
        <v>0</v>
      </c>
      <c r="P1587" s="61">
        <v>325699</v>
      </c>
      <c r="Q1587" s="61">
        <v>3809</v>
      </c>
      <c r="R1587" s="61">
        <v>329508</v>
      </c>
      <c r="S1587" s="61">
        <v>0</v>
      </c>
      <c r="T1587" s="61">
        <v>0</v>
      </c>
      <c r="U1587" s="61">
        <v>0</v>
      </c>
      <c r="V1587" s="61">
        <v>0</v>
      </c>
      <c r="W1587" s="60">
        <v>49.924737100000002</v>
      </c>
      <c r="X1587" s="60">
        <v>19.678652599999999</v>
      </c>
      <c r="Y1587" s="60">
        <v>49.053199499999998</v>
      </c>
      <c r="Z1587" s="60">
        <v>50.3476225</v>
      </c>
      <c r="AA1587" s="60">
        <v>11.6312607</v>
      </c>
      <c r="AB1587" s="60">
        <v>48.301566000000001</v>
      </c>
      <c r="AC1587" s="60">
        <v>0.75163349999999696</v>
      </c>
      <c r="AD1587" s="61">
        <v>329564</v>
      </c>
      <c r="AE1587" s="60">
        <v>-1.69921E-2</v>
      </c>
      <c r="AF1587" s="60">
        <v>49.924737100000002</v>
      </c>
      <c r="AG1587" s="60">
        <v>19.678652599999999</v>
      </c>
      <c r="AH1587" s="60">
        <v>49.053199499999998</v>
      </c>
      <c r="AI1587" s="61">
        <v>329508</v>
      </c>
      <c r="AJ1587" s="60">
        <v>50.3476225</v>
      </c>
      <c r="AK1587" s="60">
        <v>11.6312607</v>
      </c>
      <c r="AL1587" s="60">
        <v>48.301566000000001</v>
      </c>
      <c r="AM1587" s="60">
        <v>0.75163349999999696</v>
      </c>
      <c r="AN1587" s="61">
        <v>329564</v>
      </c>
      <c r="AO1587" s="60">
        <v>-1.69921E-2</v>
      </c>
    </row>
    <row r="1588" spans="1:41" x14ac:dyDescent="0.15">
      <c r="A1588" s="56" t="s">
        <v>695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2121</v>
      </c>
      <c r="G1588" s="56" t="s">
        <v>2122</v>
      </c>
      <c r="H1588" s="56" t="s">
        <v>1248</v>
      </c>
      <c r="I1588" s="56" t="s">
        <v>1877</v>
      </c>
      <c r="J1588" s="61">
        <v>0</v>
      </c>
      <c r="K1588" s="61">
        <v>260871</v>
      </c>
      <c r="L1588" s="61">
        <v>6249</v>
      </c>
      <c r="M1588" s="61">
        <v>267120</v>
      </c>
      <c r="N1588" s="61">
        <v>0</v>
      </c>
      <c r="O1588" s="61">
        <v>0</v>
      </c>
      <c r="P1588" s="61">
        <v>88025</v>
      </c>
      <c r="Q1588" s="61">
        <v>1274</v>
      </c>
      <c r="R1588" s="61">
        <v>89299</v>
      </c>
      <c r="S1588" s="61">
        <v>0</v>
      </c>
      <c r="T1588" s="61">
        <v>0</v>
      </c>
      <c r="U1588" s="61">
        <v>0</v>
      </c>
      <c r="V1588" s="61">
        <v>0</v>
      </c>
      <c r="W1588" s="60">
        <v>33.7427311</v>
      </c>
      <c r="X1588" s="60">
        <v>20.387262</v>
      </c>
      <c r="Y1588" s="60">
        <v>33.430293500000005</v>
      </c>
      <c r="Z1588" s="60">
        <v>33.332278299999999</v>
      </c>
      <c r="AA1588" s="60">
        <v>12.0691311</v>
      </c>
      <c r="AB1588" s="60">
        <v>32.490766199999996</v>
      </c>
      <c r="AC1588" s="60">
        <v>0.93952730000000884</v>
      </c>
      <c r="AD1588" s="61">
        <v>85504</v>
      </c>
      <c r="AE1588" s="60">
        <v>4.4383888000000002</v>
      </c>
      <c r="AF1588" s="60">
        <v>33.7427311</v>
      </c>
      <c r="AG1588" s="60">
        <v>20.387262</v>
      </c>
      <c r="AH1588" s="60">
        <v>33.430293500000005</v>
      </c>
      <c r="AI1588" s="61">
        <v>89299</v>
      </c>
      <c r="AJ1588" s="60">
        <v>33.332278299999999</v>
      </c>
      <c r="AK1588" s="60">
        <v>12.0691311</v>
      </c>
      <c r="AL1588" s="60">
        <v>32.490766199999996</v>
      </c>
      <c r="AM1588" s="60">
        <v>0.93952730000000884</v>
      </c>
      <c r="AN1588" s="61">
        <v>85504</v>
      </c>
      <c r="AO1588" s="60">
        <v>4.4383888000000002</v>
      </c>
    </row>
    <row r="1589" spans="1:41" x14ac:dyDescent="0.15">
      <c r="A1589" s="56" t="s">
        <v>696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2121</v>
      </c>
      <c r="G1589" s="56" t="s">
        <v>2122</v>
      </c>
      <c r="H1589" s="56" t="s">
        <v>1248</v>
      </c>
      <c r="I1589" s="56" t="s">
        <v>1878</v>
      </c>
      <c r="J1589" s="61">
        <v>0</v>
      </c>
      <c r="K1589" s="61">
        <v>246465</v>
      </c>
      <c r="L1589" s="61">
        <v>6199</v>
      </c>
      <c r="M1589" s="61">
        <v>252664</v>
      </c>
      <c r="N1589" s="61">
        <v>0</v>
      </c>
      <c r="O1589" s="61">
        <v>0</v>
      </c>
      <c r="P1589" s="61">
        <v>74690</v>
      </c>
      <c r="Q1589" s="61">
        <v>1274</v>
      </c>
      <c r="R1589" s="61">
        <v>75964</v>
      </c>
      <c r="S1589" s="61">
        <v>0</v>
      </c>
      <c r="T1589" s="61">
        <v>0</v>
      </c>
      <c r="U1589" s="61">
        <v>0</v>
      </c>
      <c r="V1589" s="61">
        <v>0</v>
      </c>
      <c r="W1589" s="60">
        <v>30.3045057</v>
      </c>
      <c r="X1589" s="60">
        <v>20.551701900000001</v>
      </c>
      <c r="Y1589" s="60">
        <v>30.065225000000002</v>
      </c>
      <c r="Z1589" s="60">
        <v>29.464688500000001</v>
      </c>
      <c r="AA1589" s="60">
        <v>12.789987799999999</v>
      </c>
      <c r="AB1589" s="60">
        <v>28.801256600000002</v>
      </c>
      <c r="AC1589" s="60">
        <v>1.2639683999999995</v>
      </c>
      <c r="AD1589" s="61">
        <v>71144</v>
      </c>
      <c r="AE1589" s="60">
        <v>6.774991599999999</v>
      </c>
      <c r="AF1589" s="60">
        <v>30.3045057</v>
      </c>
      <c r="AG1589" s="60">
        <v>20.551701900000001</v>
      </c>
      <c r="AH1589" s="60">
        <v>30.065225000000002</v>
      </c>
      <c r="AI1589" s="61">
        <v>75964</v>
      </c>
      <c r="AJ1589" s="60">
        <v>29.464688500000001</v>
      </c>
      <c r="AK1589" s="60">
        <v>12.789987799999999</v>
      </c>
      <c r="AL1589" s="60">
        <v>28.801256600000002</v>
      </c>
      <c r="AM1589" s="60">
        <v>1.2639683999999995</v>
      </c>
      <c r="AN1589" s="61">
        <v>71144</v>
      </c>
      <c r="AO1589" s="60">
        <v>6.774991599999999</v>
      </c>
    </row>
    <row r="1590" spans="1:41" x14ac:dyDescent="0.15">
      <c r="A1590" s="56" t="s">
        <v>697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2121</v>
      </c>
      <c r="G1590" s="56" t="s">
        <v>2122</v>
      </c>
      <c r="H1590" s="56" t="s">
        <v>1248</v>
      </c>
      <c r="I1590" s="56" t="s">
        <v>1879</v>
      </c>
      <c r="J1590" s="61">
        <v>0</v>
      </c>
      <c r="K1590" s="61">
        <v>10844</v>
      </c>
      <c r="L1590" s="61">
        <v>273</v>
      </c>
      <c r="M1590" s="61">
        <v>11117</v>
      </c>
      <c r="N1590" s="61">
        <v>0</v>
      </c>
      <c r="O1590" s="61">
        <v>0</v>
      </c>
      <c r="P1590" s="61">
        <v>3286</v>
      </c>
      <c r="Q1590" s="61">
        <v>56</v>
      </c>
      <c r="R1590" s="61">
        <v>3342</v>
      </c>
      <c r="S1590" s="61">
        <v>0</v>
      </c>
      <c r="T1590" s="61">
        <v>0</v>
      </c>
      <c r="U1590" s="61">
        <v>0</v>
      </c>
      <c r="V1590" s="61">
        <v>0</v>
      </c>
      <c r="W1590" s="60">
        <v>30.302471399999998</v>
      </c>
      <c r="X1590" s="60">
        <v>20.5128205</v>
      </c>
      <c r="Y1590" s="60">
        <v>30.0620671</v>
      </c>
      <c r="Z1590" s="60">
        <v>29.465312399999998</v>
      </c>
      <c r="AA1590" s="60">
        <v>12.731481499999999</v>
      </c>
      <c r="AB1590" s="60">
        <v>28.800147199999998</v>
      </c>
      <c r="AC1590" s="60">
        <v>1.2619199000000023</v>
      </c>
      <c r="AD1590" s="61">
        <v>3130</v>
      </c>
      <c r="AE1590" s="60">
        <v>6.7731629</v>
      </c>
      <c r="AF1590" s="60">
        <v>30.302471399999998</v>
      </c>
      <c r="AG1590" s="60">
        <v>20.5128205</v>
      </c>
      <c r="AH1590" s="60">
        <v>30.0620671</v>
      </c>
      <c r="AI1590" s="61">
        <v>3342</v>
      </c>
      <c r="AJ1590" s="60">
        <v>29.465312399999998</v>
      </c>
      <c r="AK1590" s="60">
        <v>12.731481499999999</v>
      </c>
      <c r="AL1590" s="60">
        <v>28.800147199999998</v>
      </c>
      <c r="AM1590" s="60">
        <v>1.2619199000000023</v>
      </c>
      <c r="AN1590" s="61">
        <v>3130</v>
      </c>
      <c r="AO1590" s="60">
        <v>6.7731629</v>
      </c>
    </row>
    <row r="1591" spans="1:41" x14ac:dyDescent="0.15">
      <c r="A1591" s="56" t="s">
        <v>698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2121</v>
      </c>
      <c r="G1591" s="56" t="s">
        <v>2122</v>
      </c>
      <c r="H1591" s="56" t="s">
        <v>1248</v>
      </c>
      <c r="I1591" s="56" t="s">
        <v>1880</v>
      </c>
      <c r="J1591" s="61">
        <v>0</v>
      </c>
      <c r="K1591" s="61">
        <v>235621</v>
      </c>
      <c r="L1591" s="61">
        <v>5926</v>
      </c>
      <c r="M1591" s="61">
        <v>241547</v>
      </c>
      <c r="N1591" s="61">
        <v>0</v>
      </c>
      <c r="O1591" s="61">
        <v>0</v>
      </c>
      <c r="P1591" s="61">
        <v>71404</v>
      </c>
      <c r="Q1591" s="61">
        <v>1218</v>
      </c>
      <c r="R1591" s="61">
        <v>72622</v>
      </c>
      <c r="S1591" s="61">
        <v>0</v>
      </c>
      <c r="T1591" s="61">
        <v>0</v>
      </c>
      <c r="U1591" s="61">
        <v>0</v>
      </c>
      <c r="V1591" s="61">
        <v>0</v>
      </c>
      <c r="W1591" s="60">
        <v>30.3045993</v>
      </c>
      <c r="X1591" s="60">
        <v>20.553493100000001</v>
      </c>
      <c r="Y1591" s="60">
        <v>30.065370299999998</v>
      </c>
      <c r="Z1591" s="60">
        <v>29.4646598</v>
      </c>
      <c r="AA1591" s="60">
        <v>12.792677699999999</v>
      </c>
      <c r="AB1591" s="60">
        <v>28.801307599999998</v>
      </c>
      <c r="AC1591" s="60">
        <v>1.2640627000000002</v>
      </c>
      <c r="AD1591" s="61">
        <v>68014</v>
      </c>
      <c r="AE1591" s="60">
        <v>6.7750756999999995</v>
      </c>
      <c r="AF1591" s="60">
        <v>30.3045993</v>
      </c>
      <c r="AG1591" s="60">
        <v>20.553493100000001</v>
      </c>
      <c r="AH1591" s="60">
        <v>30.065370299999998</v>
      </c>
      <c r="AI1591" s="61">
        <v>72622</v>
      </c>
      <c r="AJ1591" s="60">
        <v>29.4646598</v>
      </c>
      <c r="AK1591" s="60">
        <v>12.792677699999999</v>
      </c>
      <c r="AL1591" s="60">
        <v>28.801307599999998</v>
      </c>
      <c r="AM1591" s="60">
        <v>1.2640627000000002</v>
      </c>
      <c r="AN1591" s="61">
        <v>68014</v>
      </c>
      <c r="AO1591" s="60">
        <v>6.7750756999999995</v>
      </c>
    </row>
    <row r="1592" spans="1:41" x14ac:dyDescent="0.15">
      <c r="A1592" s="56" t="s">
        <v>699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2121</v>
      </c>
      <c r="G1592" s="56" t="s">
        <v>2122</v>
      </c>
      <c r="H1592" s="56" t="s">
        <v>1248</v>
      </c>
      <c r="I1592" s="56" t="s">
        <v>1881</v>
      </c>
      <c r="J1592" s="61">
        <v>0</v>
      </c>
      <c r="K1592" s="61">
        <v>547</v>
      </c>
      <c r="L1592" s="61">
        <v>26</v>
      </c>
      <c r="M1592" s="61">
        <v>573</v>
      </c>
      <c r="N1592" s="61">
        <v>0</v>
      </c>
      <c r="O1592" s="61">
        <v>0</v>
      </c>
      <c r="P1592" s="61">
        <v>547</v>
      </c>
      <c r="Q1592" s="61">
        <v>26</v>
      </c>
      <c r="R1592" s="61">
        <v>573</v>
      </c>
      <c r="S1592" s="61">
        <v>0</v>
      </c>
      <c r="T1592" s="61">
        <v>0</v>
      </c>
      <c r="U1592" s="61">
        <v>0</v>
      </c>
      <c r="V1592" s="61">
        <v>0</v>
      </c>
      <c r="W1592" s="60">
        <v>100</v>
      </c>
      <c r="X1592" s="60">
        <v>100</v>
      </c>
      <c r="Y1592" s="60">
        <v>100</v>
      </c>
      <c r="Z1592" s="60">
        <v>100</v>
      </c>
      <c r="AA1592" s="60">
        <v>0</v>
      </c>
      <c r="AB1592" s="60">
        <v>92.335115899999991</v>
      </c>
      <c r="AC1592" s="60">
        <v>7.664884100000009</v>
      </c>
      <c r="AD1592" s="61">
        <v>518</v>
      </c>
      <c r="AE1592" s="60">
        <v>10.617760599999999</v>
      </c>
      <c r="AF1592" s="60">
        <v>100</v>
      </c>
      <c r="AG1592" s="60">
        <v>100</v>
      </c>
      <c r="AH1592" s="60">
        <v>100</v>
      </c>
      <c r="AI1592" s="61">
        <v>573</v>
      </c>
      <c r="AJ1592" s="60">
        <v>100</v>
      </c>
      <c r="AK1592" s="60">
        <v>0</v>
      </c>
      <c r="AL1592" s="60">
        <v>92.335115899999991</v>
      </c>
      <c r="AM1592" s="60">
        <v>7.664884100000009</v>
      </c>
      <c r="AN1592" s="61">
        <v>518</v>
      </c>
      <c r="AO1592" s="60">
        <v>10.617760599999999</v>
      </c>
    </row>
    <row r="1593" spans="1:41" x14ac:dyDescent="0.15">
      <c r="A1593" s="56" t="s">
        <v>700</v>
      </c>
      <c r="B1593" s="56" t="s">
        <v>864</v>
      </c>
      <c r="C1593" s="56" t="s">
        <v>1671</v>
      </c>
      <c r="D1593" s="56" t="s">
        <v>1525</v>
      </c>
      <c r="E1593" s="56" t="s">
        <v>397</v>
      </c>
      <c r="F1593" s="56" t="s">
        <v>2121</v>
      </c>
      <c r="G1593" s="56" t="s">
        <v>2122</v>
      </c>
      <c r="H1593" s="56" t="s">
        <v>1248</v>
      </c>
      <c r="I1593" s="56" t="s">
        <v>1882</v>
      </c>
      <c r="J1593" s="61">
        <v>0</v>
      </c>
      <c r="K1593" s="61">
        <v>14406</v>
      </c>
      <c r="L1593" s="61">
        <v>50</v>
      </c>
      <c r="M1593" s="61">
        <v>14456</v>
      </c>
      <c r="N1593" s="61">
        <v>0</v>
      </c>
      <c r="O1593" s="61">
        <v>0</v>
      </c>
      <c r="P1593" s="61">
        <v>13335</v>
      </c>
      <c r="Q1593" s="61">
        <v>0</v>
      </c>
      <c r="R1593" s="61">
        <v>13335</v>
      </c>
      <c r="S1593" s="61">
        <v>0</v>
      </c>
      <c r="T1593" s="61">
        <v>0</v>
      </c>
      <c r="U1593" s="61">
        <v>0</v>
      </c>
      <c r="V1593" s="61">
        <v>0</v>
      </c>
      <c r="W1593" s="60">
        <v>92.565597699999998</v>
      </c>
      <c r="X1593" s="60">
        <v>0</v>
      </c>
      <c r="Y1593" s="60">
        <v>92.245434400000008</v>
      </c>
      <c r="Z1593" s="60">
        <v>92.287917699999994</v>
      </c>
      <c r="AA1593" s="60">
        <v>0</v>
      </c>
      <c r="AB1593" s="60">
        <v>88.932928700000005</v>
      </c>
      <c r="AC1593" s="60">
        <v>3.3125057000000027</v>
      </c>
      <c r="AD1593" s="61">
        <v>14360</v>
      </c>
      <c r="AE1593" s="60">
        <v>-7.1378830000000004</v>
      </c>
      <c r="AF1593" s="60">
        <v>92.565597699999998</v>
      </c>
      <c r="AG1593" s="60">
        <v>0</v>
      </c>
      <c r="AH1593" s="60">
        <v>92.245434400000008</v>
      </c>
      <c r="AI1593" s="61">
        <v>13335</v>
      </c>
      <c r="AJ1593" s="60">
        <v>92.287917699999994</v>
      </c>
      <c r="AK1593" s="60">
        <v>0</v>
      </c>
      <c r="AL1593" s="60">
        <v>88.932928700000005</v>
      </c>
      <c r="AM1593" s="60">
        <v>3.3125057000000027</v>
      </c>
      <c r="AN1593" s="61">
        <v>14360</v>
      </c>
      <c r="AO1593" s="60">
        <v>-7.1378830000000004</v>
      </c>
    </row>
    <row r="1594" spans="1:41" x14ac:dyDescent="0.15">
      <c r="A1594" s="56" t="s">
        <v>701</v>
      </c>
      <c r="B1594" s="56" t="s">
        <v>864</v>
      </c>
      <c r="C1594" s="56" t="s">
        <v>1671</v>
      </c>
      <c r="D1594" s="56" t="s">
        <v>1525</v>
      </c>
      <c r="E1594" s="56" t="s">
        <v>397</v>
      </c>
      <c r="F1594" s="56" t="s">
        <v>2121</v>
      </c>
      <c r="G1594" s="56" t="s">
        <v>2122</v>
      </c>
      <c r="H1594" s="56" t="s">
        <v>1248</v>
      </c>
      <c r="I1594" s="56" t="s">
        <v>1883</v>
      </c>
      <c r="J1594" s="61">
        <v>0</v>
      </c>
      <c r="K1594" s="61">
        <v>9410</v>
      </c>
      <c r="L1594" s="61">
        <v>50</v>
      </c>
      <c r="M1594" s="61">
        <v>9460</v>
      </c>
      <c r="N1594" s="61">
        <v>0</v>
      </c>
      <c r="O1594" s="61">
        <v>0</v>
      </c>
      <c r="P1594" s="61">
        <v>8510</v>
      </c>
      <c r="Q1594" s="61">
        <v>0</v>
      </c>
      <c r="R1594" s="61">
        <v>8510</v>
      </c>
      <c r="S1594" s="61">
        <v>0</v>
      </c>
      <c r="T1594" s="61">
        <v>0</v>
      </c>
      <c r="U1594" s="61">
        <v>0</v>
      </c>
      <c r="V1594" s="61">
        <v>0</v>
      </c>
      <c r="W1594" s="60">
        <v>90.435706699999997</v>
      </c>
      <c r="X1594" s="60">
        <v>0</v>
      </c>
      <c r="Y1594" s="60">
        <v>89.957716700000006</v>
      </c>
      <c r="Z1594" s="60">
        <v>88.263769400000001</v>
      </c>
      <c r="AA1594" s="60">
        <v>0</v>
      </c>
      <c r="AB1594" s="60">
        <v>83.021349799999996</v>
      </c>
      <c r="AC1594" s="60">
        <v>6.9363669000000101</v>
      </c>
      <c r="AD1594" s="61">
        <v>8205</v>
      </c>
      <c r="AE1594" s="60">
        <v>3.7172456</v>
      </c>
      <c r="AF1594" s="60">
        <v>90.435706699999997</v>
      </c>
      <c r="AG1594" s="60">
        <v>0</v>
      </c>
      <c r="AH1594" s="60">
        <v>89.957716700000006</v>
      </c>
      <c r="AI1594" s="61">
        <v>8510</v>
      </c>
      <c r="AJ1594" s="60">
        <v>88.263769400000001</v>
      </c>
      <c r="AK1594" s="60">
        <v>0</v>
      </c>
      <c r="AL1594" s="60">
        <v>83.021349799999996</v>
      </c>
      <c r="AM1594" s="60">
        <v>6.9363669000000101</v>
      </c>
      <c r="AN1594" s="61">
        <v>8205</v>
      </c>
      <c r="AO1594" s="60">
        <v>3.7172456</v>
      </c>
    </row>
    <row r="1595" spans="1:41" x14ac:dyDescent="0.15">
      <c r="A1595" s="56" t="s">
        <v>702</v>
      </c>
      <c r="B1595" s="56" t="s">
        <v>864</v>
      </c>
      <c r="C1595" s="56" t="s">
        <v>1671</v>
      </c>
      <c r="D1595" s="56" t="s">
        <v>1525</v>
      </c>
      <c r="E1595" s="56" t="s">
        <v>397</v>
      </c>
      <c r="F1595" s="56" t="s">
        <v>2121</v>
      </c>
      <c r="G1595" s="56" t="s">
        <v>2122</v>
      </c>
      <c r="H1595" s="56" t="s">
        <v>1248</v>
      </c>
      <c r="I1595" s="56" t="s">
        <v>1729</v>
      </c>
      <c r="J1595" s="61">
        <v>0</v>
      </c>
      <c r="K1595" s="61">
        <v>4996</v>
      </c>
      <c r="L1595" s="61">
        <v>0</v>
      </c>
      <c r="M1595" s="61">
        <v>4996</v>
      </c>
      <c r="N1595" s="61">
        <v>0</v>
      </c>
      <c r="O1595" s="61">
        <v>0</v>
      </c>
      <c r="P1595" s="61">
        <v>4825</v>
      </c>
      <c r="Q1595" s="61">
        <v>0</v>
      </c>
      <c r="R1595" s="61">
        <v>4825</v>
      </c>
      <c r="S1595" s="61">
        <v>0</v>
      </c>
      <c r="T1595" s="61">
        <v>0</v>
      </c>
      <c r="U1595" s="61">
        <v>0</v>
      </c>
      <c r="V1595" s="61">
        <v>0</v>
      </c>
      <c r="W1595" s="60">
        <v>96.577261800000002</v>
      </c>
      <c r="X1595" s="60">
        <v>0</v>
      </c>
      <c r="Y1595" s="60">
        <v>96.577261800000002</v>
      </c>
      <c r="Z1595" s="60">
        <v>98.25989779999999</v>
      </c>
      <c r="AA1595" s="60">
        <v>0</v>
      </c>
      <c r="AB1595" s="60">
        <v>98.25989779999999</v>
      </c>
      <c r="AC1595" s="60">
        <v>-1.682635999999988</v>
      </c>
      <c r="AD1595" s="61">
        <v>6155</v>
      </c>
      <c r="AE1595" s="60">
        <v>-21.6084484</v>
      </c>
      <c r="AF1595" s="60">
        <v>96.577261800000002</v>
      </c>
      <c r="AG1595" s="60">
        <v>0</v>
      </c>
      <c r="AH1595" s="60">
        <v>96.577261800000002</v>
      </c>
      <c r="AI1595" s="61">
        <v>4825</v>
      </c>
      <c r="AJ1595" s="60">
        <v>98.25989779999999</v>
      </c>
      <c r="AK1595" s="60">
        <v>0</v>
      </c>
      <c r="AL1595" s="60">
        <v>98.25989779999999</v>
      </c>
      <c r="AM1595" s="60">
        <v>-1.682635999999988</v>
      </c>
      <c r="AN1595" s="61">
        <v>6155</v>
      </c>
      <c r="AO1595" s="60">
        <v>-21.6084484</v>
      </c>
    </row>
    <row r="1596" spans="1:41" x14ac:dyDescent="0.15">
      <c r="A1596" s="56" t="s">
        <v>703</v>
      </c>
      <c r="B1596" s="56" t="s">
        <v>864</v>
      </c>
      <c r="C1596" s="56" t="s">
        <v>1671</v>
      </c>
      <c r="D1596" s="56" t="s">
        <v>1525</v>
      </c>
      <c r="E1596" s="56" t="s">
        <v>397</v>
      </c>
      <c r="F1596" s="56" t="s">
        <v>2121</v>
      </c>
      <c r="G1596" s="56" t="s">
        <v>2122</v>
      </c>
      <c r="H1596" s="56" t="s">
        <v>1248</v>
      </c>
      <c r="I1596" s="56" t="s">
        <v>1884</v>
      </c>
      <c r="J1596" s="61">
        <v>0</v>
      </c>
      <c r="K1596" s="61">
        <v>341507</v>
      </c>
      <c r="L1596" s="61">
        <v>11908</v>
      </c>
      <c r="M1596" s="61">
        <v>353415</v>
      </c>
      <c r="N1596" s="61">
        <v>0</v>
      </c>
      <c r="O1596" s="61">
        <v>0</v>
      </c>
      <c r="P1596" s="61">
        <v>191687</v>
      </c>
      <c r="Q1596" s="61">
        <v>2355</v>
      </c>
      <c r="R1596" s="61">
        <v>194042</v>
      </c>
      <c r="S1596" s="61">
        <v>0</v>
      </c>
      <c r="T1596" s="61">
        <v>0</v>
      </c>
      <c r="U1596" s="61">
        <v>0</v>
      </c>
      <c r="V1596" s="61">
        <v>0</v>
      </c>
      <c r="W1596" s="60">
        <v>56.1297426</v>
      </c>
      <c r="X1596" s="60">
        <v>19.7766208</v>
      </c>
      <c r="Y1596" s="60">
        <v>54.904856899999999</v>
      </c>
      <c r="Z1596" s="60">
        <v>56.841534500000002</v>
      </c>
      <c r="AA1596" s="60">
        <v>11.074052199999999</v>
      </c>
      <c r="AB1596" s="60">
        <v>53.885669899999996</v>
      </c>
      <c r="AC1596" s="60">
        <v>1.0191870000000023</v>
      </c>
      <c r="AD1596" s="61">
        <v>197623</v>
      </c>
      <c r="AE1596" s="60">
        <v>-1.8120359999999998</v>
      </c>
      <c r="AF1596" s="60">
        <v>56.1297426</v>
      </c>
      <c r="AG1596" s="60">
        <v>19.7766208</v>
      </c>
      <c r="AH1596" s="60">
        <v>54.904856899999999</v>
      </c>
      <c r="AI1596" s="61">
        <v>194042</v>
      </c>
      <c r="AJ1596" s="60">
        <v>56.841534500000002</v>
      </c>
      <c r="AK1596" s="60">
        <v>11.074052199999999</v>
      </c>
      <c r="AL1596" s="60">
        <v>53.885669899999996</v>
      </c>
      <c r="AM1596" s="60">
        <v>1.0191870000000023</v>
      </c>
      <c r="AN1596" s="61">
        <v>197623</v>
      </c>
      <c r="AO1596" s="60">
        <v>-1.8120359999999998</v>
      </c>
    </row>
    <row r="1597" spans="1:41" x14ac:dyDescent="0.15">
      <c r="A1597" s="56" t="s">
        <v>704</v>
      </c>
      <c r="B1597" s="56" t="s">
        <v>864</v>
      </c>
      <c r="C1597" s="56" t="s">
        <v>1671</v>
      </c>
      <c r="D1597" s="56" t="s">
        <v>1525</v>
      </c>
      <c r="E1597" s="56" t="s">
        <v>397</v>
      </c>
      <c r="F1597" s="56" t="s">
        <v>2121</v>
      </c>
      <c r="G1597" s="56" t="s">
        <v>2122</v>
      </c>
      <c r="H1597" s="56" t="s">
        <v>1248</v>
      </c>
      <c r="I1597" s="56" t="s">
        <v>1613</v>
      </c>
      <c r="J1597" s="61">
        <v>0</v>
      </c>
      <c r="K1597" s="61">
        <v>318401</v>
      </c>
      <c r="L1597" s="61">
        <v>11908</v>
      </c>
      <c r="M1597" s="61">
        <v>330309</v>
      </c>
      <c r="N1597" s="61">
        <v>0</v>
      </c>
      <c r="O1597" s="61">
        <v>0</v>
      </c>
      <c r="P1597" s="61">
        <v>168581</v>
      </c>
      <c r="Q1597" s="61">
        <v>2355</v>
      </c>
      <c r="R1597" s="61">
        <v>170936</v>
      </c>
      <c r="S1597" s="61">
        <v>0</v>
      </c>
      <c r="T1597" s="61">
        <v>0</v>
      </c>
      <c r="U1597" s="61">
        <v>0</v>
      </c>
      <c r="V1597" s="61">
        <v>0</v>
      </c>
      <c r="W1597" s="60">
        <v>52.946127699999998</v>
      </c>
      <c r="X1597" s="60">
        <v>19.7766208</v>
      </c>
      <c r="Y1597" s="60">
        <v>51.7503308</v>
      </c>
      <c r="Z1597" s="60">
        <v>53.683943800000002</v>
      </c>
      <c r="AA1597" s="60">
        <v>11.074052199999999</v>
      </c>
      <c r="AB1597" s="60">
        <v>50.744560299999996</v>
      </c>
      <c r="AC1597" s="60">
        <v>1.0057705000000041</v>
      </c>
      <c r="AD1597" s="61">
        <v>174235</v>
      </c>
      <c r="AE1597" s="60">
        <v>-1.8934198</v>
      </c>
      <c r="AF1597" s="60">
        <v>52.946127699999998</v>
      </c>
      <c r="AG1597" s="60">
        <v>19.7766208</v>
      </c>
      <c r="AH1597" s="60">
        <v>51.7503308</v>
      </c>
      <c r="AI1597" s="61">
        <v>170936</v>
      </c>
      <c r="AJ1597" s="60">
        <v>53.683943800000002</v>
      </c>
      <c r="AK1597" s="60">
        <v>11.074052199999999</v>
      </c>
      <c r="AL1597" s="60">
        <v>50.744560299999996</v>
      </c>
      <c r="AM1597" s="60">
        <v>1.0057705000000041</v>
      </c>
      <c r="AN1597" s="61">
        <v>174235</v>
      </c>
      <c r="AO1597" s="60">
        <v>-1.8934198</v>
      </c>
    </row>
    <row r="1598" spans="1:41" x14ac:dyDescent="0.15">
      <c r="A1598" s="56" t="s">
        <v>705</v>
      </c>
      <c r="B1598" s="56" t="s">
        <v>864</v>
      </c>
      <c r="C1598" s="56" t="s">
        <v>1671</v>
      </c>
      <c r="D1598" s="56" t="s">
        <v>1525</v>
      </c>
      <c r="E1598" s="56" t="s">
        <v>397</v>
      </c>
      <c r="F1598" s="56" t="s">
        <v>2121</v>
      </c>
      <c r="G1598" s="56" t="s">
        <v>2122</v>
      </c>
      <c r="H1598" s="56" t="s">
        <v>1248</v>
      </c>
      <c r="I1598" s="56" t="s">
        <v>1614</v>
      </c>
      <c r="J1598" s="61">
        <v>0</v>
      </c>
      <c r="K1598" s="61">
        <v>56452</v>
      </c>
      <c r="L1598" s="61">
        <v>2111</v>
      </c>
      <c r="M1598" s="61">
        <v>58563</v>
      </c>
      <c r="N1598" s="61">
        <v>0</v>
      </c>
      <c r="O1598" s="61">
        <v>0</v>
      </c>
      <c r="P1598" s="61">
        <v>29889</v>
      </c>
      <c r="Q1598" s="61">
        <v>418</v>
      </c>
      <c r="R1598" s="61">
        <v>30307</v>
      </c>
      <c r="S1598" s="61">
        <v>0</v>
      </c>
      <c r="T1598" s="61">
        <v>0</v>
      </c>
      <c r="U1598" s="61">
        <v>0</v>
      </c>
      <c r="V1598" s="61">
        <v>0</v>
      </c>
      <c r="W1598" s="60">
        <v>52.945865499999996</v>
      </c>
      <c r="X1598" s="60">
        <v>19.801042199999998</v>
      </c>
      <c r="Y1598" s="60">
        <v>51.751105600000002</v>
      </c>
      <c r="Z1598" s="60">
        <v>53.684795600000001</v>
      </c>
      <c r="AA1598" s="60">
        <v>11.0801543</v>
      </c>
      <c r="AB1598" s="60">
        <v>50.745849399999997</v>
      </c>
      <c r="AC1598" s="60">
        <v>1.0052562000000052</v>
      </c>
      <c r="AD1598" s="61">
        <v>34325</v>
      </c>
      <c r="AE1598" s="60">
        <v>-11.7057538</v>
      </c>
      <c r="AF1598" s="60">
        <v>52.945865499999996</v>
      </c>
      <c r="AG1598" s="60">
        <v>19.801042199999998</v>
      </c>
      <c r="AH1598" s="60">
        <v>51.751105600000002</v>
      </c>
      <c r="AI1598" s="61">
        <v>30307</v>
      </c>
      <c r="AJ1598" s="60">
        <v>53.684795600000001</v>
      </c>
      <c r="AK1598" s="60">
        <v>11.0801543</v>
      </c>
      <c r="AL1598" s="60">
        <v>50.745849399999997</v>
      </c>
      <c r="AM1598" s="60">
        <v>1.0052562000000052</v>
      </c>
      <c r="AN1598" s="61">
        <v>34325</v>
      </c>
      <c r="AO1598" s="60">
        <v>-11.7057538</v>
      </c>
    </row>
    <row r="1599" spans="1:41" x14ac:dyDescent="0.15">
      <c r="A1599" s="56" t="s">
        <v>706</v>
      </c>
      <c r="B1599" s="56" t="s">
        <v>864</v>
      </c>
      <c r="C1599" s="56" t="s">
        <v>1671</v>
      </c>
      <c r="D1599" s="56" t="s">
        <v>1525</v>
      </c>
      <c r="E1599" s="56" t="s">
        <v>397</v>
      </c>
      <c r="F1599" s="56" t="s">
        <v>2121</v>
      </c>
      <c r="G1599" s="56" t="s">
        <v>2122</v>
      </c>
      <c r="H1599" s="56" t="s">
        <v>1248</v>
      </c>
      <c r="I1599" s="56" t="s">
        <v>1615</v>
      </c>
      <c r="J1599" s="61">
        <v>0</v>
      </c>
      <c r="K1599" s="61">
        <v>175121</v>
      </c>
      <c r="L1599" s="61">
        <v>6550</v>
      </c>
      <c r="M1599" s="61">
        <v>181671</v>
      </c>
      <c r="N1599" s="61">
        <v>0</v>
      </c>
      <c r="O1599" s="61">
        <v>0</v>
      </c>
      <c r="P1599" s="61">
        <v>92720</v>
      </c>
      <c r="Q1599" s="61">
        <v>1295</v>
      </c>
      <c r="R1599" s="61">
        <v>94015</v>
      </c>
      <c r="S1599" s="61">
        <v>0</v>
      </c>
      <c r="T1599" s="61">
        <v>0</v>
      </c>
      <c r="U1599" s="61">
        <v>0</v>
      </c>
      <c r="V1599" s="61">
        <v>0</v>
      </c>
      <c r="W1599" s="60">
        <v>52.946248600000004</v>
      </c>
      <c r="X1599" s="60">
        <v>19.770992400000001</v>
      </c>
      <c r="Y1599" s="60">
        <v>51.750141699999993</v>
      </c>
      <c r="Z1599" s="60">
        <v>53.683634400000003</v>
      </c>
      <c r="AA1599" s="60">
        <v>11.072107600000001</v>
      </c>
      <c r="AB1599" s="60">
        <v>50.744122700000005</v>
      </c>
      <c r="AC1599" s="60">
        <v>1.0060189999999878</v>
      </c>
      <c r="AD1599" s="61">
        <v>100585</v>
      </c>
      <c r="AE1599" s="60">
        <v>-6.5317890000000007</v>
      </c>
      <c r="AF1599" s="60">
        <v>52.946248600000004</v>
      </c>
      <c r="AG1599" s="60">
        <v>19.770992400000001</v>
      </c>
      <c r="AH1599" s="60">
        <v>51.750141699999993</v>
      </c>
      <c r="AI1599" s="61">
        <v>94015</v>
      </c>
      <c r="AJ1599" s="60">
        <v>53.683634400000003</v>
      </c>
      <c r="AK1599" s="60">
        <v>11.072107600000001</v>
      </c>
      <c r="AL1599" s="60">
        <v>50.744122700000005</v>
      </c>
      <c r="AM1599" s="60">
        <v>1.0060189999999878</v>
      </c>
      <c r="AN1599" s="61">
        <v>100585</v>
      </c>
      <c r="AO1599" s="60">
        <v>-6.5317890000000007</v>
      </c>
    </row>
    <row r="1600" spans="1:41" x14ac:dyDescent="0.15">
      <c r="A1600" s="56" t="s">
        <v>707</v>
      </c>
      <c r="B1600" s="56" t="s">
        <v>864</v>
      </c>
      <c r="C1600" s="56" t="s">
        <v>1671</v>
      </c>
      <c r="D1600" s="56" t="s">
        <v>1525</v>
      </c>
      <c r="E1600" s="56" t="s">
        <v>397</v>
      </c>
      <c r="F1600" s="56" t="s">
        <v>2121</v>
      </c>
      <c r="G1600" s="56" t="s">
        <v>2122</v>
      </c>
      <c r="H1600" s="56" t="s">
        <v>1248</v>
      </c>
      <c r="I1600" s="56" t="s">
        <v>1616</v>
      </c>
      <c r="J1600" s="61">
        <v>0</v>
      </c>
      <c r="K1600" s="61">
        <v>86828</v>
      </c>
      <c r="L1600" s="61">
        <v>3247</v>
      </c>
      <c r="M1600" s="61">
        <v>90075</v>
      </c>
      <c r="N1600" s="61">
        <v>0</v>
      </c>
      <c r="O1600" s="61">
        <v>0</v>
      </c>
      <c r="P1600" s="61">
        <v>45972</v>
      </c>
      <c r="Q1600" s="61">
        <v>642</v>
      </c>
      <c r="R1600" s="61">
        <v>46614</v>
      </c>
      <c r="S1600" s="61">
        <v>0</v>
      </c>
      <c r="T1600" s="61">
        <v>0</v>
      </c>
      <c r="U1600" s="61">
        <v>0</v>
      </c>
      <c r="V1600" s="61">
        <v>0</v>
      </c>
      <c r="W1600" s="60">
        <v>52.9460543</v>
      </c>
      <c r="X1600" s="60">
        <v>19.772097299999999</v>
      </c>
      <c r="Y1600" s="60">
        <v>51.750208200000003</v>
      </c>
      <c r="Z1600" s="60">
        <v>53.6839917</v>
      </c>
      <c r="AA1600" s="60">
        <v>11.073700000000001</v>
      </c>
      <c r="AB1600" s="60">
        <v>50.744554600000001</v>
      </c>
      <c r="AC1600" s="60">
        <v>1.0056536000000023</v>
      </c>
      <c r="AD1600" s="61">
        <v>39325</v>
      </c>
      <c r="AE1600" s="60">
        <v>18.535282899999999</v>
      </c>
      <c r="AF1600" s="60">
        <v>52.9460543</v>
      </c>
      <c r="AG1600" s="60">
        <v>19.772097299999999</v>
      </c>
      <c r="AH1600" s="60">
        <v>51.750208200000003</v>
      </c>
      <c r="AI1600" s="61">
        <v>46614</v>
      </c>
      <c r="AJ1600" s="60">
        <v>53.6839917</v>
      </c>
      <c r="AK1600" s="60">
        <v>11.073700000000001</v>
      </c>
      <c r="AL1600" s="60">
        <v>50.744554600000001</v>
      </c>
      <c r="AM1600" s="60">
        <v>1.0056536000000023</v>
      </c>
      <c r="AN1600" s="61">
        <v>39325</v>
      </c>
      <c r="AO1600" s="60">
        <v>18.535282899999999</v>
      </c>
    </row>
    <row r="1601" spans="1:41" x14ac:dyDescent="0.15">
      <c r="A1601" s="56" t="s">
        <v>708</v>
      </c>
      <c r="B1601" s="56" t="s">
        <v>864</v>
      </c>
      <c r="C1601" s="56" t="s">
        <v>1671</v>
      </c>
      <c r="D1601" s="56" t="s">
        <v>1525</v>
      </c>
      <c r="E1601" s="56" t="s">
        <v>397</v>
      </c>
      <c r="F1601" s="56" t="s">
        <v>2121</v>
      </c>
      <c r="G1601" s="56" t="s">
        <v>2122</v>
      </c>
      <c r="H1601" s="56" t="s">
        <v>1248</v>
      </c>
      <c r="I1601" s="56" t="s">
        <v>1617</v>
      </c>
      <c r="J1601" s="61">
        <v>0</v>
      </c>
      <c r="K1601" s="61">
        <v>23106</v>
      </c>
      <c r="L1601" s="61">
        <v>0</v>
      </c>
      <c r="M1601" s="61">
        <v>23106</v>
      </c>
      <c r="N1601" s="61">
        <v>0</v>
      </c>
      <c r="O1601" s="61">
        <v>0</v>
      </c>
      <c r="P1601" s="61">
        <v>23106</v>
      </c>
      <c r="Q1601" s="61">
        <v>0</v>
      </c>
      <c r="R1601" s="61">
        <v>23106</v>
      </c>
      <c r="S1601" s="61">
        <v>0</v>
      </c>
      <c r="T1601" s="61">
        <v>0</v>
      </c>
      <c r="U1601" s="61">
        <v>0</v>
      </c>
      <c r="V1601" s="61">
        <v>0</v>
      </c>
      <c r="W1601" s="60">
        <v>100</v>
      </c>
      <c r="X1601" s="60">
        <v>0</v>
      </c>
      <c r="Y1601" s="60">
        <v>100</v>
      </c>
      <c r="Z1601" s="60">
        <v>100</v>
      </c>
      <c r="AA1601" s="60">
        <v>0</v>
      </c>
      <c r="AB1601" s="60">
        <v>100</v>
      </c>
      <c r="AC1601" s="60">
        <v>0</v>
      </c>
      <c r="AD1601" s="61">
        <v>23388</v>
      </c>
      <c r="AE1601" s="60">
        <v>-1.2057465000000001</v>
      </c>
      <c r="AF1601" s="60">
        <v>100</v>
      </c>
      <c r="AG1601" s="60">
        <v>0</v>
      </c>
      <c r="AH1601" s="60">
        <v>100</v>
      </c>
      <c r="AI1601" s="61">
        <v>23106</v>
      </c>
      <c r="AJ1601" s="60">
        <v>100</v>
      </c>
      <c r="AK1601" s="60">
        <v>0</v>
      </c>
      <c r="AL1601" s="60">
        <v>100</v>
      </c>
      <c r="AM1601" s="60">
        <v>0</v>
      </c>
      <c r="AN1601" s="61">
        <v>23388</v>
      </c>
      <c r="AO1601" s="60">
        <v>-1.2057465000000001</v>
      </c>
    </row>
    <row r="1602" spans="1:41" x14ac:dyDescent="0.15">
      <c r="A1602" s="56" t="s">
        <v>709</v>
      </c>
      <c r="B1602" s="56" t="s">
        <v>864</v>
      </c>
      <c r="C1602" s="56" t="s">
        <v>1671</v>
      </c>
      <c r="D1602" s="56" t="s">
        <v>1525</v>
      </c>
      <c r="E1602" s="56" t="s">
        <v>397</v>
      </c>
      <c r="F1602" s="56" t="s">
        <v>2121</v>
      </c>
      <c r="G1602" s="56" t="s">
        <v>2122</v>
      </c>
      <c r="H1602" s="56" t="s">
        <v>1248</v>
      </c>
      <c r="I1602" s="56" t="s">
        <v>1618</v>
      </c>
      <c r="J1602" s="61">
        <v>0</v>
      </c>
      <c r="K1602" s="61">
        <v>36417</v>
      </c>
      <c r="L1602" s="61">
        <v>1199</v>
      </c>
      <c r="M1602" s="61">
        <v>37616</v>
      </c>
      <c r="N1602" s="61">
        <v>0</v>
      </c>
      <c r="O1602" s="61">
        <v>0</v>
      </c>
      <c r="P1602" s="61">
        <v>33259</v>
      </c>
      <c r="Q1602" s="61">
        <v>180</v>
      </c>
      <c r="R1602" s="61">
        <v>33439</v>
      </c>
      <c r="S1602" s="61">
        <v>0</v>
      </c>
      <c r="T1602" s="61">
        <v>0</v>
      </c>
      <c r="U1602" s="61">
        <v>0</v>
      </c>
      <c r="V1602" s="61">
        <v>0</v>
      </c>
      <c r="W1602" s="60">
        <v>91.328225799999998</v>
      </c>
      <c r="X1602" s="60">
        <v>15.0125104</v>
      </c>
      <c r="Y1602" s="60">
        <v>88.895682699999995</v>
      </c>
      <c r="Z1602" s="60">
        <v>87.831240300000005</v>
      </c>
      <c r="AA1602" s="60">
        <v>16.044966799999997</v>
      </c>
      <c r="AB1602" s="60">
        <v>84.074133500000002</v>
      </c>
      <c r="AC1602" s="60">
        <v>4.8215491999999927</v>
      </c>
      <c r="AD1602" s="61">
        <v>31437</v>
      </c>
      <c r="AE1602" s="60">
        <v>6.3682921000000006</v>
      </c>
      <c r="AF1602" s="60">
        <v>91.328225799999998</v>
      </c>
      <c r="AG1602" s="60">
        <v>15.0125104</v>
      </c>
      <c r="AH1602" s="60">
        <v>88.895682699999995</v>
      </c>
      <c r="AI1602" s="61">
        <v>33439</v>
      </c>
      <c r="AJ1602" s="60">
        <v>87.831240300000005</v>
      </c>
      <c r="AK1602" s="60">
        <v>16.044966799999997</v>
      </c>
      <c r="AL1602" s="60">
        <v>84.074133500000002</v>
      </c>
      <c r="AM1602" s="60">
        <v>4.8215491999999927</v>
      </c>
      <c r="AN1602" s="61">
        <v>31437</v>
      </c>
      <c r="AO1602" s="60">
        <v>6.3682921000000006</v>
      </c>
    </row>
    <row r="1603" spans="1:41" x14ac:dyDescent="0.15">
      <c r="A1603" s="56" t="s">
        <v>710</v>
      </c>
      <c r="B1603" s="56" t="s">
        <v>864</v>
      </c>
      <c r="C1603" s="56" t="s">
        <v>1671</v>
      </c>
      <c r="D1603" s="56" t="s">
        <v>1525</v>
      </c>
      <c r="E1603" s="56" t="s">
        <v>397</v>
      </c>
      <c r="F1603" s="56" t="s">
        <v>2121</v>
      </c>
      <c r="G1603" s="56" t="s">
        <v>2122</v>
      </c>
      <c r="H1603" s="56" t="s">
        <v>1248</v>
      </c>
      <c r="I1603" s="56" t="s">
        <v>1871</v>
      </c>
      <c r="J1603" s="61">
        <v>0</v>
      </c>
      <c r="K1603" s="61">
        <v>0</v>
      </c>
      <c r="L1603" s="61">
        <v>1199</v>
      </c>
      <c r="M1603" s="61">
        <v>1199</v>
      </c>
      <c r="N1603" s="61">
        <v>0</v>
      </c>
      <c r="O1603" s="61">
        <v>0</v>
      </c>
      <c r="P1603" s="61">
        <v>0</v>
      </c>
      <c r="Q1603" s="61">
        <v>180</v>
      </c>
      <c r="R1603" s="61">
        <v>180</v>
      </c>
      <c r="S1603" s="61">
        <v>0</v>
      </c>
      <c r="T1603" s="61">
        <v>0</v>
      </c>
      <c r="U1603" s="61">
        <v>0</v>
      </c>
      <c r="V1603" s="61">
        <v>0</v>
      </c>
      <c r="W1603" s="60">
        <v>0</v>
      </c>
      <c r="X1603" s="60">
        <v>15.0125104</v>
      </c>
      <c r="Y1603" s="60">
        <v>15.0125104</v>
      </c>
      <c r="Z1603" s="60">
        <v>87.831240300000005</v>
      </c>
      <c r="AA1603" s="60">
        <v>16.044966799999997</v>
      </c>
      <c r="AB1603" s="60">
        <v>84.074133500000002</v>
      </c>
      <c r="AC1603" s="60">
        <v>-69.061623100000006</v>
      </c>
      <c r="AD1603" s="61">
        <v>31437</v>
      </c>
      <c r="AE1603" s="60">
        <v>-99.427426299999993</v>
      </c>
      <c r="AF1603" s="60">
        <v>0</v>
      </c>
      <c r="AG1603" s="60">
        <v>15.0125104</v>
      </c>
      <c r="AH1603" s="60">
        <v>15.0125104</v>
      </c>
      <c r="AI1603" s="61">
        <v>180</v>
      </c>
      <c r="AJ1603" s="60">
        <v>87.831240300000005</v>
      </c>
      <c r="AK1603" s="60">
        <v>16.044966799999997</v>
      </c>
      <c r="AL1603" s="60">
        <v>84.074133500000002</v>
      </c>
      <c r="AM1603" s="60">
        <v>-69.061623100000006</v>
      </c>
      <c r="AN1603" s="61">
        <v>31437</v>
      </c>
      <c r="AO1603" s="60">
        <v>-99.427426299999993</v>
      </c>
    </row>
    <row r="1604" spans="1:41" x14ac:dyDescent="0.15">
      <c r="A1604" s="56" t="s">
        <v>711</v>
      </c>
      <c r="B1604" s="56" t="s">
        <v>864</v>
      </c>
      <c r="C1604" s="56" t="s">
        <v>1671</v>
      </c>
      <c r="D1604" s="56" t="s">
        <v>1525</v>
      </c>
      <c r="E1604" s="56" t="s">
        <v>397</v>
      </c>
      <c r="F1604" s="56" t="s">
        <v>2121</v>
      </c>
      <c r="G1604" s="56" t="s">
        <v>2122</v>
      </c>
      <c r="H1604" s="56" t="s">
        <v>1248</v>
      </c>
      <c r="I1604" s="56" t="s">
        <v>1885</v>
      </c>
      <c r="J1604" s="61">
        <v>0</v>
      </c>
      <c r="K1604" s="61">
        <v>341</v>
      </c>
      <c r="L1604" s="61">
        <v>0</v>
      </c>
      <c r="M1604" s="61">
        <v>341</v>
      </c>
      <c r="N1604" s="61">
        <v>0</v>
      </c>
      <c r="O1604" s="61">
        <v>0</v>
      </c>
      <c r="P1604" s="61">
        <v>272</v>
      </c>
      <c r="Q1604" s="61">
        <v>0</v>
      </c>
      <c r="R1604" s="61">
        <v>272</v>
      </c>
      <c r="S1604" s="61">
        <v>0</v>
      </c>
      <c r="T1604" s="61">
        <v>0</v>
      </c>
      <c r="U1604" s="61">
        <v>0</v>
      </c>
      <c r="V1604" s="61">
        <v>0</v>
      </c>
      <c r="W1604" s="60">
        <v>79.765395900000001</v>
      </c>
      <c r="X1604" s="60">
        <v>0</v>
      </c>
      <c r="Y1604" s="60">
        <v>79.765395900000001</v>
      </c>
      <c r="Z1604" s="60" t="s">
        <v>1984</v>
      </c>
      <c r="AA1604" s="60" t="s">
        <v>1984</v>
      </c>
      <c r="AB1604" s="60" t="s">
        <v>1984</v>
      </c>
      <c r="AC1604" s="60" t="s">
        <v>1676</v>
      </c>
      <c r="AD1604" s="61" t="s">
        <v>1984</v>
      </c>
      <c r="AE1604" s="60" t="e">
        <v>#VALUE!</v>
      </c>
      <c r="AF1604" s="60">
        <v>79.765395900000001</v>
      </c>
      <c r="AG1604" s="60">
        <v>0</v>
      </c>
      <c r="AH1604" s="60">
        <v>79.765395900000001</v>
      </c>
      <c r="AI1604" s="61">
        <v>272</v>
      </c>
      <c r="AJ1604" s="60" t="s">
        <v>1984</v>
      </c>
      <c r="AK1604" s="60" t="s">
        <v>1984</v>
      </c>
      <c r="AL1604" s="60" t="s">
        <v>1984</v>
      </c>
      <c r="AM1604" s="60" t="e">
        <v>#VALUE!</v>
      </c>
      <c r="AN1604" s="61" t="s">
        <v>1984</v>
      </c>
      <c r="AO1604" s="60" t="e">
        <v>#VALUE!</v>
      </c>
    </row>
    <row r="1605" spans="1:41" x14ac:dyDescent="0.15">
      <c r="A1605" s="56" t="s">
        <v>712</v>
      </c>
      <c r="B1605" s="56" t="s">
        <v>864</v>
      </c>
      <c r="C1605" s="56" t="s">
        <v>1671</v>
      </c>
      <c r="D1605" s="56" t="s">
        <v>1525</v>
      </c>
      <c r="E1605" s="56" t="s">
        <v>397</v>
      </c>
      <c r="F1605" s="56" t="s">
        <v>2121</v>
      </c>
      <c r="G1605" s="56" t="s">
        <v>2122</v>
      </c>
      <c r="H1605" s="56" t="s">
        <v>1248</v>
      </c>
      <c r="I1605" s="56" t="s">
        <v>1808</v>
      </c>
      <c r="J1605" s="61">
        <v>0</v>
      </c>
      <c r="K1605" s="61">
        <v>36076</v>
      </c>
      <c r="L1605" s="61">
        <v>0</v>
      </c>
      <c r="M1605" s="61">
        <v>36076</v>
      </c>
      <c r="N1605" s="61">
        <v>0</v>
      </c>
      <c r="O1605" s="61">
        <v>0</v>
      </c>
      <c r="P1605" s="61">
        <v>32987</v>
      </c>
      <c r="Q1605" s="61">
        <v>0</v>
      </c>
      <c r="R1605" s="61">
        <v>32987</v>
      </c>
      <c r="S1605" s="61">
        <v>0</v>
      </c>
      <c r="T1605" s="61">
        <v>0</v>
      </c>
      <c r="U1605" s="61">
        <v>0</v>
      </c>
      <c r="V1605" s="61">
        <v>0</v>
      </c>
      <c r="W1605" s="60">
        <v>91.437520800000001</v>
      </c>
      <c r="X1605" s="60">
        <v>0</v>
      </c>
      <c r="Y1605" s="60">
        <v>91.437520800000001</v>
      </c>
      <c r="Z1605" s="60" t="s">
        <v>1984</v>
      </c>
      <c r="AA1605" s="60" t="s">
        <v>1984</v>
      </c>
      <c r="AB1605" s="60" t="s">
        <v>1984</v>
      </c>
      <c r="AC1605" s="60" t="s">
        <v>1676</v>
      </c>
      <c r="AD1605" s="61" t="s">
        <v>1984</v>
      </c>
      <c r="AE1605" s="60" t="e">
        <v>#VALUE!</v>
      </c>
      <c r="AF1605" s="60">
        <v>91.437520800000001</v>
      </c>
      <c r="AG1605" s="60">
        <v>0</v>
      </c>
      <c r="AH1605" s="60">
        <v>91.437520800000001</v>
      </c>
      <c r="AI1605" s="61">
        <v>32987</v>
      </c>
      <c r="AJ1605" s="60" t="s">
        <v>1984</v>
      </c>
      <c r="AK1605" s="60" t="s">
        <v>1984</v>
      </c>
      <c r="AL1605" s="60" t="s">
        <v>1984</v>
      </c>
      <c r="AM1605" s="60" t="e">
        <v>#VALUE!</v>
      </c>
      <c r="AN1605" s="61" t="s">
        <v>1984</v>
      </c>
      <c r="AO1605" s="60" t="e">
        <v>#VALUE!</v>
      </c>
    </row>
    <row r="1606" spans="1:41" x14ac:dyDescent="0.15">
      <c r="A1606" s="56" t="s">
        <v>713</v>
      </c>
      <c r="B1606" s="56" t="s">
        <v>864</v>
      </c>
      <c r="C1606" s="56" t="s">
        <v>1671</v>
      </c>
      <c r="D1606" s="56" t="s">
        <v>1525</v>
      </c>
      <c r="E1606" s="56" t="s">
        <v>397</v>
      </c>
      <c r="F1606" s="56" t="s">
        <v>2121</v>
      </c>
      <c r="G1606" s="56" t="s">
        <v>2122</v>
      </c>
      <c r="H1606" s="56" t="s">
        <v>1248</v>
      </c>
      <c r="I1606" s="56" t="s">
        <v>1809</v>
      </c>
      <c r="J1606" s="61">
        <v>0</v>
      </c>
      <c r="K1606" s="61">
        <v>13561</v>
      </c>
      <c r="L1606" s="61">
        <v>0</v>
      </c>
      <c r="M1606" s="61">
        <v>13561</v>
      </c>
      <c r="N1606" s="61">
        <v>0</v>
      </c>
      <c r="O1606" s="61">
        <v>0</v>
      </c>
      <c r="P1606" s="61">
        <v>12704</v>
      </c>
      <c r="Q1606" s="61">
        <v>0</v>
      </c>
      <c r="R1606" s="61">
        <v>12704</v>
      </c>
      <c r="S1606" s="61">
        <v>0</v>
      </c>
      <c r="T1606" s="61">
        <v>0</v>
      </c>
      <c r="U1606" s="61">
        <v>0</v>
      </c>
      <c r="V1606" s="61">
        <v>0</v>
      </c>
      <c r="W1606" s="60">
        <v>93.680407000000002</v>
      </c>
      <c r="X1606" s="60">
        <v>0</v>
      </c>
      <c r="Y1606" s="60">
        <v>93.680407000000002</v>
      </c>
      <c r="Z1606" s="60">
        <v>100</v>
      </c>
      <c r="AA1606" s="60">
        <v>0</v>
      </c>
      <c r="AB1606" s="60">
        <v>100</v>
      </c>
      <c r="AC1606" s="60">
        <v>-6.3195929999999976</v>
      </c>
      <c r="AD1606" s="61">
        <v>14982</v>
      </c>
      <c r="AE1606" s="60">
        <v>-15.2049126</v>
      </c>
      <c r="AF1606" s="60">
        <v>93.680407000000002</v>
      </c>
      <c r="AG1606" s="60">
        <v>0</v>
      </c>
      <c r="AH1606" s="60">
        <v>93.680407000000002</v>
      </c>
      <c r="AI1606" s="61">
        <v>12704</v>
      </c>
      <c r="AJ1606" s="60">
        <v>100</v>
      </c>
      <c r="AK1606" s="60">
        <v>0</v>
      </c>
      <c r="AL1606" s="60">
        <v>100</v>
      </c>
      <c r="AM1606" s="60">
        <v>-6.3195929999999976</v>
      </c>
      <c r="AN1606" s="61">
        <v>14982</v>
      </c>
      <c r="AO1606" s="60">
        <v>-15.2049126</v>
      </c>
    </row>
    <row r="1607" spans="1:41" x14ac:dyDescent="0.15">
      <c r="A1607" s="56" t="s">
        <v>1249</v>
      </c>
      <c r="B1607" s="56" t="s">
        <v>864</v>
      </c>
      <c r="C1607" s="56" t="s">
        <v>1671</v>
      </c>
      <c r="D1607" s="56" t="s">
        <v>1525</v>
      </c>
      <c r="E1607" s="56" t="s">
        <v>397</v>
      </c>
      <c r="F1607" s="56" t="s">
        <v>2121</v>
      </c>
      <c r="G1607" s="56" t="s">
        <v>2122</v>
      </c>
      <c r="H1607" s="56" t="s">
        <v>1248</v>
      </c>
      <c r="I1607" s="56" t="s">
        <v>1810</v>
      </c>
      <c r="J1607" s="61">
        <v>0</v>
      </c>
      <c r="K1607" s="61">
        <v>24</v>
      </c>
      <c r="L1607" s="61">
        <v>0</v>
      </c>
      <c r="M1607" s="61">
        <v>24</v>
      </c>
      <c r="N1607" s="61">
        <v>0</v>
      </c>
      <c r="O1607" s="61">
        <v>0</v>
      </c>
      <c r="P1607" s="61">
        <v>24</v>
      </c>
      <c r="Q1607" s="61">
        <v>0</v>
      </c>
      <c r="R1607" s="61">
        <v>24</v>
      </c>
      <c r="S1607" s="61">
        <v>0</v>
      </c>
      <c r="T1607" s="61">
        <v>0</v>
      </c>
      <c r="U1607" s="61">
        <v>0</v>
      </c>
      <c r="V1607" s="61">
        <v>0</v>
      </c>
      <c r="W1607" s="60">
        <v>100</v>
      </c>
      <c r="X1607" s="60">
        <v>0</v>
      </c>
      <c r="Y1607" s="60">
        <v>100</v>
      </c>
      <c r="Z1607" s="60">
        <v>81.818181800000005</v>
      </c>
      <c r="AA1607" s="60">
        <v>0</v>
      </c>
      <c r="AB1607" s="60">
        <v>81.818181800000005</v>
      </c>
      <c r="AC1607" s="60">
        <v>18.181818199999995</v>
      </c>
      <c r="AD1607" s="61">
        <v>18</v>
      </c>
      <c r="AE1607" s="60">
        <v>33.3333333</v>
      </c>
      <c r="AF1607" s="60">
        <v>100</v>
      </c>
      <c r="AG1607" s="60">
        <v>0</v>
      </c>
      <c r="AH1607" s="60">
        <v>100</v>
      </c>
      <c r="AI1607" s="61">
        <v>24</v>
      </c>
      <c r="AJ1607" s="60">
        <v>81.818181800000005</v>
      </c>
      <c r="AK1607" s="60">
        <v>0</v>
      </c>
      <c r="AL1607" s="60">
        <v>81.818181800000005</v>
      </c>
      <c r="AM1607" s="60">
        <v>18.181818199999995</v>
      </c>
      <c r="AN1607" s="61">
        <v>18</v>
      </c>
      <c r="AO1607" s="60">
        <v>33.3333333</v>
      </c>
    </row>
    <row r="1608" spans="1:41" x14ac:dyDescent="0.15">
      <c r="A1608" s="56" t="s">
        <v>1250</v>
      </c>
      <c r="B1608" s="56" t="s">
        <v>864</v>
      </c>
      <c r="C1608" s="56" t="s">
        <v>1671</v>
      </c>
      <c r="D1608" s="56" t="s">
        <v>1525</v>
      </c>
      <c r="E1608" s="56" t="s">
        <v>397</v>
      </c>
      <c r="F1608" s="56" t="s">
        <v>2121</v>
      </c>
      <c r="G1608" s="56" t="s">
        <v>2122</v>
      </c>
      <c r="H1608" s="56" t="s">
        <v>1248</v>
      </c>
      <c r="I1608" s="56" t="s">
        <v>1811</v>
      </c>
      <c r="J1608" s="61">
        <v>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0">
        <v>0</v>
      </c>
      <c r="X1608" s="60">
        <v>0</v>
      </c>
      <c r="Y1608" s="60">
        <v>0</v>
      </c>
      <c r="Z1608" s="60">
        <v>0</v>
      </c>
      <c r="AA1608" s="60">
        <v>0</v>
      </c>
      <c r="AB1608" s="60">
        <v>0</v>
      </c>
      <c r="AC1608" s="60">
        <v>0</v>
      </c>
      <c r="AD1608" s="61">
        <v>0</v>
      </c>
      <c r="AE1608" s="60">
        <v>0</v>
      </c>
      <c r="AF1608" s="60">
        <v>0</v>
      </c>
      <c r="AG1608" s="60">
        <v>0</v>
      </c>
      <c r="AH1608" s="60">
        <v>0</v>
      </c>
      <c r="AI1608" s="61">
        <v>0</v>
      </c>
      <c r="AJ1608" s="60">
        <v>0</v>
      </c>
      <c r="AK1608" s="60">
        <v>0</v>
      </c>
      <c r="AL1608" s="60">
        <v>0</v>
      </c>
      <c r="AM1608" s="60">
        <v>0</v>
      </c>
      <c r="AN1608" s="61">
        <v>0</v>
      </c>
      <c r="AO1608" s="60">
        <v>0</v>
      </c>
    </row>
    <row r="1609" spans="1:41" x14ac:dyDescent="0.15">
      <c r="A1609" s="56" t="s">
        <v>1251</v>
      </c>
      <c r="B1609" s="56" t="s">
        <v>864</v>
      </c>
      <c r="C1609" s="56" t="s">
        <v>1671</v>
      </c>
      <c r="D1609" s="56" t="s">
        <v>1525</v>
      </c>
      <c r="E1609" s="56" t="s">
        <v>397</v>
      </c>
      <c r="F1609" s="56" t="s">
        <v>2121</v>
      </c>
      <c r="G1609" s="56" t="s">
        <v>2122</v>
      </c>
      <c r="H1609" s="56" t="s">
        <v>1248</v>
      </c>
      <c r="I1609" s="56" t="s">
        <v>1812</v>
      </c>
      <c r="J1609" s="61">
        <v>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0">
        <v>0</v>
      </c>
      <c r="X1609" s="60">
        <v>0</v>
      </c>
      <c r="Y1609" s="60">
        <v>0</v>
      </c>
      <c r="Z1609" s="60">
        <v>0</v>
      </c>
      <c r="AA1609" s="60">
        <v>0</v>
      </c>
      <c r="AB1609" s="60">
        <v>0</v>
      </c>
      <c r="AC1609" s="60">
        <v>0</v>
      </c>
      <c r="AD1609" s="61">
        <v>0</v>
      </c>
      <c r="AE1609" s="60">
        <v>0</v>
      </c>
      <c r="AF1609" s="60">
        <v>0</v>
      </c>
      <c r="AG1609" s="60">
        <v>0</v>
      </c>
      <c r="AH1609" s="60">
        <v>0</v>
      </c>
      <c r="AI1609" s="61">
        <v>0</v>
      </c>
      <c r="AJ1609" s="60">
        <v>0</v>
      </c>
      <c r="AK1609" s="60">
        <v>0</v>
      </c>
      <c r="AL1609" s="60">
        <v>0</v>
      </c>
      <c r="AM1609" s="60">
        <v>0</v>
      </c>
      <c r="AN1609" s="61">
        <v>0</v>
      </c>
      <c r="AO1609" s="60">
        <v>0</v>
      </c>
    </row>
    <row r="1610" spans="1:41" x14ac:dyDescent="0.15">
      <c r="A1610" s="56" t="s">
        <v>1252</v>
      </c>
      <c r="B1610" s="56" t="s">
        <v>864</v>
      </c>
      <c r="C1610" s="56" t="s">
        <v>1671</v>
      </c>
      <c r="D1610" s="56" t="s">
        <v>1525</v>
      </c>
      <c r="E1610" s="56" t="s">
        <v>397</v>
      </c>
      <c r="F1610" s="56" t="s">
        <v>2121</v>
      </c>
      <c r="G1610" s="56" t="s">
        <v>2122</v>
      </c>
      <c r="H1610" s="56" t="s">
        <v>1248</v>
      </c>
      <c r="I1610" s="56" t="s">
        <v>1813</v>
      </c>
      <c r="J1610" s="61">
        <v>0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0">
        <v>0</v>
      </c>
      <c r="X1610" s="60">
        <v>0</v>
      </c>
      <c r="Y1610" s="60">
        <v>0</v>
      </c>
      <c r="Z1610" s="60">
        <v>0</v>
      </c>
      <c r="AA1610" s="60">
        <v>0</v>
      </c>
      <c r="AB1610" s="60">
        <v>0</v>
      </c>
      <c r="AC1610" s="60">
        <v>0</v>
      </c>
      <c r="AD1610" s="61">
        <v>0</v>
      </c>
      <c r="AE1610" s="60">
        <v>0</v>
      </c>
      <c r="AF1610" s="60">
        <v>0</v>
      </c>
      <c r="AG1610" s="60">
        <v>0</v>
      </c>
      <c r="AH1610" s="60">
        <v>0</v>
      </c>
      <c r="AI1610" s="61">
        <v>0</v>
      </c>
      <c r="AJ1610" s="60">
        <v>0</v>
      </c>
      <c r="AK1610" s="60">
        <v>0</v>
      </c>
      <c r="AL1610" s="60">
        <v>0</v>
      </c>
      <c r="AM1610" s="60">
        <v>0</v>
      </c>
      <c r="AN1610" s="61">
        <v>0</v>
      </c>
      <c r="AO1610" s="60">
        <v>0</v>
      </c>
    </row>
    <row r="1611" spans="1:41" x14ac:dyDescent="0.15">
      <c r="A1611" s="56" t="s">
        <v>1253</v>
      </c>
      <c r="B1611" s="56" t="s">
        <v>864</v>
      </c>
      <c r="C1611" s="56" t="s">
        <v>1671</v>
      </c>
      <c r="D1611" s="56" t="s">
        <v>1525</v>
      </c>
      <c r="E1611" s="56" t="s">
        <v>397</v>
      </c>
      <c r="F1611" s="56" t="s">
        <v>2121</v>
      </c>
      <c r="G1611" s="56" t="s">
        <v>2122</v>
      </c>
      <c r="H1611" s="56" t="s">
        <v>1248</v>
      </c>
      <c r="I1611" s="56" t="s">
        <v>1814</v>
      </c>
      <c r="J1611" s="61">
        <v>0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0">
        <v>0</v>
      </c>
      <c r="X1611" s="60">
        <v>0</v>
      </c>
      <c r="Y1611" s="60">
        <v>0</v>
      </c>
      <c r="Z1611" s="60">
        <v>0</v>
      </c>
      <c r="AA1611" s="60">
        <v>0</v>
      </c>
      <c r="AB1611" s="60">
        <v>0</v>
      </c>
      <c r="AC1611" s="60">
        <v>0</v>
      </c>
      <c r="AD1611" s="61">
        <v>0</v>
      </c>
      <c r="AE1611" s="60">
        <v>0</v>
      </c>
      <c r="AF1611" s="60">
        <v>0</v>
      </c>
      <c r="AG1611" s="60">
        <v>0</v>
      </c>
      <c r="AH1611" s="60">
        <v>0</v>
      </c>
      <c r="AI1611" s="61">
        <v>0</v>
      </c>
      <c r="AJ1611" s="60">
        <v>0</v>
      </c>
      <c r="AK1611" s="60">
        <v>0</v>
      </c>
      <c r="AL1611" s="60">
        <v>0</v>
      </c>
      <c r="AM1611" s="60">
        <v>0</v>
      </c>
      <c r="AN1611" s="61">
        <v>0</v>
      </c>
      <c r="AO1611" s="60">
        <v>0</v>
      </c>
    </row>
    <row r="1612" spans="1:41" x14ac:dyDescent="0.15">
      <c r="A1612" s="56" t="s">
        <v>1254</v>
      </c>
      <c r="B1612" s="56" t="s">
        <v>864</v>
      </c>
      <c r="C1612" s="56" t="s">
        <v>1671</v>
      </c>
      <c r="D1612" s="56" t="s">
        <v>1525</v>
      </c>
      <c r="E1612" s="56" t="s">
        <v>397</v>
      </c>
      <c r="F1612" s="56" t="s">
        <v>2121</v>
      </c>
      <c r="G1612" s="56" t="s">
        <v>2122</v>
      </c>
      <c r="H1612" s="56" t="s">
        <v>1248</v>
      </c>
      <c r="I1612" s="56" t="s">
        <v>1815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0">
        <v>0</v>
      </c>
      <c r="X1612" s="60">
        <v>0</v>
      </c>
      <c r="Y1612" s="60">
        <v>0</v>
      </c>
      <c r="Z1612" s="60">
        <v>0</v>
      </c>
      <c r="AA1612" s="60">
        <v>0</v>
      </c>
      <c r="AB1612" s="60">
        <v>0</v>
      </c>
      <c r="AC1612" s="60">
        <v>0</v>
      </c>
      <c r="AD1612" s="61">
        <v>0</v>
      </c>
      <c r="AE1612" s="60">
        <v>0</v>
      </c>
      <c r="AF1612" s="60">
        <v>0</v>
      </c>
      <c r="AG1612" s="60">
        <v>0</v>
      </c>
      <c r="AH1612" s="60">
        <v>0</v>
      </c>
      <c r="AI1612" s="61">
        <v>0</v>
      </c>
      <c r="AJ1612" s="60">
        <v>0</v>
      </c>
      <c r="AK1612" s="60">
        <v>0</v>
      </c>
      <c r="AL1612" s="60">
        <v>0</v>
      </c>
      <c r="AM1612" s="60">
        <v>0</v>
      </c>
      <c r="AN1612" s="61">
        <v>0</v>
      </c>
      <c r="AO1612" s="60">
        <v>0</v>
      </c>
    </row>
    <row r="1613" spans="1:41" x14ac:dyDescent="0.15">
      <c r="A1613" s="56" t="s">
        <v>1255</v>
      </c>
      <c r="B1613" s="56" t="s">
        <v>864</v>
      </c>
      <c r="C1613" s="56" t="s">
        <v>1671</v>
      </c>
      <c r="D1613" s="56" t="s">
        <v>1525</v>
      </c>
      <c r="E1613" s="56" t="s">
        <v>397</v>
      </c>
      <c r="F1613" s="56" t="s">
        <v>2121</v>
      </c>
      <c r="G1613" s="56" t="s">
        <v>2122</v>
      </c>
      <c r="H1613" s="56" t="s">
        <v>1248</v>
      </c>
      <c r="I1613" s="56" t="s">
        <v>1816</v>
      </c>
      <c r="J1613" s="61">
        <v>0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0">
        <v>0</v>
      </c>
      <c r="X1613" s="60">
        <v>0</v>
      </c>
      <c r="Y1613" s="60">
        <v>0</v>
      </c>
      <c r="Z1613" s="60">
        <v>0</v>
      </c>
      <c r="AA1613" s="60">
        <v>0</v>
      </c>
      <c r="AB1613" s="60">
        <v>0</v>
      </c>
      <c r="AC1613" s="60">
        <v>0</v>
      </c>
      <c r="AD1613" s="61">
        <v>0</v>
      </c>
      <c r="AE1613" s="60">
        <v>0</v>
      </c>
      <c r="AF1613" s="60">
        <v>0</v>
      </c>
      <c r="AG1613" s="60">
        <v>0</v>
      </c>
      <c r="AH1613" s="60">
        <v>0</v>
      </c>
      <c r="AI1613" s="61">
        <v>0</v>
      </c>
      <c r="AJ1613" s="60">
        <v>0</v>
      </c>
      <c r="AK1613" s="60">
        <v>0</v>
      </c>
      <c r="AL1613" s="60">
        <v>0</v>
      </c>
      <c r="AM1613" s="60">
        <v>0</v>
      </c>
      <c r="AN1613" s="61">
        <v>0</v>
      </c>
      <c r="AO1613" s="60">
        <v>0</v>
      </c>
    </row>
    <row r="1614" spans="1:41" x14ac:dyDescent="0.15">
      <c r="A1614" s="56" t="s">
        <v>1256</v>
      </c>
      <c r="B1614" s="56" t="s">
        <v>864</v>
      </c>
      <c r="C1614" s="56" t="s">
        <v>1671</v>
      </c>
      <c r="D1614" s="56" t="s">
        <v>1525</v>
      </c>
      <c r="E1614" s="56" t="s">
        <v>397</v>
      </c>
      <c r="F1614" s="56" t="s">
        <v>2121</v>
      </c>
      <c r="G1614" s="56" t="s">
        <v>2122</v>
      </c>
      <c r="H1614" s="56" t="s">
        <v>1248</v>
      </c>
      <c r="I1614" s="56" t="s">
        <v>1817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1257</v>
      </c>
      <c r="B1615" s="56" t="s">
        <v>864</v>
      </c>
      <c r="C1615" s="56" t="s">
        <v>1671</v>
      </c>
      <c r="D1615" s="56" t="s">
        <v>1525</v>
      </c>
      <c r="E1615" s="56" t="s">
        <v>397</v>
      </c>
      <c r="F1615" s="56" t="s">
        <v>2121</v>
      </c>
      <c r="G1615" s="56" t="s">
        <v>2122</v>
      </c>
      <c r="H1615" s="56" t="s">
        <v>1248</v>
      </c>
      <c r="I1615" s="56" t="s">
        <v>1818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1258</v>
      </c>
      <c r="B1616" s="56" t="s">
        <v>864</v>
      </c>
      <c r="C1616" s="56" t="s">
        <v>1671</v>
      </c>
      <c r="D1616" s="56" t="s">
        <v>1525</v>
      </c>
      <c r="E1616" s="56" t="s">
        <v>397</v>
      </c>
      <c r="F1616" s="56" t="s">
        <v>2121</v>
      </c>
      <c r="G1616" s="56" t="s">
        <v>2122</v>
      </c>
      <c r="H1616" s="56" t="s">
        <v>1248</v>
      </c>
      <c r="I1616" s="56" t="s">
        <v>1819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1259</v>
      </c>
      <c r="B1617" s="56" t="s">
        <v>864</v>
      </c>
      <c r="C1617" s="56" t="s">
        <v>1671</v>
      </c>
      <c r="D1617" s="56" t="s">
        <v>1525</v>
      </c>
      <c r="E1617" s="56" t="s">
        <v>397</v>
      </c>
      <c r="F1617" s="56" t="s">
        <v>2121</v>
      </c>
      <c r="G1617" s="56" t="s">
        <v>2122</v>
      </c>
      <c r="H1617" s="56" t="s">
        <v>1248</v>
      </c>
      <c r="I1617" s="56" t="s">
        <v>1820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x14ac:dyDescent="0.15">
      <c r="A1618" s="56" t="s">
        <v>1260</v>
      </c>
      <c r="B1618" s="56" t="s">
        <v>864</v>
      </c>
      <c r="C1618" s="56" t="s">
        <v>1671</v>
      </c>
      <c r="D1618" s="56" t="s">
        <v>1525</v>
      </c>
      <c r="E1618" s="56" t="s">
        <v>397</v>
      </c>
      <c r="F1618" s="56" t="s">
        <v>2121</v>
      </c>
      <c r="G1618" s="56" t="s">
        <v>2122</v>
      </c>
      <c r="H1618" s="56" t="s">
        <v>1248</v>
      </c>
      <c r="I1618" s="56" t="s">
        <v>1821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1261</v>
      </c>
      <c r="B1619" s="56" t="s">
        <v>864</v>
      </c>
      <c r="C1619" s="56" t="s">
        <v>1671</v>
      </c>
      <c r="D1619" s="56" t="s">
        <v>1525</v>
      </c>
      <c r="E1619" s="56" t="s">
        <v>397</v>
      </c>
      <c r="F1619" s="56" t="s">
        <v>2121</v>
      </c>
      <c r="G1619" s="56" t="s">
        <v>2122</v>
      </c>
      <c r="H1619" s="56" t="s">
        <v>1248</v>
      </c>
      <c r="I1619" s="56" t="s">
        <v>1822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1262</v>
      </c>
      <c r="B1620" s="56" t="s">
        <v>864</v>
      </c>
      <c r="C1620" s="56" t="s">
        <v>1671</v>
      </c>
      <c r="D1620" s="56" t="s">
        <v>1525</v>
      </c>
      <c r="E1620" s="56" t="s">
        <v>397</v>
      </c>
      <c r="F1620" s="56" t="s">
        <v>2121</v>
      </c>
      <c r="G1620" s="56" t="s">
        <v>2122</v>
      </c>
      <c r="H1620" s="56" t="s">
        <v>1248</v>
      </c>
      <c r="I1620" s="56" t="s">
        <v>1823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1263</v>
      </c>
      <c r="B1621" s="56" t="s">
        <v>864</v>
      </c>
      <c r="C1621" s="56" t="s">
        <v>1671</v>
      </c>
      <c r="D1621" s="56" t="s">
        <v>1525</v>
      </c>
      <c r="E1621" s="56" t="s">
        <v>397</v>
      </c>
      <c r="F1621" s="56" t="s">
        <v>2121</v>
      </c>
      <c r="G1621" s="56" t="s">
        <v>2122</v>
      </c>
      <c r="H1621" s="56" t="s">
        <v>1248</v>
      </c>
      <c r="I1621" s="56" t="s">
        <v>1824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1264</v>
      </c>
      <c r="B1622" s="56" t="s">
        <v>864</v>
      </c>
      <c r="C1622" s="56" t="s">
        <v>1671</v>
      </c>
      <c r="D1622" s="56" t="s">
        <v>1525</v>
      </c>
      <c r="E1622" s="56" t="s">
        <v>397</v>
      </c>
      <c r="F1622" s="56" t="s">
        <v>2121</v>
      </c>
      <c r="G1622" s="56" t="s">
        <v>2122</v>
      </c>
      <c r="H1622" s="56" t="s">
        <v>1248</v>
      </c>
      <c r="I1622" s="56" t="s">
        <v>1825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1265</v>
      </c>
      <c r="B1623" s="56" t="s">
        <v>864</v>
      </c>
      <c r="C1623" s="56" t="s">
        <v>1671</v>
      </c>
      <c r="D1623" s="56" t="s">
        <v>1525</v>
      </c>
      <c r="E1623" s="56" t="s">
        <v>397</v>
      </c>
      <c r="F1623" s="56" t="s">
        <v>2121</v>
      </c>
      <c r="G1623" s="56" t="s">
        <v>2122</v>
      </c>
      <c r="H1623" s="56" t="s">
        <v>1248</v>
      </c>
      <c r="I1623" s="56" t="s">
        <v>1826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1266</v>
      </c>
      <c r="B1624" s="56" t="s">
        <v>864</v>
      </c>
      <c r="C1624" s="56" t="s">
        <v>1671</v>
      </c>
      <c r="D1624" s="56" t="s">
        <v>1525</v>
      </c>
      <c r="E1624" s="56" t="s">
        <v>397</v>
      </c>
      <c r="F1624" s="56" t="s">
        <v>2121</v>
      </c>
      <c r="G1624" s="56" t="s">
        <v>2122</v>
      </c>
      <c r="H1624" s="56" t="s">
        <v>1248</v>
      </c>
      <c r="I1624" s="56" t="s">
        <v>1827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1267</v>
      </c>
      <c r="B1625" s="56" t="s">
        <v>864</v>
      </c>
      <c r="C1625" s="56" t="s">
        <v>1671</v>
      </c>
      <c r="D1625" s="56" t="s">
        <v>1525</v>
      </c>
      <c r="E1625" s="56" t="s">
        <v>397</v>
      </c>
      <c r="F1625" s="56" t="s">
        <v>2121</v>
      </c>
      <c r="G1625" s="56" t="s">
        <v>2122</v>
      </c>
      <c r="H1625" s="56" t="s">
        <v>1248</v>
      </c>
      <c r="I1625" s="56" t="s">
        <v>1828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1268</v>
      </c>
      <c r="B1626" s="56" t="s">
        <v>864</v>
      </c>
      <c r="C1626" s="56" t="s">
        <v>1671</v>
      </c>
      <c r="D1626" s="56" t="s">
        <v>1525</v>
      </c>
      <c r="E1626" s="56" t="s">
        <v>397</v>
      </c>
      <c r="F1626" s="56" t="s">
        <v>2121</v>
      </c>
      <c r="G1626" s="56" t="s">
        <v>2122</v>
      </c>
      <c r="H1626" s="56" t="s">
        <v>1248</v>
      </c>
      <c r="I1626" s="56" t="s">
        <v>1829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1796</v>
      </c>
      <c r="B1627" s="56" t="s">
        <v>864</v>
      </c>
      <c r="C1627" s="56" t="s">
        <v>1671</v>
      </c>
      <c r="D1627" s="56" t="s">
        <v>1525</v>
      </c>
      <c r="E1627" s="56" t="s">
        <v>397</v>
      </c>
      <c r="F1627" s="56" t="s">
        <v>2121</v>
      </c>
      <c r="G1627" s="56" t="s">
        <v>2122</v>
      </c>
      <c r="H1627" s="56" t="s">
        <v>1248</v>
      </c>
      <c r="I1627" s="63" t="s">
        <v>1830</v>
      </c>
      <c r="J1627" s="61">
        <v>0</v>
      </c>
      <c r="K1627" s="61">
        <v>652380</v>
      </c>
      <c r="L1627" s="61">
        <v>19356</v>
      </c>
      <c r="M1627" s="61">
        <v>671736</v>
      </c>
      <c r="N1627" s="61">
        <v>0</v>
      </c>
      <c r="O1627" s="61">
        <v>0</v>
      </c>
      <c r="P1627" s="61">
        <v>325699</v>
      </c>
      <c r="Q1627" s="61">
        <v>3809</v>
      </c>
      <c r="R1627" s="61">
        <v>329508</v>
      </c>
      <c r="S1627" s="61">
        <v>0</v>
      </c>
      <c r="T1627" s="61">
        <v>0</v>
      </c>
      <c r="U1627" s="61">
        <v>0</v>
      </c>
      <c r="V1627" s="61">
        <v>0</v>
      </c>
      <c r="W1627" s="60">
        <v>49.924737100000002</v>
      </c>
      <c r="X1627" s="60">
        <v>19.678652599999999</v>
      </c>
      <c r="Y1627" s="60">
        <v>49.053199499999998</v>
      </c>
      <c r="Z1627" s="60">
        <v>50.3476225</v>
      </c>
      <c r="AA1627" s="60">
        <v>11.6312607</v>
      </c>
      <c r="AB1627" s="60">
        <v>48.301566000000001</v>
      </c>
      <c r="AC1627" s="60">
        <v>0.75163349999999696</v>
      </c>
      <c r="AD1627" s="61">
        <v>329564</v>
      </c>
      <c r="AE1627" s="60">
        <v>-1.69921E-2</v>
      </c>
      <c r="AF1627" s="60">
        <v>49.924737100000002</v>
      </c>
      <c r="AG1627" s="60">
        <v>19.678652599999999</v>
      </c>
      <c r="AH1627" s="60">
        <v>49.053199499999998</v>
      </c>
      <c r="AI1627" s="61">
        <v>329508</v>
      </c>
      <c r="AJ1627" s="60">
        <v>50.3476225</v>
      </c>
      <c r="AK1627" s="60">
        <v>11.6312607</v>
      </c>
      <c r="AL1627" s="60">
        <v>48.301566000000001</v>
      </c>
      <c r="AM1627" s="60">
        <v>0.75163349999999696</v>
      </c>
      <c r="AN1627" s="61">
        <v>329564</v>
      </c>
      <c r="AO1627" s="60">
        <v>-1.69921E-2</v>
      </c>
    </row>
    <row r="1628" spans="1:41" x14ac:dyDescent="0.15">
      <c r="A1628" s="56" t="s">
        <v>1797</v>
      </c>
      <c r="B1628" s="56" t="s">
        <v>864</v>
      </c>
      <c r="C1628" s="56" t="s">
        <v>1671</v>
      </c>
      <c r="D1628" s="56" t="s">
        <v>1525</v>
      </c>
      <c r="E1628" s="56" t="s">
        <v>397</v>
      </c>
      <c r="F1628" s="56" t="s">
        <v>2121</v>
      </c>
      <c r="G1628" s="56" t="s">
        <v>2122</v>
      </c>
      <c r="H1628" s="56" t="s">
        <v>1248</v>
      </c>
      <c r="I1628" s="56" t="s">
        <v>1831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 x14ac:dyDescent="0.15">
      <c r="A1629" s="56" t="s">
        <v>1865</v>
      </c>
      <c r="B1629" s="56" t="s">
        <v>864</v>
      </c>
      <c r="C1629" s="56" t="s">
        <v>1671</v>
      </c>
      <c r="D1629" s="56" t="s">
        <v>1525</v>
      </c>
      <c r="E1629" s="56" t="s">
        <v>397</v>
      </c>
      <c r="F1629" s="56" t="s">
        <v>2121</v>
      </c>
      <c r="G1629" s="56" t="s">
        <v>2122</v>
      </c>
      <c r="H1629" s="56" t="s">
        <v>1248</v>
      </c>
      <c r="I1629" s="56" t="s">
        <v>1833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714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2121</v>
      </c>
      <c r="G1630" s="56" t="s">
        <v>2122</v>
      </c>
      <c r="H1630" s="56" t="s">
        <v>1269</v>
      </c>
      <c r="I1630" s="56" t="s">
        <v>1875</v>
      </c>
      <c r="J1630" s="61">
        <v>0</v>
      </c>
      <c r="K1630" s="61">
        <v>2641194</v>
      </c>
      <c r="L1630" s="61">
        <v>112590</v>
      </c>
      <c r="M1630" s="61">
        <v>2753784</v>
      </c>
      <c r="N1630" s="61">
        <v>0</v>
      </c>
      <c r="O1630" s="61">
        <v>0</v>
      </c>
      <c r="P1630" s="61">
        <v>1344785</v>
      </c>
      <c r="Q1630" s="61">
        <v>17613</v>
      </c>
      <c r="R1630" s="61">
        <v>1362398</v>
      </c>
      <c r="S1630" s="61">
        <v>0</v>
      </c>
      <c r="T1630" s="61">
        <v>0</v>
      </c>
      <c r="U1630" s="61">
        <v>0</v>
      </c>
      <c r="V1630" s="61">
        <v>0</v>
      </c>
      <c r="W1630" s="60">
        <v>50.915797900000001</v>
      </c>
      <c r="X1630" s="60">
        <v>15.643485200000001</v>
      </c>
      <c r="Y1630" s="60">
        <v>49.473669700000002</v>
      </c>
      <c r="Z1630" s="60">
        <v>48.494349700000001</v>
      </c>
      <c r="AA1630" s="60">
        <v>10.900391800000001</v>
      </c>
      <c r="AB1630" s="60">
        <v>47.000369599999999</v>
      </c>
      <c r="AC1630" s="60">
        <v>2.473300100000003</v>
      </c>
      <c r="AD1630" s="61">
        <v>1228553</v>
      </c>
      <c r="AE1630" s="60">
        <v>10.894523899999999</v>
      </c>
      <c r="AF1630" s="60">
        <v>50.915797900000001</v>
      </c>
      <c r="AG1630" s="60">
        <v>15.643485200000001</v>
      </c>
      <c r="AH1630" s="60">
        <v>49.473669700000002</v>
      </c>
      <c r="AI1630" s="61">
        <v>1362398</v>
      </c>
      <c r="AJ1630" s="60">
        <v>48.494349700000001</v>
      </c>
      <c r="AK1630" s="60">
        <v>10.900391800000001</v>
      </c>
      <c r="AL1630" s="60">
        <v>47.000369599999999</v>
      </c>
      <c r="AM1630" s="60">
        <v>2.473300100000003</v>
      </c>
      <c r="AN1630" s="61">
        <v>1228553</v>
      </c>
      <c r="AO1630" s="60">
        <v>10.894523899999999</v>
      </c>
    </row>
    <row r="1631" spans="1:41" x14ac:dyDescent="0.15">
      <c r="A1631" s="56" t="s">
        <v>715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2121</v>
      </c>
      <c r="G1631" s="56" t="s">
        <v>2122</v>
      </c>
      <c r="H1631" s="56" t="s">
        <v>1269</v>
      </c>
      <c r="I1631" s="56" t="s">
        <v>1876</v>
      </c>
      <c r="J1631" s="61">
        <v>0</v>
      </c>
      <c r="K1631" s="61">
        <v>2641194</v>
      </c>
      <c r="L1631" s="61">
        <v>112590</v>
      </c>
      <c r="M1631" s="61">
        <v>2753784</v>
      </c>
      <c r="N1631" s="61">
        <v>0</v>
      </c>
      <c r="O1631" s="61">
        <v>0</v>
      </c>
      <c r="P1631" s="61">
        <v>1344785</v>
      </c>
      <c r="Q1631" s="61">
        <v>17613</v>
      </c>
      <c r="R1631" s="61">
        <v>1362398</v>
      </c>
      <c r="S1631" s="61">
        <v>0</v>
      </c>
      <c r="T1631" s="61">
        <v>0</v>
      </c>
      <c r="U1631" s="61">
        <v>0</v>
      </c>
      <c r="V1631" s="61">
        <v>0</v>
      </c>
      <c r="W1631" s="60">
        <v>50.915797900000001</v>
      </c>
      <c r="X1631" s="60">
        <v>15.643485200000001</v>
      </c>
      <c r="Y1631" s="60">
        <v>49.473669700000002</v>
      </c>
      <c r="Z1631" s="60">
        <v>48.494349700000001</v>
      </c>
      <c r="AA1631" s="60">
        <v>10.900391800000001</v>
      </c>
      <c r="AB1631" s="60">
        <v>47.000369599999999</v>
      </c>
      <c r="AC1631" s="60">
        <v>2.473300100000003</v>
      </c>
      <c r="AD1631" s="61">
        <v>1228553</v>
      </c>
      <c r="AE1631" s="60">
        <v>10.894523899999999</v>
      </c>
      <c r="AF1631" s="60">
        <v>50.915797900000001</v>
      </c>
      <c r="AG1631" s="60">
        <v>15.643485200000001</v>
      </c>
      <c r="AH1631" s="60">
        <v>49.473669700000002</v>
      </c>
      <c r="AI1631" s="61">
        <v>1362398</v>
      </c>
      <c r="AJ1631" s="60">
        <v>48.494349700000001</v>
      </c>
      <c r="AK1631" s="60">
        <v>10.900391800000001</v>
      </c>
      <c r="AL1631" s="60">
        <v>47.000369599999999</v>
      </c>
      <c r="AM1631" s="60">
        <v>2.473300100000003</v>
      </c>
      <c r="AN1631" s="61">
        <v>1228553</v>
      </c>
      <c r="AO1631" s="60">
        <v>10.894523899999999</v>
      </c>
    </row>
    <row r="1632" spans="1:41" x14ac:dyDescent="0.15">
      <c r="A1632" s="56" t="s">
        <v>716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2121</v>
      </c>
      <c r="G1632" s="56" t="s">
        <v>2122</v>
      </c>
      <c r="H1632" s="56" t="s">
        <v>1269</v>
      </c>
      <c r="I1632" s="56" t="s">
        <v>1877</v>
      </c>
      <c r="J1632" s="61">
        <v>0</v>
      </c>
      <c r="K1632" s="61">
        <v>1174172</v>
      </c>
      <c r="L1632" s="61">
        <v>34835</v>
      </c>
      <c r="M1632" s="61">
        <v>1209007</v>
      </c>
      <c r="N1632" s="61">
        <v>0</v>
      </c>
      <c r="O1632" s="61">
        <v>0</v>
      </c>
      <c r="P1632" s="61">
        <v>445208</v>
      </c>
      <c r="Q1632" s="61">
        <v>3742</v>
      </c>
      <c r="R1632" s="61">
        <v>448950</v>
      </c>
      <c r="S1632" s="61">
        <v>0</v>
      </c>
      <c r="T1632" s="61">
        <v>0</v>
      </c>
      <c r="U1632" s="61">
        <v>0</v>
      </c>
      <c r="V1632" s="61">
        <v>0</v>
      </c>
      <c r="W1632" s="60">
        <v>37.916761799999996</v>
      </c>
      <c r="X1632" s="60">
        <v>10.742069799999999</v>
      </c>
      <c r="Y1632" s="60">
        <v>37.133780000000002</v>
      </c>
      <c r="Z1632" s="60">
        <v>32.636220399999999</v>
      </c>
      <c r="AA1632" s="60">
        <v>9.416254799999999</v>
      </c>
      <c r="AB1632" s="60">
        <v>31.9759648</v>
      </c>
      <c r="AC1632" s="60">
        <v>5.1578152000000017</v>
      </c>
      <c r="AD1632" s="61">
        <v>359469</v>
      </c>
      <c r="AE1632" s="60">
        <v>24.892549800000001</v>
      </c>
      <c r="AF1632" s="60">
        <v>37.916761799999996</v>
      </c>
      <c r="AG1632" s="60">
        <v>10.742069799999999</v>
      </c>
      <c r="AH1632" s="60">
        <v>37.133780000000002</v>
      </c>
      <c r="AI1632" s="61">
        <v>448950</v>
      </c>
      <c r="AJ1632" s="60">
        <v>32.636220399999999</v>
      </c>
      <c r="AK1632" s="60">
        <v>9.416254799999999</v>
      </c>
      <c r="AL1632" s="60">
        <v>31.9759648</v>
      </c>
      <c r="AM1632" s="60">
        <v>5.1578152000000017</v>
      </c>
      <c r="AN1632" s="61">
        <v>359469</v>
      </c>
      <c r="AO1632" s="60">
        <v>24.892549800000001</v>
      </c>
    </row>
    <row r="1633" spans="1:41" x14ac:dyDescent="0.15">
      <c r="A1633" s="56" t="s">
        <v>717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2121</v>
      </c>
      <c r="G1633" s="56" t="s">
        <v>2122</v>
      </c>
      <c r="H1633" s="56" t="s">
        <v>1269</v>
      </c>
      <c r="I1633" s="56" t="s">
        <v>1878</v>
      </c>
      <c r="J1633" s="61">
        <v>0</v>
      </c>
      <c r="K1633" s="61">
        <v>1055020</v>
      </c>
      <c r="L1633" s="61">
        <v>33519</v>
      </c>
      <c r="M1633" s="61">
        <v>1088539</v>
      </c>
      <c r="N1633" s="61">
        <v>0</v>
      </c>
      <c r="O1633" s="61">
        <v>0</v>
      </c>
      <c r="P1633" s="61">
        <v>334814</v>
      </c>
      <c r="Q1633" s="61">
        <v>3375</v>
      </c>
      <c r="R1633" s="61">
        <v>338189</v>
      </c>
      <c r="S1633" s="61">
        <v>0</v>
      </c>
      <c r="T1633" s="61">
        <v>0</v>
      </c>
      <c r="U1633" s="61">
        <v>0</v>
      </c>
      <c r="V1633" s="61">
        <v>0</v>
      </c>
      <c r="W1633" s="60">
        <v>31.7353226</v>
      </c>
      <c r="X1633" s="60">
        <v>10.068916099999999</v>
      </c>
      <c r="Y1633" s="60">
        <v>31.068156500000001</v>
      </c>
      <c r="Z1633" s="60">
        <v>29.909528600000002</v>
      </c>
      <c r="AA1633" s="60">
        <v>9.3318644000000006</v>
      </c>
      <c r="AB1633" s="60">
        <v>29.318314099999998</v>
      </c>
      <c r="AC1633" s="60">
        <v>1.7498424000000021</v>
      </c>
      <c r="AD1633" s="61">
        <v>314930</v>
      </c>
      <c r="AE1633" s="60">
        <v>7.3854506999999998</v>
      </c>
      <c r="AF1633" s="60">
        <v>31.7353226</v>
      </c>
      <c r="AG1633" s="60">
        <v>10.068916099999999</v>
      </c>
      <c r="AH1633" s="60">
        <v>31.068156500000001</v>
      </c>
      <c r="AI1633" s="61">
        <v>338189</v>
      </c>
      <c r="AJ1633" s="60">
        <v>29.909528600000002</v>
      </c>
      <c r="AK1633" s="60">
        <v>9.3318644000000006</v>
      </c>
      <c r="AL1633" s="60">
        <v>29.318314099999998</v>
      </c>
      <c r="AM1633" s="60">
        <v>1.7498424000000021</v>
      </c>
      <c r="AN1633" s="61">
        <v>314930</v>
      </c>
      <c r="AO1633" s="60">
        <v>7.3854506999999998</v>
      </c>
    </row>
    <row r="1634" spans="1:41" x14ac:dyDescent="0.15">
      <c r="A1634" s="56" t="s">
        <v>718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2121</v>
      </c>
      <c r="G1634" s="56" t="s">
        <v>2122</v>
      </c>
      <c r="H1634" s="56" t="s">
        <v>1269</v>
      </c>
      <c r="I1634" s="56" t="s">
        <v>1879</v>
      </c>
      <c r="J1634" s="61">
        <v>0</v>
      </c>
      <c r="K1634" s="61">
        <v>50113</v>
      </c>
      <c r="L1634" s="61">
        <v>1592</v>
      </c>
      <c r="M1634" s="61">
        <v>51705</v>
      </c>
      <c r="N1634" s="61">
        <v>0</v>
      </c>
      <c r="O1634" s="61">
        <v>0</v>
      </c>
      <c r="P1634" s="61">
        <v>15904</v>
      </c>
      <c r="Q1634" s="61">
        <v>160</v>
      </c>
      <c r="R1634" s="61">
        <v>16064</v>
      </c>
      <c r="S1634" s="61">
        <v>0</v>
      </c>
      <c r="T1634" s="61">
        <v>0</v>
      </c>
      <c r="U1634" s="61">
        <v>0</v>
      </c>
      <c r="V1634" s="61">
        <v>0</v>
      </c>
      <c r="W1634" s="60">
        <v>31.736276000000004</v>
      </c>
      <c r="X1634" s="60">
        <v>10.050251299999999</v>
      </c>
      <c r="Y1634" s="60">
        <v>31.068562</v>
      </c>
      <c r="Z1634" s="60">
        <v>29.908993699999996</v>
      </c>
      <c r="AA1634" s="60">
        <v>9.3451568999999992</v>
      </c>
      <c r="AB1634" s="60">
        <v>29.318150599999999</v>
      </c>
      <c r="AC1634" s="60">
        <v>1.7504114000000008</v>
      </c>
      <c r="AD1634" s="61">
        <v>14959</v>
      </c>
      <c r="AE1634" s="60">
        <v>7.3868574000000002</v>
      </c>
      <c r="AF1634" s="60">
        <v>31.736276000000004</v>
      </c>
      <c r="AG1634" s="60">
        <v>10.050251299999999</v>
      </c>
      <c r="AH1634" s="60">
        <v>31.068562</v>
      </c>
      <c r="AI1634" s="61">
        <v>16064</v>
      </c>
      <c r="AJ1634" s="60">
        <v>29.908993699999996</v>
      </c>
      <c r="AK1634" s="60">
        <v>9.3451568999999992</v>
      </c>
      <c r="AL1634" s="60">
        <v>29.318150599999999</v>
      </c>
      <c r="AM1634" s="60">
        <v>1.7504114000000008</v>
      </c>
      <c r="AN1634" s="61">
        <v>14959</v>
      </c>
      <c r="AO1634" s="60">
        <v>7.3868574000000002</v>
      </c>
    </row>
    <row r="1635" spans="1:41" x14ac:dyDescent="0.15">
      <c r="A1635" s="56" t="s">
        <v>719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2121</v>
      </c>
      <c r="G1635" s="56" t="s">
        <v>2122</v>
      </c>
      <c r="H1635" s="56" t="s">
        <v>1269</v>
      </c>
      <c r="I1635" s="56" t="s">
        <v>1880</v>
      </c>
      <c r="J1635" s="61">
        <v>0</v>
      </c>
      <c r="K1635" s="61">
        <v>1004907</v>
      </c>
      <c r="L1635" s="61">
        <v>31927</v>
      </c>
      <c r="M1635" s="61">
        <v>1036834</v>
      </c>
      <c r="N1635" s="61">
        <v>0</v>
      </c>
      <c r="O1635" s="61">
        <v>0</v>
      </c>
      <c r="P1635" s="61">
        <v>318910</v>
      </c>
      <c r="Q1635" s="61">
        <v>3215</v>
      </c>
      <c r="R1635" s="61">
        <v>322125</v>
      </c>
      <c r="S1635" s="61">
        <v>0</v>
      </c>
      <c r="T1635" s="61">
        <v>0</v>
      </c>
      <c r="U1635" s="61">
        <v>0</v>
      </c>
      <c r="V1635" s="61">
        <v>0</v>
      </c>
      <c r="W1635" s="60">
        <v>31.735275000000001</v>
      </c>
      <c r="X1635" s="60">
        <v>10.069846800000001</v>
      </c>
      <c r="Y1635" s="60">
        <v>31.068136299999999</v>
      </c>
      <c r="Z1635" s="60">
        <v>29.909555300000001</v>
      </c>
      <c r="AA1635" s="60">
        <v>9.3312015000000006</v>
      </c>
      <c r="AB1635" s="60">
        <v>29.318322200000001</v>
      </c>
      <c r="AC1635" s="60">
        <v>1.7498140999999983</v>
      </c>
      <c r="AD1635" s="61">
        <v>299971</v>
      </c>
      <c r="AE1635" s="60">
        <v>7.3853805999999995</v>
      </c>
      <c r="AF1635" s="60">
        <v>31.735275000000001</v>
      </c>
      <c r="AG1635" s="60">
        <v>10.069846800000001</v>
      </c>
      <c r="AH1635" s="60">
        <v>31.068136299999999</v>
      </c>
      <c r="AI1635" s="61">
        <v>322125</v>
      </c>
      <c r="AJ1635" s="60">
        <v>29.909555300000001</v>
      </c>
      <c r="AK1635" s="60">
        <v>9.3312015000000006</v>
      </c>
      <c r="AL1635" s="60">
        <v>29.318322200000001</v>
      </c>
      <c r="AM1635" s="60">
        <v>1.7498140999999983</v>
      </c>
      <c r="AN1635" s="61">
        <v>299971</v>
      </c>
      <c r="AO1635" s="60">
        <v>7.3853805999999995</v>
      </c>
    </row>
    <row r="1636" spans="1:41" x14ac:dyDescent="0.15">
      <c r="A1636" s="56" t="s">
        <v>720</v>
      </c>
      <c r="B1636" s="56" t="s">
        <v>864</v>
      </c>
      <c r="C1636" s="56" t="s">
        <v>1671</v>
      </c>
      <c r="D1636" s="56" t="s">
        <v>1482</v>
      </c>
      <c r="E1636" s="56" t="s">
        <v>397</v>
      </c>
      <c r="F1636" s="56" t="s">
        <v>2121</v>
      </c>
      <c r="G1636" s="56" t="s">
        <v>2122</v>
      </c>
      <c r="H1636" s="56" t="s">
        <v>1269</v>
      </c>
      <c r="I1636" s="56" t="s">
        <v>1881</v>
      </c>
      <c r="J1636" s="61">
        <v>0</v>
      </c>
      <c r="K1636" s="61">
        <v>10432</v>
      </c>
      <c r="L1636" s="61">
        <v>0</v>
      </c>
      <c r="M1636" s="61">
        <v>10432</v>
      </c>
      <c r="N1636" s="61">
        <v>0</v>
      </c>
      <c r="O1636" s="61">
        <v>0</v>
      </c>
      <c r="P1636" s="61">
        <v>10432</v>
      </c>
      <c r="Q1636" s="61">
        <v>0</v>
      </c>
      <c r="R1636" s="61">
        <v>10432</v>
      </c>
      <c r="S1636" s="61">
        <v>0</v>
      </c>
      <c r="T1636" s="61">
        <v>0</v>
      </c>
      <c r="U1636" s="61">
        <v>0</v>
      </c>
      <c r="V1636" s="61">
        <v>0</v>
      </c>
      <c r="W1636" s="60">
        <v>100</v>
      </c>
      <c r="X1636" s="60">
        <v>0</v>
      </c>
      <c r="Y1636" s="60">
        <v>100</v>
      </c>
      <c r="Z1636" s="60">
        <v>100</v>
      </c>
      <c r="AA1636" s="60">
        <v>0</v>
      </c>
      <c r="AB1636" s="60">
        <v>100</v>
      </c>
      <c r="AC1636" s="60">
        <v>0</v>
      </c>
      <c r="AD1636" s="61">
        <v>852</v>
      </c>
      <c r="AE1636" s="60">
        <v>1124.4131454999999</v>
      </c>
      <c r="AF1636" s="60">
        <v>100</v>
      </c>
      <c r="AG1636" s="60">
        <v>0</v>
      </c>
      <c r="AH1636" s="60">
        <v>100</v>
      </c>
      <c r="AI1636" s="61">
        <v>10432</v>
      </c>
      <c r="AJ1636" s="60">
        <v>100</v>
      </c>
      <c r="AK1636" s="60">
        <v>0</v>
      </c>
      <c r="AL1636" s="60">
        <v>100</v>
      </c>
      <c r="AM1636" s="60">
        <v>0</v>
      </c>
      <c r="AN1636" s="61">
        <v>852</v>
      </c>
      <c r="AO1636" s="60">
        <v>1124.4131454999999</v>
      </c>
    </row>
    <row r="1637" spans="1:41" x14ac:dyDescent="0.15">
      <c r="A1637" s="56" t="s">
        <v>721</v>
      </c>
      <c r="B1637" s="56" t="s">
        <v>864</v>
      </c>
      <c r="C1637" s="56" t="s">
        <v>1671</v>
      </c>
      <c r="D1637" s="56" t="s">
        <v>1482</v>
      </c>
      <c r="E1637" s="56" t="s">
        <v>397</v>
      </c>
      <c r="F1637" s="56" t="s">
        <v>2121</v>
      </c>
      <c r="G1637" s="56" t="s">
        <v>2122</v>
      </c>
      <c r="H1637" s="56" t="s">
        <v>1269</v>
      </c>
      <c r="I1637" s="56" t="s">
        <v>1882</v>
      </c>
      <c r="J1637" s="61">
        <v>0</v>
      </c>
      <c r="K1637" s="61">
        <v>119152</v>
      </c>
      <c r="L1637" s="61">
        <v>1316</v>
      </c>
      <c r="M1637" s="61">
        <v>120468</v>
      </c>
      <c r="N1637" s="61">
        <v>0</v>
      </c>
      <c r="O1637" s="61">
        <v>0</v>
      </c>
      <c r="P1637" s="61">
        <v>110394</v>
      </c>
      <c r="Q1637" s="61">
        <v>367</v>
      </c>
      <c r="R1637" s="61">
        <v>110761</v>
      </c>
      <c r="S1637" s="61">
        <v>0</v>
      </c>
      <c r="T1637" s="61">
        <v>0</v>
      </c>
      <c r="U1637" s="61">
        <v>0</v>
      </c>
      <c r="V1637" s="61">
        <v>0</v>
      </c>
      <c r="W1637" s="60">
        <v>92.649724700000007</v>
      </c>
      <c r="X1637" s="60">
        <v>27.887537999999999</v>
      </c>
      <c r="Y1637" s="60">
        <v>91.942258499999994</v>
      </c>
      <c r="Z1637" s="60">
        <v>90.804809200000008</v>
      </c>
      <c r="AA1637" s="60">
        <v>11.775362299999999</v>
      </c>
      <c r="AB1637" s="60">
        <v>89.060187999999997</v>
      </c>
      <c r="AC1637" s="60">
        <v>2.8820704999999975</v>
      </c>
      <c r="AD1637" s="61">
        <v>44539</v>
      </c>
      <c r="AE1637" s="60">
        <v>148.6831765</v>
      </c>
      <c r="AF1637" s="60">
        <v>92.649724700000007</v>
      </c>
      <c r="AG1637" s="60">
        <v>27.887537999999999</v>
      </c>
      <c r="AH1637" s="60">
        <v>91.942258499999994</v>
      </c>
      <c r="AI1637" s="61">
        <v>110761</v>
      </c>
      <c r="AJ1637" s="60">
        <v>90.804809200000008</v>
      </c>
      <c r="AK1637" s="60">
        <v>11.775362299999999</v>
      </c>
      <c r="AL1637" s="60">
        <v>89.060187999999997</v>
      </c>
      <c r="AM1637" s="60">
        <v>2.8820704999999975</v>
      </c>
      <c r="AN1637" s="61">
        <v>44539</v>
      </c>
      <c r="AO1637" s="60">
        <v>148.6831765</v>
      </c>
    </row>
    <row r="1638" spans="1:41" x14ac:dyDescent="0.15">
      <c r="A1638" s="56" t="s">
        <v>722</v>
      </c>
      <c r="B1638" s="56" t="s">
        <v>864</v>
      </c>
      <c r="C1638" s="56" t="s">
        <v>1671</v>
      </c>
      <c r="D1638" s="56" t="s">
        <v>1482</v>
      </c>
      <c r="E1638" s="56" t="s">
        <v>397</v>
      </c>
      <c r="F1638" s="56" t="s">
        <v>2121</v>
      </c>
      <c r="G1638" s="56" t="s">
        <v>2122</v>
      </c>
      <c r="H1638" s="56" t="s">
        <v>1269</v>
      </c>
      <c r="I1638" s="56" t="s">
        <v>1883</v>
      </c>
      <c r="J1638" s="61">
        <v>0</v>
      </c>
      <c r="K1638" s="61">
        <v>95059</v>
      </c>
      <c r="L1638" s="61">
        <v>113</v>
      </c>
      <c r="M1638" s="61">
        <v>95172</v>
      </c>
      <c r="N1638" s="61">
        <v>0</v>
      </c>
      <c r="O1638" s="61">
        <v>0</v>
      </c>
      <c r="P1638" s="61">
        <v>92674</v>
      </c>
      <c r="Q1638" s="61">
        <v>10</v>
      </c>
      <c r="R1638" s="61">
        <v>92684</v>
      </c>
      <c r="S1638" s="61">
        <v>0</v>
      </c>
      <c r="T1638" s="61">
        <v>0</v>
      </c>
      <c r="U1638" s="61">
        <v>0</v>
      </c>
      <c r="V1638" s="61">
        <v>0</v>
      </c>
      <c r="W1638" s="60">
        <v>97.491031899999996</v>
      </c>
      <c r="X1638" s="60">
        <v>8.8495575000000013</v>
      </c>
      <c r="Y1638" s="60">
        <v>97.3857857</v>
      </c>
      <c r="Z1638" s="60">
        <v>83.515254499999998</v>
      </c>
      <c r="AA1638" s="60">
        <v>0</v>
      </c>
      <c r="AB1638" s="60">
        <v>81.670239300000006</v>
      </c>
      <c r="AC1638" s="60">
        <v>15.715546399999994</v>
      </c>
      <c r="AD1638" s="61">
        <v>18669</v>
      </c>
      <c r="AE1638" s="60">
        <v>396.45937120000002</v>
      </c>
      <c r="AF1638" s="60">
        <v>97.491031899999996</v>
      </c>
      <c r="AG1638" s="60">
        <v>8.8495575000000013</v>
      </c>
      <c r="AH1638" s="60">
        <v>97.3857857</v>
      </c>
      <c r="AI1638" s="61">
        <v>92684</v>
      </c>
      <c r="AJ1638" s="60">
        <v>83.515254499999998</v>
      </c>
      <c r="AK1638" s="60">
        <v>0</v>
      </c>
      <c r="AL1638" s="60">
        <v>81.670239300000006</v>
      </c>
      <c r="AM1638" s="60">
        <v>15.715546399999994</v>
      </c>
      <c r="AN1638" s="61">
        <v>18669</v>
      </c>
      <c r="AO1638" s="60">
        <v>396.45937120000002</v>
      </c>
    </row>
    <row r="1639" spans="1:41" x14ac:dyDescent="0.15">
      <c r="A1639" s="56" t="s">
        <v>723</v>
      </c>
      <c r="B1639" s="56" t="s">
        <v>864</v>
      </c>
      <c r="C1639" s="56" t="s">
        <v>1671</v>
      </c>
      <c r="D1639" s="56" t="s">
        <v>1482</v>
      </c>
      <c r="E1639" s="56" t="s">
        <v>397</v>
      </c>
      <c r="F1639" s="56" t="s">
        <v>2121</v>
      </c>
      <c r="G1639" s="56" t="s">
        <v>2122</v>
      </c>
      <c r="H1639" s="56" t="s">
        <v>1269</v>
      </c>
      <c r="I1639" s="56" t="s">
        <v>1729</v>
      </c>
      <c r="J1639" s="61">
        <v>0</v>
      </c>
      <c r="K1639" s="61">
        <v>24093</v>
      </c>
      <c r="L1639" s="61">
        <v>1203</v>
      </c>
      <c r="M1639" s="61">
        <v>25296</v>
      </c>
      <c r="N1639" s="61">
        <v>0</v>
      </c>
      <c r="O1639" s="61">
        <v>0</v>
      </c>
      <c r="P1639" s="61">
        <v>17720</v>
      </c>
      <c r="Q1639" s="61">
        <v>357</v>
      </c>
      <c r="R1639" s="61">
        <v>18077</v>
      </c>
      <c r="S1639" s="61">
        <v>0</v>
      </c>
      <c r="T1639" s="61">
        <v>0</v>
      </c>
      <c r="U1639" s="61">
        <v>0</v>
      </c>
      <c r="V1639" s="61">
        <v>0</v>
      </c>
      <c r="W1639" s="60">
        <v>73.548333499999998</v>
      </c>
      <c r="X1639" s="60">
        <v>29.675810500000001</v>
      </c>
      <c r="Y1639" s="60">
        <v>71.461891200000011</v>
      </c>
      <c r="Z1639" s="60">
        <v>96.941850000000002</v>
      </c>
      <c r="AA1639" s="60">
        <v>21.702838100000001</v>
      </c>
      <c r="AB1639" s="60">
        <v>95.28194169999999</v>
      </c>
      <c r="AC1639" s="60">
        <v>-23.820050499999979</v>
      </c>
      <c r="AD1639" s="61">
        <v>25870</v>
      </c>
      <c r="AE1639" s="60">
        <v>-30.123695399999999</v>
      </c>
      <c r="AF1639" s="60">
        <v>73.548333499999998</v>
      </c>
      <c r="AG1639" s="60">
        <v>29.675810500000001</v>
      </c>
      <c r="AH1639" s="60">
        <v>71.461891200000011</v>
      </c>
      <c r="AI1639" s="61">
        <v>18077</v>
      </c>
      <c r="AJ1639" s="60">
        <v>96.941850000000002</v>
      </c>
      <c r="AK1639" s="60">
        <v>21.702838100000001</v>
      </c>
      <c r="AL1639" s="60">
        <v>95.28194169999999</v>
      </c>
      <c r="AM1639" s="60">
        <v>-23.820050499999979</v>
      </c>
      <c r="AN1639" s="61">
        <v>25870</v>
      </c>
      <c r="AO1639" s="60">
        <v>-30.123695399999999</v>
      </c>
    </row>
    <row r="1640" spans="1:41" x14ac:dyDescent="0.15">
      <c r="A1640" s="56" t="s">
        <v>724</v>
      </c>
      <c r="B1640" s="56" t="s">
        <v>864</v>
      </c>
      <c r="C1640" s="56" t="s">
        <v>1671</v>
      </c>
      <c r="D1640" s="56" t="s">
        <v>1482</v>
      </c>
      <c r="E1640" s="56" t="s">
        <v>397</v>
      </c>
      <c r="F1640" s="56" t="s">
        <v>2121</v>
      </c>
      <c r="G1640" s="56" t="s">
        <v>2122</v>
      </c>
      <c r="H1640" s="56" t="s">
        <v>1269</v>
      </c>
      <c r="I1640" s="56" t="s">
        <v>1884</v>
      </c>
      <c r="J1640" s="61">
        <v>0</v>
      </c>
      <c r="K1640" s="61">
        <v>1303804</v>
      </c>
      <c r="L1640" s="61">
        <v>69897</v>
      </c>
      <c r="M1640" s="61">
        <v>1373701</v>
      </c>
      <c r="N1640" s="61">
        <v>0</v>
      </c>
      <c r="O1640" s="61">
        <v>0</v>
      </c>
      <c r="P1640" s="61">
        <v>743164</v>
      </c>
      <c r="Q1640" s="61">
        <v>12627</v>
      </c>
      <c r="R1640" s="61">
        <v>755791</v>
      </c>
      <c r="S1640" s="61">
        <v>0</v>
      </c>
      <c r="T1640" s="61">
        <v>0</v>
      </c>
      <c r="U1640" s="61">
        <v>0</v>
      </c>
      <c r="V1640" s="61">
        <v>0</v>
      </c>
      <c r="W1640" s="60">
        <v>56.9996717</v>
      </c>
      <c r="X1640" s="60">
        <v>18.065153000000002</v>
      </c>
      <c r="Y1640" s="60">
        <v>55.018595699999992</v>
      </c>
      <c r="Z1640" s="60">
        <v>56.382406799999998</v>
      </c>
      <c r="AA1640" s="60">
        <v>11.5923921</v>
      </c>
      <c r="AB1640" s="60">
        <v>54.177034199999994</v>
      </c>
      <c r="AC1640" s="60">
        <v>0.84156149999999741</v>
      </c>
      <c r="AD1640" s="61">
        <v>713297</v>
      </c>
      <c r="AE1640" s="60">
        <v>5.9574061999999994</v>
      </c>
      <c r="AF1640" s="60">
        <v>56.9996717</v>
      </c>
      <c r="AG1640" s="60">
        <v>18.065153000000002</v>
      </c>
      <c r="AH1640" s="60">
        <v>55.018595699999992</v>
      </c>
      <c r="AI1640" s="61">
        <v>755791</v>
      </c>
      <c r="AJ1640" s="60">
        <v>56.382406799999998</v>
      </c>
      <c r="AK1640" s="60">
        <v>11.5923921</v>
      </c>
      <c r="AL1640" s="60">
        <v>54.177034199999994</v>
      </c>
      <c r="AM1640" s="60">
        <v>0.84156149999999741</v>
      </c>
      <c r="AN1640" s="61">
        <v>713297</v>
      </c>
      <c r="AO1640" s="60">
        <v>5.9574061999999994</v>
      </c>
    </row>
    <row r="1641" spans="1:41" x14ac:dyDescent="0.15">
      <c r="A1641" s="56" t="s">
        <v>725</v>
      </c>
      <c r="B1641" s="56" t="s">
        <v>864</v>
      </c>
      <c r="C1641" s="56" t="s">
        <v>1671</v>
      </c>
      <c r="D1641" s="56" t="s">
        <v>1482</v>
      </c>
      <c r="E1641" s="56" t="s">
        <v>397</v>
      </c>
      <c r="F1641" s="56" t="s">
        <v>2121</v>
      </c>
      <c r="G1641" s="56" t="s">
        <v>2122</v>
      </c>
      <c r="H1641" s="56" t="s">
        <v>1269</v>
      </c>
      <c r="I1641" s="56" t="s">
        <v>1613</v>
      </c>
      <c r="J1641" s="61">
        <v>0</v>
      </c>
      <c r="K1641" s="61">
        <v>1285306</v>
      </c>
      <c r="L1641" s="61">
        <v>69897</v>
      </c>
      <c r="M1641" s="61">
        <v>1355203</v>
      </c>
      <c r="N1641" s="61">
        <v>0</v>
      </c>
      <c r="O1641" s="61">
        <v>0</v>
      </c>
      <c r="P1641" s="61">
        <v>724666</v>
      </c>
      <c r="Q1641" s="61">
        <v>12627</v>
      </c>
      <c r="R1641" s="61">
        <v>737293</v>
      </c>
      <c r="S1641" s="61">
        <v>0</v>
      </c>
      <c r="T1641" s="61">
        <v>0</v>
      </c>
      <c r="U1641" s="61">
        <v>0</v>
      </c>
      <c r="V1641" s="61">
        <v>0</v>
      </c>
      <c r="W1641" s="60">
        <v>56.380815200000001</v>
      </c>
      <c r="X1641" s="60">
        <v>18.065153000000002</v>
      </c>
      <c r="Y1641" s="60">
        <v>54.404616900000001</v>
      </c>
      <c r="Z1641" s="60">
        <v>55.691502900000003</v>
      </c>
      <c r="AA1641" s="60">
        <v>11.5923921</v>
      </c>
      <c r="AB1641" s="60">
        <v>53.487473799999997</v>
      </c>
      <c r="AC1641" s="60">
        <v>0.9171431000000041</v>
      </c>
      <c r="AD1641" s="61">
        <v>693778</v>
      </c>
      <c r="AE1641" s="60">
        <v>6.2721792999999995</v>
      </c>
      <c r="AF1641" s="60">
        <v>56.380815200000001</v>
      </c>
      <c r="AG1641" s="60">
        <v>18.065153000000002</v>
      </c>
      <c r="AH1641" s="60">
        <v>54.404616900000001</v>
      </c>
      <c r="AI1641" s="61">
        <v>737293</v>
      </c>
      <c r="AJ1641" s="60">
        <v>55.691502900000003</v>
      </c>
      <c r="AK1641" s="60">
        <v>11.5923921</v>
      </c>
      <c r="AL1641" s="60">
        <v>53.487473799999997</v>
      </c>
      <c r="AM1641" s="60">
        <v>0.9171431000000041</v>
      </c>
      <c r="AN1641" s="61">
        <v>693778</v>
      </c>
      <c r="AO1641" s="60">
        <v>6.2721792999999995</v>
      </c>
    </row>
    <row r="1642" spans="1:41" x14ac:dyDescent="0.15">
      <c r="A1642" s="56" t="s">
        <v>726</v>
      </c>
      <c r="B1642" s="56" t="s">
        <v>864</v>
      </c>
      <c r="C1642" s="56" t="s">
        <v>1671</v>
      </c>
      <c r="D1642" s="56" t="s">
        <v>1482</v>
      </c>
      <c r="E1642" s="56" t="s">
        <v>397</v>
      </c>
      <c r="F1642" s="56" t="s">
        <v>2121</v>
      </c>
      <c r="G1642" s="56" t="s">
        <v>2122</v>
      </c>
      <c r="H1642" s="56" t="s">
        <v>1269</v>
      </c>
      <c r="I1642" s="56" t="s">
        <v>1614</v>
      </c>
      <c r="J1642" s="61">
        <v>0</v>
      </c>
      <c r="K1642" s="61">
        <v>403778</v>
      </c>
      <c r="L1642" s="61">
        <v>21958</v>
      </c>
      <c r="M1642" s="61">
        <v>425736</v>
      </c>
      <c r="N1642" s="61">
        <v>0</v>
      </c>
      <c r="O1642" s="61">
        <v>0</v>
      </c>
      <c r="P1642" s="61">
        <v>227653</v>
      </c>
      <c r="Q1642" s="61">
        <v>3967</v>
      </c>
      <c r="R1642" s="61">
        <v>231620</v>
      </c>
      <c r="S1642" s="61">
        <v>0</v>
      </c>
      <c r="T1642" s="61">
        <v>0</v>
      </c>
      <c r="U1642" s="61">
        <v>0</v>
      </c>
      <c r="V1642" s="61">
        <v>0</v>
      </c>
      <c r="W1642" s="60">
        <v>56.380733999999997</v>
      </c>
      <c r="X1642" s="60">
        <v>18.0663084</v>
      </c>
      <c r="Y1642" s="60">
        <v>54.404607599999999</v>
      </c>
      <c r="Z1642" s="60">
        <v>49.990575499999998</v>
      </c>
      <c r="AA1642" s="60">
        <v>11.592760200000001</v>
      </c>
      <c r="AB1642" s="60">
        <v>47.917750599999998</v>
      </c>
      <c r="AC1642" s="60">
        <v>6.4868570000000005</v>
      </c>
      <c r="AD1642" s="61">
        <v>196170</v>
      </c>
      <c r="AE1642" s="60">
        <v>18.071060799999998</v>
      </c>
      <c r="AF1642" s="60">
        <v>56.380733999999997</v>
      </c>
      <c r="AG1642" s="60">
        <v>18.0663084</v>
      </c>
      <c r="AH1642" s="60">
        <v>54.404607599999999</v>
      </c>
      <c r="AI1642" s="61">
        <v>231620</v>
      </c>
      <c r="AJ1642" s="60">
        <v>49.990575499999998</v>
      </c>
      <c r="AK1642" s="60">
        <v>11.592760200000001</v>
      </c>
      <c r="AL1642" s="60">
        <v>47.917750599999998</v>
      </c>
      <c r="AM1642" s="60">
        <v>6.4868570000000005</v>
      </c>
      <c r="AN1642" s="61">
        <v>196170</v>
      </c>
      <c r="AO1642" s="60">
        <v>18.071060799999998</v>
      </c>
    </row>
    <row r="1643" spans="1:41" x14ac:dyDescent="0.15">
      <c r="A1643" s="56" t="s">
        <v>727</v>
      </c>
      <c r="B1643" s="56" t="s">
        <v>864</v>
      </c>
      <c r="C1643" s="56" t="s">
        <v>1671</v>
      </c>
      <c r="D1643" s="56" t="s">
        <v>1482</v>
      </c>
      <c r="E1643" s="56" t="s">
        <v>397</v>
      </c>
      <c r="F1643" s="56" t="s">
        <v>2121</v>
      </c>
      <c r="G1643" s="56" t="s">
        <v>2122</v>
      </c>
      <c r="H1643" s="56" t="s">
        <v>1269</v>
      </c>
      <c r="I1643" s="56" t="s">
        <v>1615</v>
      </c>
      <c r="J1643" s="61">
        <v>0</v>
      </c>
      <c r="K1643" s="61">
        <v>735376</v>
      </c>
      <c r="L1643" s="61">
        <v>39991</v>
      </c>
      <c r="M1643" s="61">
        <v>775367</v>
      </c>
      <c r="N1643" s="61">
        <v>0</v>
      </c>
      <c r="O1643" s="61">
        <v>0</v>
      </c>
      <c r="P1643" s="61">
        <v>414611</v>
      </c>
      <c r="Q1643" s="61">
        <v>7224</v>
      </c>
      <c r="R1643" s="61">
        <v>421835</v>
      </c>
      <c r="S1643" s="61">
        <v>0</v>
      </c>
      <c r="T1643" s="61">
        <v>0</v>
      </c>
      <c r="U1643" s="61">
        <v>0</v>
      </c>
      <c r="V1643" s="61">
        <v>0</v>
      </c>
      <c r="W1643" s="60">
        <v>56.380817400000005</v>
      </c>
      <c r="X1643" s="60">
        <v>18.064064399999999</v>
      </c>
      <c r="Y1643" s="60">
        <v>54.404559399999997</v>
      </c>
      <c r="Z1643" s="60">
        <v>49.990489599999997</v>
      </c>
      <c r="AA1643" s="60">
        <v>11.5922017</v>
      </c>
      <c r="AB1643" s="60">
        <v>47.794829100000001</v>
      </c>
      <c r="AC1643" s="60">
        <v>6.6097302999999954</v>
      </c>
      <c r="AD1643" s="61">
        <v>357133</v>
      </c>
      <c r="AE1643" s="60">
        <v>18.117059999999999</v>
      </c>
      <c r="AF1643" s="60">
        <v>56.380817400000005</v>
      </c>
      <c r="AG1643" s="60">
        <v>18.064064399999999</v>
      </c>
      <c r="AH1643" s="60">
        <v>54.404559399999997</v>
      </c>
      <c r="AI1643" s="61">
        <v>421835</v>
      </c>
      <c r="AJ1643" s="60">
        <v>49.990489599999997</v>
      </c>
      <c r="AK1643" s="60">
        <v>11.5922017</v>
      </c>
      <c r="AL1643" s="60">
        <v>47.794829100000001</v>
      </c>
      <c r="AM1643" s="60">
        <v>6.6097302999999954</v>
      </c>
      <c r="AN1643" s="61">
        <v>357133</v>
      </c>
      <c r="AO1643" s="60">
        <v>18.117059999999999</v>
      </c>
    </row>
    <row r="1644" spans="1:41" x14ac:dyDescent="0.15">
      <c r="A1644" s="56" t="s">
        <v>728</v>
      </c>
      <c r="B1644" s="56" t="s">
        <v>864</v>
      </c>
      <c r="C1644" s="56" t="s">
        <v>1671</v>
      </c>
      <c r="D1644" s="56" t="s">
        <v>1482</v>
      </c>
      <c r="E1644" s="56" t="s">
        <v>397</v>
      </c>
      <c r="F1644" s="56" t="s">
        <v>2121</v>
      </c>
      <c r="G1644" s="56" t="s">
        <v>2122</v>
      </c>
      <c r="H1644" s="56" t="s">
        <v>1269</v>
      </c>
      <c r="I1644" s="56" t="s">
        <v>1616</v>
      </c>
      <c r="J1644" s="61">
        <v>0</v>
      </c>
      <c r="K1644" s="61">
        <v>146152</v>
      </c>
      <c r="L1644" s="61">
        <v>7948</v>
      </c>
      <c r="M1644" s="61">
        <v>154100</v>
      </c>
      <c r="N1644" s="61">
        <v>0</v>
      </c>
      <c r="O1644" s="61">
        <v>0</v>
      </c>
      <c r="P1644" s="61">
        <v>82402</v>
      </c>
      <c r="Q1644" s="61">
        <v>1436</v>
      </c>
      <c r="R1644" s="61">
        <v>83838</v>
      </c>
      <c r="S1644" s="61">
        <v>0</v>
      </c>
      <c r="T1644" s="61">
        <v>0</v>
      </c>
      <c r="U1644" s="61">
        <v>0</v>
      </c>
      <c r="V1644" s="61">
        <v>0</v>
      </c>
      <c r="W1644" s="60">
        <v>56.381028000000001</v>
      </c>
      <c r="X1644" s="60">
        <v>18.067438299999999</v>
      </c>
      <c r="Y1644" s="60">
        <v>54.404931899999994</v>
      </c>
      <c r="Z1644" s="60">
        <v>100</v>
      </c>
      <c r="AA1644" s="60">
        <v>0</v>
      </c>
      <c r="AB1644" s="60">
        <v>100</v>
      </c>
      <c r="AC1644" s="60">
        <v>-45.595068100000006</v>
      </c>
      <c r="AD1644" s="61">
        <v>140475</v>
      </c>
      <c r="AE1644" s="60">
        <v>-40.318206099999998</v>
      </c>
      <c r="AF1644" s="60">
        <v>56.381028000000001</v>
      </c>
      <c r="AG1644" s="60">
        <v>18.067438299999999</v>
      </c>
      <c r="AH1644" s="60">
        <v>54.404931899999994</v>
      </c>
      <c r="AI1644" s="61">
        <v>83838</v>
      </c>
      <c r="AJ1644" s="60">
        <v>100</v>
      </c>
      <c r="AK1644" s="60">
        <v>0</v>
      </c>
      <c r="AL1644" s="60">
        <v>100</v>
      </c>
      <c r="AM1644" s="60">
        <v>-45.595068100000006</v>
      </c>
      <c r="AN1644" s="61">
        <v>140475</v>
      </c>
      <c r="AO1644" s="60">
        <v>-40.318206099999998</v>
      </c>
    </row>
    <row r="1645" spans="1:41" x14ac:dyDescent="0.15">
      <c r="A1645" s="56" t="s">
        <v>729</v>
      </c>
      <c r="B1645" s="56" t="s">
        <v>864</v>
      </c>
      <c r="C1645" s="56" t="s">
        <v>1671</v>
      </c>
      <c r="D1645" s="56" t="s">
        <v>1482</v>
      </c>
      <c r="E1645" s="56" t="s">
        <v>397</v>
      </c>
      <c r="F1645" s="56" t="s">
        <v>2121</v>
      </c>
      <c r="G1645" s="56" t="s">
        <v>2122</v>
      </c>
      <c r="H1645" s="56" t="s">
        <v>1269</v>
      </c>
      <c r="I1645" s="56" t="s">
        <v>1617</v>
      </c>
      <c r="J1645" s="61">
        <v>0</v>
      </c>
      <c r="K1645" s="61">
        <v>18498</v>
      </c>
      <c r="L1645" s="61">
        <v>0</v>
      </c>
      <c r="M1645" s="61">
        <v>18498</v>
      </c>
      <c r="N1645" s="61">
        <v>0</v>
      </c>
      <c r="O1645" s="61">
        <v>0</v>
      </c>
      <c r="P1645" s="61">
        <v>18498</v>
      </c>
      <c r="Q1645" s="61">
        <v>0</v>
      </c>
      <c r="R1645" s="61">
        <v>18498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19519</v>
      </c>
      <c r="AE1645" s="60">
        <v>-5.2308007999999999</v>
      </c>
      <c r="AF1645" s="60">
        <v>100</v>
      </c>
      <c r="AG1645" s="60">
        <v>0</v>
      </c>
      <c r="AH1645" s="60">
        <v>100</v>
      </c>
      <c r="AI1645" s="61">
        <v>18498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19519</v>
      </c>
      <c r="AO1645" s="60">
        <v>-5.2308007999999999</v>
      </c>
    </row>
    <row r="1646" spans="1:41" x14ac:dyDescent="0.15">
      <c r="A1646" s="56" t="s">
        <v>730</v>
      </c>
      <c r="B1646" s="56" t="s">
        <v>864</v>
      </c>
      <c r="C1646" s="56" t="s">
        <v>1671</v>
      </c>
      <c r="D1646" s="56" t="s">
        <v>1482</v>
      </c>
      <c r="E1646" s="56" t="s">
        <v>397</v>
      </c>
      <c r="F1646" s="56" t="s">
        <v>2121</v>
      </c>
      <c r="G1646" s="56" t="s">
        <v>2122</v>
      </c>
      <c r="H1646" s="56" t="s">
        <v>1269</v>
      </c>
      <c r="I1646" s="56" t="s">
        <v>1618</v>
      </c>
      <c r="J1646" s="61">
        <v>0</v>
      </c>
      <c r="K1646" s="61">
        <v>125726</v>
      </c>
      <c r="L1646" s="61">
        <v>7858</v>
      </c>
      <c r="M1646" s="61">
        <v>133584</v>
      </c>
      <c r="N1646" s="61">
        <v>0</v>
      </c>
      <c r="O1646" s="61">
        <v>0</v>
      </c>
      <c r="P1646" s="61">
        <v>118921</v>
      </c>
      <c r="Q1646" s="61">
        <v>1244</v>
      </c>
      <c r="R1646" s="61">
        <v>120165</v>
      </c>
      <c r="S1646" s="61">
        <v>0</v>
      </c>
      <c r="T1646" s="61">
        <v>0</v>
      </c>
      <c r="U1646" s="61">
        <v>0</v>
      </c>
      <c r="V1646" s="61">
        <v>0</v>
      </c>
      <c r="W1646" s="60">
        <v>94.587436199999999</v>
      </c>
      <c r="X1646" s="60">
        <v>15.831000300000001</v>
      </c>
      <c r="Y1646" s="60">
        <v>89.954635299999993</v>
      </c>
      <c r="Z1646" s="60">
        <v>91.017404800000008</v>
      </c>
      <c r="AA1646" s="60">
        <v>11.2648221</v>
      </c>
      <c r="AB1646" s="60">
        <v>86.678544799999997</v>
      </c>
      <c r="AC1646" s="60">
        <v>3.2760904999999951</v>
      </c>
      <c r="AD1646" s="61">
        <v>112865</v>
      </c>
      <c r="AE1646" s="60">
        <v>6.467904100000001</v>
      </c>
      <c r="AF1646" s="60">
        <v>94.587436199999999</v>
      </c>
      <c r="AG1646" s="60">
        <v>15.831000300000001</v>
      </c>
      <c r="AH1646" s="60">
        <v>89.954635299999993</v>
      </c>
      <c r="AI1646" s="61">
        <v>120165</v>
      </c>
      <c r="AJ1646" s="60">
        <v>91.017404800000008</v>
      </c>
      <c r="AK1646" s="60">
        <v>11.2648221</v>
      </c>
      <c r="AL1646" s="60">
        <v>86.678544799999997</v>
      </c>
      <c r="AM1646" s="60">
        <v>3.2760904999999951</v>
      </c>
      <c r="AN1646" s="61">
        <v>112865</v>
      </c>
      <c r="AO1646" s="60">
        <v>6.467904100000001</v>
      </c>
    </row>
    <row r="1647" spans="1:41" x14ac:dyDescent="0.15">
      <c r="A1647" s="56" t="s">
        <v>731</v>
      </c>
      <c r="B1647" s="56" t="s">
        <v>864</v>
      </c>
      <c r="C1647" s="56" t="s">
        <v>1671</v>
      </c>
      <c r="D1647" s="56" t="s">
        <v>1482</v>
      </c>
      <c r="E1647" s="56" t="s">
        <v>397</v>
      </c>
      <c r="F1647" s="56" t="s">
        <v>2121</v>
      </c>
      <c r="G1647" s="56" t="s">
        <v>2122</v>
      </c>
      <c r="H1647" s="56" t="s">
        <v>1269</v>
      </c>
      <c r="I1647" s="56" t="s">
        <v>1871</v>
      </c>
      <c r="J1647" s="61">
        <v>0</v>
      </c>
      <c r="K1647" s="61">
        <v>0</v>
      </c>
      <c r="L1647" s="61">
        <v>7858</v>
      </c>
      <c r="M1647" s="61">
        <v>7858</v>
      </c>
      <c r="N1647" s="61">
        <v>0</v>
      </c>
      <c r="O1647" s="61">
        <v>0</v>
      </c>
      <c r="P1647" s="61">
        <v>0</v>
      </c>
      <c r="Q1647" s="61">
        <v>1244</v>
      </c>
      <c r="R1647" s="61">
        <v>1244</v>
      </c>
      <c r="S1647" s="61">
        <v>0</v>
      </c>
      <c r="T1647" s="61">
        <v>0</v>
      </c>
      <c r="U1647" s="61">
        <v>0</v>
      </c>
      <c r="V1647" s="61">
        <v>0</v>
      </c>
      <c r="W1647" s="60">
        <v>0</v>
      </c>
      <c r="X1647" s="60">
        <v>15.831000300000001</v>
      </c>
      <c r="Y1647" s="60">
        <v>15.831000300000001</v>
      </c>
      <c r="Z1647" s="60">
        <v>91.017404800000008</v>
      </c>
      <c r="AA1647" s="60">
        <v>11.2648221</v>
      </c>
      <c r="AB1647" s="60">
        <v>86.678544799999997</v>
      </c>
      <c r="AC1647" s="60">
        <v>-70.847544499999998</v>
      </c>
      <c r="AD1647" s="61">
        <v>112865</v>
      </c>
      <c r="AE1647" s="60">
        <v>-98.897798299999991</v>
      </c>
      <c r="AF1647" s="60">
        <v>0</v>
      </c>
      <c r="AG1647" s="60">
        <v>15.831000300000001</v>
      </c>
      <c r="AH1647" s="60">
        <v>15.831000300000001</v>
      </c>
      <c r="AI1647" s="61">
        <v>1244</v>
      </c>
      <c r="AJ1647" s="60">
        <v>91.017404800000008</v>
      </c>
      <c r="AK1647" s="60">
        <v>11.2648221</v>
      </c>
      <c r="AL1647" s="60">
        <v>86.678544799999997</v>
      </c>
      <c r="AM1647" s="60">
        <v>-70.847544499999998</v>
      </c>
      <c r="AN1647" s="61">
        <v>112865</v>
      </c>
      <c r="AO1647" s="60">
        <v>-98.897798299999991</v>
      </c>
    </row>
    <row r="1648" spans="1:41" x14ac:dyDescent="0.15">
      <c r="A1648" s="56" t="s">
        <v>732</v>
      </c>
      <c r="B1648" s="56" t="s">
        <v>864</v>
      </c>
      <c r="C1648" s="56" t="s">
        <v>1671</v>
      </c>
      <c r="D1648" s="56" t="s">
        <v>1482</v>
      </c>
      <c r="E1648" s="56" t="s">
        <v>397</v>
      </c>
      <c r="F1648" s="56" t="s">
        <v>2121</v>
      </c>
      <c r="G1648" s="56" t="s">
        <v>2122</v>
      </c>
      <c r="H1648" s="56" t="s">
        <v>1269</v>
      </c>
      <c r="I1648" s="56" t="s">
        <v>1885</v>
      </c>
      <c r="J1648" s="61">
        <v>0</v>
      </c>
      <c r="K1648" s="61">
        <v>783</v>
      </c>
      <c r="L1648" s="61">
        <v>0</v>
      </c>
      <c r="M1648" s="61">
        <v>783</v>
      </c>
      <c r="N1648" s="61">
        <v>0</v>
      </c>
      <c r="O1648" s="61">
        <v>0</v>
      </c>
      <c r="P1648" s="61">
        <v>783</v>
      </c>
      <c r="Q1648" s="61">
        <v>0</v>
      </c>
      <c r="R1648" s="61">
        <v>783</v>
      </c>
      <c r="S1648" s="61">
        <v>0</v>
      </c>
      <c r="T1648" s="61">
        <v>0</v>
      </c>
      <c r="U1648" s="61">
        <v>0</v>
      </c>
      <c r="V1648" s="61">
        <v>0</v>
      </c>
      <c r="W1648" s="60">
        <v>100</v>
      </c>
      <c r="X1648" s="60">
        <v>0</v>
      </c>
      <c r="Y1648" s="60">
        <v>100</v>
      </c>
      <c r="Z1648" s="60" t="s">
        <v>1984</v>
      </c>
      <c r="AA1648" s="60" t="s">
        <v>1984</v>
      </c>
      <c r="AB1648" s="60" t="s">
        <v>1984</v>
      </c>
      <c r="AC1648" s="60" t="s">
        <v>1676</v>
      </c>
      <c r="AD1648" s="61" t="s">
        <v>1984</v>
      </c>
      <c r="AE1648" s="60" t="e">
        <v>#VALUE!</v>
      </c>
      <c r="AF1648" s="60">
        <v>100</v>
      </c>
      <c r="AG1648" s="60">
        <v>0</v>
      </c>
      <c r="AH1648" s="60">
        <v>100</v>
      </c>
      <c r="AI1648" s="61">
        <v>783</v>
      </c>
      <c r="AJ1648" s="60" t="s">
        <v>1984</v>
      </c>
      <c r="AK1648" s="60" t="s">
        <v>1984</v>
      </c>
      <c r="AL1648" s="60" t="s">
        <v>1984</v>
      </c>
      <c r="AM1648" s="60" t="e">
        <v>#VALUE!</v>
      </c>
      <c r="AN1648" s="61" t="s">
        <v>1984</v>
      </c>
      <c r="AO1648" s="60" t="e">
        <v>#VALUE!</v>
      </c>
    </row>
    <row r="1649" spans="1:41" x14ac:dyDescent="0.15">
      <c r="A1649" s="56" t="s">
        <v>733</v>
      </c>
      <c r="B1649" s="56" t="s">
        <v>864</v>
      </c>
      <c r="C1649" s="56" t="s">
        <v>1671</v>
      </c>
      <c r="D1649" s="56" t="s">
        <v>1482</v>
      </c>
      <c r="E1649" s="56" t="s">
        <v>397</v>
      </c>
      <c r="F1649" s="56" t="s">
        <v>2121</v>
      </c>
      <c r="G1649" s="56" t="s">
        <v>2122</v>
      </c>
      <c r="H1649" s="56" t="s">
        <v>1269</v>
      </c>
      <c r="I1649" s="56" t="s">
        <v>1808</v>
      </c>
      <c r="J1649" s="61">
        <v>0</v>
      </c>
      <c r="K1649" s="61">
        <v>124943</v>
      </c>
      <c r="L1649" s="61">
        <v>0</v>
      </c>
      <c r="M1649" s="61">
        <v>124943</v>
      </c>
      <c r="N1649" s="61">
        <v>0</v>
      </c>
      <c r="O1649" s="61">
        <v>0</v>
      </c>
      <c r="P1649" s="61">
        <v>118138</v>
      </c>
      <c r="Q1649" s="61">
        <v>0</v>
      </c>
      <c r="R1649" s="61">
        <v>118138</v>
      </c>
      <c r="S1649" s="61">
        <v>0</v>
      </c>
      <c r="T1649" s="61">
        <v>0</v>
      </c>
      <c r="U1649" s="61">
        <v>0</v>
      </c>
      <c r="V1649" s="61">
        <v>0</v>
      </c>
      <c r="W1649" s="60">
        <v>94.553516400000007</v>
      </c>
      <c r="X1649" s="60">
        <v>0</v>
      </c>
      <c r="Y1649" s="60">
        <v>94.553516400000007</v>
      </c>
      <c r="Z1649" s="60" t="s">
        <v>1984</v>
      </c>
      <c r="AA1649" s="60" t="s">
        <v>1984</v>
      </c>
      <c r="AB1649" s="60" t="s">
        <v>1984</v>
      </c>
      <c r="AC1649" s="60" t="s">
        <v>1676</v>
      </c>
      <c r="AD1649" s="61" t="s">
        <v>1984</v>
      </c>
      <c r="AE1649" s="60" t="e">
        <v>#VALUE!</v>
      </c>
      <c r="AF1649" s="60">
        <v>94.553516400000007</v>
      </c>
      <c r="AG1649" s="60">
        <v>0</v>
      </c>
      <c r="AH1649" s="60">
        <v>94.553516400000007</v>
      </c>
      <c r="AI1649" s="61">
        <v>118138</v>
      </c>
      <c r="AJ1649" s="60" t="s">
        <v>1984</v>
      </c>
      <c r="AK1649" s="60" t="s">
        <v>1984</v>
      </c>
      <c r="AL1649" s="60" t="s">
        <v>1984</v>
      </c>
      <c r="AM1649" s="60" t="e">
        <v>#VALUE!</v>
      </c>
      <c r="AN1649" s="61" t="s">
        <v>1984</v>
      </c>
      <c r="AO1649" s="60" t="e">
        <v>#VALUE!</v>
      </c>
    </row>
    <row r="1650" spans="1:41" x14ac:dyDescent="0.15">
      <c r="A1650" s="56" t="s">
        <v>734</v>
      </c>
      <c r="B1650" s="56" t="s">
        <v>864</v>
      </c>
      <c r="C1650" s="56" t="s">
        <v>1671</v>
      </c>
      <c r="D1650" s="56" t="s">
        <v>1482</v>
      </c>
      <c r="E1650" s="56" t="s">
        <v>397</v>
      </c>
      <c r="F1650" s="56" t="s">
        <v>2121</v>
      </c>
      <c r="G1650" s="56" t="s">
        <v>2122</v>
      </c>
      <c r="H1650" s="56" t="s">
        <v>1269</v>
      </c>
      <c r="I1650" s="56" t="s">
        <v>1809</v>
      </c>
      <c r="J1650" s="61">
        <v>0</v>
      </c>
      <c r="K1650" s="61">
        <v>37262</v>
      </c>
      <c r="L1650" s="61">
        <v>0</v>
      </c>
      <c r="M1650" s="61">
        <v>37262</v>
      </c>
      <c r="N1650" s="61">
        <v>0</v>
      </c>
      <c r="O1650" s="61">
        <v>0</v>
      </c>
      <c r="P1650" s="61">
        <v>37262</v>
      </c>
      <c r="Q1650" s="61">
        <v>0</v>
      </c>
      <c r="R1650" s="61">
        <v>37262</v>
      </c>
      <c r="S1650" s="61">
        <v>0</v>
      </c>
      <c r="T1650" s="61">
        <v>0</v>
      </c>
      <c r="U1650" s="61">
        <v>0</v>
      </c>
      <c r="V1650" s="61">
        <v>0</v>
      </c>
      <c r="W1650" s="60">
        <v>100</v>
      </c>
      <c r="X1650" s="60">
        <v>0</v>
      </c>
      <c r="Y1650" s="60">
        <v>100</v>
      </c>
      <c r="Z1650" s="60">
        <v>100</v>
      </c>
      <c r="AA1650" s="60">
        <v>0</v>
      </c>
      <c r="AB1650" s="60">
        <v>100</v>
      </c>
      <c r="AC1650" s="60">
        <v>0</v>
      </c>
      <c r="AD1650" s="61">
        <v>42643</v>
      </c>
      <c r="AE1650" s="60">
        <v>-12.6187182</v>
      </c>
      <c r="AF1650" s="60">
        <v>100</v>
      </c>
      <c r="AG1650" s="60">
        <v>0</v>
      </c>
      <c r="AH1650" s="60">
        <v>100</v>
      </c>
      <c r="AI1650" s="61">
        <v>37262</v>
      </c>
      <c r="AJ1650" s="60">
        <v>100</v>
      </c>
      <c r="AK1650" s="60">
        <v>0</v>
      </c>
      <c r="AL1650" s="60">
        <v>100</v>
      </c>
      <c r="AM1650" s="60">
        <v>0</v>
      </c>
      <c r="AN1650" s="61">
        <v>42643</v>
      </c>
      <c r="AO1650" s="60">
        <v>-12.6187182</v>
      </c>
    </row>
    <row r="1651" spans="1:41" x14ac:dyDescent="0.15">
      <c r="A1651" s="56" t="s">
        <v>1270</v>
      </c>
      <c r="B1651" s="56" t="s">
        <v>864</v>
      </c>
      <c r="C1651" s="56" t="s">
        <v>1671</v>
      </c>
      <c r="D1651" s="56" t="s">
        <v>1482</v>
      </c>
      <c r="E1651" s="56" t="s">
        <v>397</v>
      </c>
      <c r="F1651" s="56" t="s">
        <v>2121</v>
      </c>
      <c r="G1651" s="56" t="s">
        <v>2122</v>
      </c>
      <c r="H1651" s="56" t="s">
        <v>1269</v>
      </c>
      <c r="I1651" s="56" t="s">
        <v>1810</v>
      </c>
      <c r="J1651" s="61">
        <v>0</v>
      </c>
      <c r="K1651" s="61">
        <v>230</v>
      </c>
      <c r="L1651" s="61">
        <v>0</v>
      </c>
      <c r="M1651" s="61">
        <v>230</v>
      </c>
      <c r="N1651" s="61">
        <v>0</v>
      </c>
      <c r="O1651" s="61">
        <v>0</v>
      </c>
      <c r="P1651" s="61">
        <v>230</v>
      </c>
      <c r="Q1651" s="61">
        <v>0</v>
      </c>
      <c r="R1651" s="61">
        <v>230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279</v>
      </c>
      <c r="AE1651" s="60">
        <v>-17.562723999999999</v>
      </c>
      <c r="AF1651" s="60">
        <v>100</v>
      </c>
      <c r="AG1651" s="60">
        <v>0</v>
      </c>
      <c r="AH1651" s="60">
        <v>100</v>
      </c>
      <c r="AI1651" s="61">
        <v>230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279</v>
      </c>
      <c r="AO1651" s="60">
        <v>-17.562723999999999</v>
      </c>
    </row>
    <row r="1652" spans="1:41" x14ac:dyDescent="0.15">
      <c r="A1652" s="56" t="s">
        <v>1271</v>
      </c>
      <c r="B1652" s="56" t="s">
        <v>864</v>
      </c>
      <c r="C1652" s="56" t="s">
        <v>1671</v>
      </c>
      <c r="D1652" s="56" t="s">
        <v>1482</v>
      </c>
      <c r="E1652" s="56" t="s">
        <v>397</v>
      </c>
      <c r="F1652" s="56" t="s">
        <v>2121</v>
      </c>
      <c r="G1652" s="56" t="s">
        <v>2122</v>
      </c>
      <c r="H1652" s="56" t="s">
        <v>1269</v>
      </c>
      <c r="I1652" s="56" t="s">
        <v>1811</v>
      </c>
      <c r="J1652" s="61">
        <v>0</v>
      </c>
      <c r="K1652" s="61">
        <v>0</v>
      </c>
      <c r="L1652" s="61">
        <v>0</v>
      </c>
      <c r="M1652" s="61">
        <v>0</v>
      </c>
      <c r="N1652" s="61">
        <v>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0">
        <v>0</v>
      </c>
      <c r="X1652" s="60">
        <v>0</v>
      </c>
      <c r="Y1652" s="60">
        <v>0</v>
      </c>
      <c r="Z1652" s="60">
        <v>0</v>
      </c>
      <c r="AA1652" s="60">
        <v>0</v>
      </c>
      <c r="AB1652" s="60">
        <v>0</v>
      </c>
      <c r="AC1652" s="60">
        <v>0</v>
      </c>
      <c r="AD1652" s="61">
        <v>0</v>
      </c>
      <c r="AE1652" s="60">
        <v>0</v>
      </c>
      <c r="AF1652" s="60">
        <v>0</v>
      </c>
      <c r="AG1652" s="60">
        <v>0</v>
      </c>
      <c r="AH1652" s="60">
        <v>0</v>
      </c>
      <c r="AI1652" s="61">
        <v>0</v>
      </c>
      <c r="AJ1652" s="60">
        <v>0</v>
      </c>
      <c r="AK1652" s="60">
        <v>0</v>
      </c>
      <c r="AL1652" s="60">
        <v>0</v>
      </c>
      <c r="AM1652" s="60">
        <v>0</v>
      </c>
      <c r="AN1652" s="61">
        <v>0</v>
      </c>
      <c r="AO1652" s="60">
        <v>0</v>
      </c>
    </row>
    <row r="1653" spans="1:41" x14ac:dyDescent="0.15">
      <c r="A1653" s="56" t="s">
        <v>1272</v>
      </c>
      <c r="B1653" s="56" t="s">
        <v>864</v>
      </c>
      <c r="C1653" s="56" t="s">
        <v>1671</v>
      </c>
      <c r="D1653" s="56" t="s">
        <v>1482</v>
      </c>
      <c r="E1653" s="56" t="s">
        <v>397</v>
      </c>
      <c r="F1653" s="56" t="s">
        <v>2121</v>
      </c>
      <c r="G1653" s="56" t="s">
        <v>2122</v>
      </c>
      <c r="H1653" s="56" t="s">
        <v>1269</v>
      </c>
      <c r="I1653" s="56" t="s">
        <v>1812</v>
      </c>
      <c r="J1653" s="61">
        <v>0</v>
      </c>
      <c r="K1653" s="61">
        <v>0</v>
      </c>
      <c r="L1653" s="61">
        <v>0</v>
      </c>
      <c r="M1653" s="61">
        <v>0</v>
      </c>
      <c r="N1653" s="61">
        <v>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0">
        <v>0</v>
      </c>
      <c r="X1653" s="60">
        <v>0</v>
      </c>
      <c r="Y1653" s="60">
        <v>0</v>
      </c>
      <c r="Z1653" s="60">
        <v>0</v>
      </c>
      <c r="AA1653" s="60">
        <v>0</v>
      </c>
      <c r="AB1653" s="60">
        <v>0</v>
      </c>
      <c r="AC1653" s="60">
        <v>0</v>
      </c>
      <c r="AD1653" s="61">
        <v>0</v>
      </c>
      <c r="AE1653" s="60">
        <v>0</v>
      </c>
      <c r="AF1653" s="60">
        <v>0</v>
      </c>
      <c r="AG1653" s="60">
        <v>0</v>
      </c>
      <c r="AH1653" s="60">
        <v>0</v>
      </c>
      <c r="AI1653" s="61">
        <v>0</v>
      </c>
      <c r="AJ1653" s="60">
        <v>0</v>
      </c>
      <c r="AK1653" s="60">
        <v>0</v>
      </c>
      <c r="AL1653" s="60">
        <v>0</v>
      </c>
      <c r="AM1653" s="60">
        <v>0</v>
      </c>
      <c r="AN1653" s="61">
        <v>0</v>
      </c>
      <c r="AO1653" s="60">
        <v>0</v>
      </c>
    </row>
    <row r="1654" spans="1:41" x14ac:dyDescent="0.15">
      <c r="A1654" s="56" t="s">
        <v>1273</v>
      </c>
      <c r="B1654" s="56" t="s">
        <v>864</v>
      </c>
      <c r="C1654" s="56" t="s">
        <v>1671</v>
      </c>
      <c r="D1654" s="56" t="s">
        <v>1482</v>
      </c>
      <c r="E1654" s="56" t="s">
        <v>397</v>
      </c>
      <c r="F1654" s="56" t="s">
        <v>2121</v>
      </c>
      <c r="G1654" s="56" t="s">
        <v>2122</v>
      </c>
      <c r="H1654" s="56" t="s">
        <v>1269</v>
      </c>
      <c r="I1654" s="56" t="s">
        <v>1813</v>
      </c>
      <c r="J1654" s="61">
        <v>0</v>
      </c>
      <c r="K1654" s="61"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0">
        <v>0</v>
      </c>
      <c r="X1654" s="60">
        <v>0</v>
      </c>
      <c r="Y1654" s="60">
        <v>0</v>
      </c>
      <c r="Z1654" s="60">
        <v>0</v>
      </c>
      <c r="AA1654" s="60">
        <v>0</v>
      </c>
      <c r="AB1654" s="60">
        <v>0</v>
      </c>
      <c r="AC1654" s="60">
        <v>0</v>
      </c>
      <c r="AD1654" s="61">
        <v>0</v>
      </c>
      <c r="AE1654" s="60">
        <v>0</v>
      </c>
      <c r="AF1654" s="60">
        <v>0</v>
      </c>
      <c r="AG1654" s="60">
        <v>0</v>
      </c>
      <c r="AH1654" s="60">
        <v>0</v>
      </c>
      <c r="AI1654" s="61">
        <v>0</v>
      </c>
      <c r="AJ1654" s="60">
        <v>0</v>
      </c>
      <c r="AK1654" s="60">
        <v>0</v>
      </c>
      <c r="AL1654" s="60">
        <v>0</v>
      </c>
      <c r="AM1654" s="60">
        <v>0</v>
      </c>
      <c r="AN1654" s="61">
        <v>0</v>
      </c>
      <c r="AO1654" s="60">
        <v>0</v>
      </c>
    </row>
    <row r="1655" spans="1:41" x14ac:dyDescent="0.15">
      <c r="A1655" s="56" t="s">
        <v>1274</v>
      </c>
      <c r="B1655" s="56" t="s">
        <v>864</v>
      </c>
      <c r="C1655" s="56" t="s">
        <v>1671</v>
      </c>
      <c r="D1655" s="56" t="s">
        <v>1482</v>
      </c>
      <c r="E1655" s="56" t="s">
        <v>397</v>
      </c>
      <c r="F1655" s="56" t="s">
        <v>2121</v>
      </c>
      <c r="G1655" s="56" t="s">
        <v>2122</v>
      </c>
      <c r="H1655" s="56" t="s">
        <v>1269</v>
      </c>
      <c r="I1655" s="56" t="s">
        <v>1814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0">
        <v>0</v>
      </c>
      <c r="X1655" s="60">
        <v>0</v>
      </c>
      <c r="Y1655" s="60">
        <v>0</v>
      </c>
      <c r="Z1655" s="60">
        <v>0</v>
      </c>
      <c r="AA1655" s="60">
        <v>0</v>
      </c>
      <c r="AB1655" s="60">
        <v>0</v>
      </c>
      <c r="AC1655" s="60">
        <v>0</v>
      </c>
      <c r="AD1655" s="61">
        <v>0</v>
      </c>
      <c r="AE1655" s="60">
        <v>0</v>
      </c>
      <c r="AF1655" s="60">
        <v>0</v>
      </c>
      <c r="AG1655" s="60">
        <v>0</v>
      </c>
      <c r="AH1655" s="60">
        <v>0</v>
      </c>
      <c r="AI1655" s="61">
        <v>0</v>
      </c>
      <c r="AJ1655" s="60">
        <v>0</v>
      </c>
      <c r="AK1655" s="60">
        <v>0</v>
      </c>
      <c r="AL1655" s="60">
        <v>0</v>
      </c>
      <c r="AM1655" s="60">
        <v>0</v>
      </c>
      <c r="AN1655" s="61">
        <v>0</v>
      </c>
      <c r="AO1655" s="60">
        <v>0</v>
      </c>
    </row>
    <row r="1656" spans="1:41" x14ac:dyDescent="0.15">
      <c r="A1656" s="56" t="s">
        <v>1275</v>
      </c>
      <c r="B1656" s="56" t="s">
        <v>864</v>
      </c>
      <c r="C1656" s="56" t="s">
        <v>1671</v>
      </c>
      <c r="D1656" s="56" t="s">
        <v>1482</v>
      </c>
      <c r="E1656" s="56" t="s">
        <v>397</v>
      </c>
      <c r="F1656" s="56" t="s">
        <v>2121</v>
      </c>
      <c r="G1656" s="56" t="s">
        <v>2122</v>
      </c>
      <c r="H1656" s="56" t="s">
        <v>1269</v>
      </c>
      <c r="I1656" s="56" t="s">
        <v>1815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1276</v>
      </c>
      <c r="B1657" s="56" t="s">
        <v>864</v>
      </c>
      <c r="C1657" s="56" t="s">
        <v>1671</v>
      </c>
      <c r="D1657" s="56" t="s">
        <v>1482</v>
      </c>
      <c r="E1657" s="56" t="s">
        <v>397</v>
      </c>
      <c r="F1657" s="56" t="s">
        <v>2121</v>
      </c>
      <c r="G1657" s="56" t="s">
        <v>2122</v>
      </c>
      <c r="H1657" s="56" t="s">
        <v>1269</v>
      </c>
      <c r="I1657" s="56" t="s">
        <v>1816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1277</v>
      </c>
      <c r="B1658" s="56" t="s">
        <v>864</v>
      </c>
      <c r="C1658" s="56" t="s">
        <v>1671</v>
      </c>
      <c r="D1658" s="56" t="s">
        <v>1482</v>
      </c>
      <c r="E1658" s="56" t="s">
        <v>397</v>
      </c>
      <c r="F1658" s="56" t="s">
        <v>2121</v>
      </c>
      <c r="G1658" s="56" t="s">
        <v>2122</v>
      </c>
      <c r="H1658" s="56" t="s">
        <v>1269</v>
      </c>
      <c r="I1658" s="56" t="s">
        <v>1817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1278</v>
      </c>
      <c r="B1659" s="56" t="s">
        <v>864</v>
      </c>
      <c r="C1659" s="56" t="s">
        <v>1671</v>
      </c>
      <c r="D1659" s="56" t="s">
        <v>1482</v>
      </c>
      <c r="E1659" s="56" t="s">
        <v>397</v>
      </c>
      <c r="F1659" s="56" t="s">
        <v>2121</v>
      </c>
      <c r="G1659" s="56" t="s">
        <v>2122</v>
      </c>
      <c r="H1659" s="56" t="s">
        <v>1269</v>
      </c>
      <c r="I1659" s="56" t="s">
        <v>1818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1279</v>
      </c>
      <c r="B1660" s="56" t="s">
        <v>864</v>
      </c>
      <c r="C1660" s="56" t="s">
        <v>1671</v>
      </c>
      <c r="D1660" s="56" t="s">
        <v>1482</v>
      </c>
      <c r="E1660" s="56" t="s">
        <v>397</v>
      </c>
      <c r="F1660" s="56" t="s">
        <v>2121</v>
      </c>
      <c r="G1660" s="56" t="s">
        <v>2122</v>
      </c>
      <c r="H1660" s="56" t="s">
        <v>1269</v>
      </c>
      <c r="I1660" s="56" t="s">
        <v>1819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x14ac:dyDescent="0.15">
      <c r="A1661" s="56" t="s">
        <v>1280</v>
      </c>
      <c r="B1661" s="56" t="s">
        <v>864</v>
      </c>
      <c r="C1661" s="56" t="s">
        <v>1671</v>
      </c>
      <c r="D1661" s="56" t="s">
        <v>1482</v>
      </c>
      <c r="E1661" s="56" t="s">
        <v>397</v>
      </c>
      <c r="F1661" s="56" t="s">
        <v>2121</v>
      </c>
      <c r="G1661" s="56" t="s">
        <v>2122</v>
      </c>
      <c r="H1661" s="56" t="s">
        <v>1269</v>
      </c>
      <c r="I1661" s="56" t="s">
        <v>1820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1281</v>
      </c>
      <c r="B1662" s="56" t="s">
        <v>864</v>
      </c>
      <c r="C1662" s="56" t="s">
        <v>1671</v>
      </c>
      <c r="D1662" s="56" t="s">
        <v>1482</v>
      </c>
      <c r="E1662" s="56" t="s">
        <v>397</v>
      </c>
      <c r="F1662" s="56" t="s">
        <v>2121</v>
      </c>
      <c r="G1662" s="56" t="s">
        <v>2122</v>
      </c>
      <c r="H1662" s="56" t="s">
        <v>1269</v>
      </c>
      <c r="I1662" s="56" t="s">
        <v>1821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1282</v>
      </c>
      <c r="B1663" s="56" t="s">
        <v>864</v>
      </c>
      <c r="C1663" s="56" t="s">
        <v>1671</v>
      </c>
      <c r="D1663" s="56" t="s">
        <v>1482</v>
      </c>
      <c r="E1663" s="56" t="s">
        <v>397</v>
      </c>
      <c r="F1663" s="56" t="s">
        <v>2121</v>
      </c>
      <c r="G1663" s="56" t="s">
        <v>2122</v>
      </c>
      <c r="H1663" s="56" t="s">
        <v>1269</v>
      </c>
      <c r="I1663" s="56" t="s">
        <v>1822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1283</v>
      </c>
      <c r="B1664" s="56" t="s">
        <v>864</v>
      </c>
      <c r="C1664" s="56" t="s">
        <v>1671</v>
      </c>
      <c r="D1664" s="56" t="s">
        <v>1482</v>
      </c>
      <c r="E1664" s="56" t="s">
        <v>397</v>
      </c>
      <c r="F1664" s="56" t="s">
        <v>2121</v>
      </c>
      <c r="G1664" s="56" t="s">
        <v>2122</v>
      </c>
      <c r="H1664" s="56" t="s">
        <v>1269</v>
      </c>
      <c r="I1664" s="56" t="s">
        <v>1823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1284</v>
      </c>
      <c r="B1665" s="56" t="s">
        <v>864</v>
      </c>
      <c r="C1665" s="56" t="s">
        <v>1671</v>
      </c>
      <c r="D1665" s="56" t="s">
        <v>1482</v>
      </c>
      <c r="E1665" s="56" t="s">
        <v>397</v>
      </c>
      <c r="F1665" s="56" t="s">
        <v>2121</v>
      </c>
      <c r="G1665" s="56" t="s">
        <v>2122</v>
      </c>
      <c r="H1665" s="56" t="s">
        <v>1269</v>
      </c>
      <c r="I1665" s="56" t="s">
        <v>1824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1285</v>
      </c>
      <c r="B1666" s="56" t="s">
        <v>864</v>
      </c>
      <c r="C1666" s="56" t="s">
        <v>1671</v>
      </c>
      <c r="D1666" s="56" t="s">
        <v>1482</v>
      </c>
      <c r="E1666" s="56" t="s">
        <v>397</v>
      </c>
      <c r="F1666" s="56" t="s">
        <v>2121</v>
      </c>
      <c r="G1666" s="56" t="s">
        <v>2122</v>
      </c>
      <c r="H1666" s="56" t="s">
        <v>1269</v>
      </c>
      <c r="I1666" s="56" t="s">
        <v>1825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1286</v>
      </c>
      <c r="B1667" s="56" t="s">
        <v>864</v>
      </c>
      <c r="C1667" s="56" t="s">
        <v>1671</v>
      </c>
      <c r="D1667" s="56" t="s">
        <v>1482</v>
      </c>
      <c r="E1667" s="56" t="s">
        <v>397</v>
      </c>
      <c r="F1667" s="56" t="s">
        <v>2121</v>
      </c>
      <c r="G1667" s="56" t="s">
        <v>2122</v>
      </c>
      <c r="H1667" s="56" t="s">
        <v>1269</v>
      </c>
      <c r="I1667" s="56" t="s">
        <v>1826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1287</v>
      </c>
      <c r="B1668" s="56" t="s">
        <v>864</v>
      </c>
      <c r="C1668" s="56" t="s">
        <v>1671</v>
      </c>
      <c r="D1668" s="56" t="s">
        <v>1482</v>
      </c>
      <c r="E1668" s="56" t="s">
        <v>397</v>
      </c>
      <c r="F1668" s="56" t="s">
        <v>2121</v>
      </c>
      <c r="G1668" s="56" t="s">
        <v>2122</v>
      </c>
      <c r="H1668" s="56" t="s">
        <v>1269</v>
      </c>
      <c r="I1668" s="63" t="s">
        <v>1827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1288</v>
      </c>
      <c r="B1669" s="56" t="s">
        <v>864</v>
      </c>
      <c r="C1669" s="56" t="s">
        <v>1671</v>
      </c>
      <c r="D1669" s="56" t="s">
        <v>1482</v>
      </c>
      <c r="E1669" s="56" t="s">
        <v>397</v>
      </c>
      <c r="F1669" s="56" t="s">
        <v>2121</v>
      </c>
      <c r="G1669" s="56" t="s">
        <v>2122</v>
      </c>
      <c r="H1669" s="56" t="s">
        <v>1269</v>
      </c>
      <c r="I1669" s="56" t="s">
        <v>1828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1289</v>
      </c>
      <c r="B1670" s="56" t="s">
        <v>864</v>
      </c>
      <c r="C1670" s="56" t="s">
        <v>1671</v>
      </c>
      <c r="D1670" s="56" t="s">
        <v>1482</v>
      </c>
      <c r="E1670" s="56" t="s">
        <v>397</v>
      </c>
      <c r="F1670" s="56" t="s">
        <v>2121</v>
      </c>
      <c r="G1670" s="56" t="s">
        <v>2122</v>
      </c>
      <c r="H1670" s="56" t="s">
        <v>1269</v>
      </c>
      <c r="I1670" s="56" t="s">
        <v>1829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1798</v>
      </c>
      <c r="B1671" s="56" t="s">
        <v>864</v>
      </c>
      <c r="C1671" s="56" t="s">
        <v>1671</v>
      </c>
      <c r="D1671" s="56" t="s">
        <v>1482</v>
      </c>
      <c r="E1671" s="56" t="s">
        <v>397</v>
      </c>
      <c r="F1671" s="56" t="s">
        <v>2121</v>
      </c>
      <c r="G1671" s="56" t="s">
        <v>2122</v>
      </c>
      <c r="H1671" s="56" t="s">
        <v>1269</v>
      </c>
      <c r="I1671" s="56" t="s">
        <v>1830</v>
      </c>
      <c r="J1671" s="61">
        <v>0</v>
      </c>
      <c r="K1671" s="61">
        <v>2641194</v>
      </c>
      <c r="L1671" s="61">
        <v>112590</v>
      </c>
      <c r="M1671" s="61">
        <v>2753784</v>
      </c>
      <c r="N1671" s="61">
        <v>0</v>
      </c>
      <c r="O1671" s="61">
        <v>0</v>
      </c>
      <c r="P1671" s="61">
        <v>1344785</v>
      </c>
      <c r="Q1671" s="61">
        <v>17613</v>
      </c>
      <c r="R1671" s="61">
        <v>1362398</v>
      </c>
      <c r="S1671" s="61">
        <v>0</v>
      </c>
      <c r="T1671" s="61">
        <v>0</v>
      </c>
      <c r="U1671" s="61">
        <v>0</v>
      </c>
      <c r="V1671" s="61">
        <v>0</v>
      </c>
      <c r="W1671" s="60">
        <v>50.915797900000001</v>
      </c>
      <c r="X1671" s="60">
        <v>15.643485200000001</v>
      </c>
      <c r="Y1671" s="60">
        <v>49.473669700000002</v>
      </c>
      <c r="Z1671" s="60">
        <v>48.494349700000001</v>
      </c>
      <c r="AA1671" s="60">
        <v>10.900391800000001</v>
      </c>
      <c r="AB1671" s="60">
        <v>47.000369599999999</v>
      </c>
      <c r="AC1671" s="60">
        <v>2.473300100000003</v>
      </c>
      <c r="AD1671" s="61">
        <v>1228553</v>
      </c>
      <c r="AE1671" s="60">
        <v>10.894523899999999</v>
      </c>
      <c r="AF1671" s="60">
        <v>50.915797900000001</v>
      </c>
      <c r="AG1671" s="60">
        <v>15.643485200000001</v>
      </c>
      <c r="AH1671" s="60">
        <v>49.473669700000002</v>
      </c>
      <c r="AI1671" s="61">
        <v>1362398</v>
      </c>
      <c r="AJ1671" s="60">
        <v>48.494349700000001</v>
      </c>
      <c r="AK1671" s="60">
        <v>10.900391800000001</v>
      </c>
      <c r="AL1671" s="60">
        <v>47.000369599999999</v>
      </c>
      <c r="AM1671" s="60">
        <v>2.473300100000003</v>
      </c>
      <c r="AN1671" s="61">
        <v>1228553</v>
      </c>
      <c r="AO1671" s="60">
        <v>10.894523899999999</v>
      </c>
    </row>
    <row r="1672" spans="1:41" x14ac:dyDescent="0.15">
      <c r="A1672" s="56" t="s">
        <v>1799</v>
      </c>
      <c r="B1672" s="56" t="s">
        <v>864</v>
      </c>
      <c r="C1672" s="56" t="s">
        <v>1671</v>
      </c>
      <c r="D1672" s="56" t="s">
        <v>1482</v>
      </c>
      <c r="E1672" s="56" t="s">
        <v>397</v>
      </c>
      <c r="F1672" s="56" t="s">
        <v>2121</v>
      </c>
      <c r="G1672" s="56" t="s">
        <v>2122</v>
      </c>
      <c r="H1672" s="56" t="s">
        <v>1269</v>
      </c>
      <c r="I1672" s="56" t="s">
        <v>1831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 x14ac:dyDescent="0.15">
      <c r="A1673" s="56" t="s">
        <v>1866</v>
      </c>
      <c r="B1673" s="56" t="s">
        <v>864</v>
      </c>
      <c r="C1673" s="56" t="s">
        <v>1671</v>
      </c>
      <c r="D1673" s="56" t="s">
        <v>1482</v>
      </c>
      <c r="E1673" s="56" t="s">
        <v>397</v>
      </c>
      <c r="F1673" s="56" t="s">
        <v>2121</v>
      </c>
      <c r="G1673" s="56" t="s">
        <v>2122</v>
      </c>
      <c r="H1673" s="56" t="s">
        <v>1269</v>
      </c>
      <c r="I1673" s="56" t="s">
        <v>1833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735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2121</v>
      </c>
      <c r="G1674" s="56" t="s">
        <v>2122</v>
      </c>
      <c r="H1674" s="56" t="s">
        <v>1290</v>
      </c>
      <c r="I1674" s="56" t="s">
        <v>1875</v>
      </c>
      <c r="J1674" s="61">
        <v>0</v>
      </c>
      <c r="K1674" s="61">
        <v>86690</v>
      </c>
      <c r="L1674" s="61">
        <v>20616</v>
      </c>
      <c r="M1674" s="61">
        <v>107306</v>
      </c>
      <c r="N1674" s="61">
        <v>0</v>
      </c>
      <c r="O1674" s="61">
        <v>0</v>
      </c>
      <c r="P1674" s="61">
        <v>31440</v>
      </c>
      <c r="Q1674" s="61">
        <v>938</v>
      </c>
      <c r="R1674" s="61">
        <v>32378</v>
      </c>
      <c r="S1674" s="61">
        <v>0</v>
      </c>
      <c r="T1674" s="61">
        <v>0</v>
      </c>
      <c r="U1674" s="61">
        <v>0</v>
      </c>
      <c r="V1674" s="61">
        <v>0</v>
      </c>
      <c r="W1674" s="60">
        <v>36.267158799999997</v>
      </c>
      <c r="X1674" s="60">
        <v>4.5498642</v>
      </c>
      <c r="Y1674" s="60">
        <v>30.173522400000003</v>
      </c>
      <c r="Z1674" s="60">
        <v>39.534534499999999</v>
      </c>
      <c r="AA1674" s="60">
        <v>13.464464900000001</v>
      </c>
      <c r="AB1674" s="60">
        <v>34.798234700000002</v>
      </c>
      <c r="AC1674" s="60">
        <v>-4.6247122999999988</v>
      </c>
      <c r="AD1674" s="61">
        <v>33985</v>
      </c>
      <c r="AE1674" s="60">
        <v>-4.7285567000000004</v>
      </c>
      <c r="AF1674" s="60">
        <v>36.267158799999997</v>
      </c>
      <c r="AG1674" s="60">
        <v>4.5498642</v>
      </c>
      <c r="AH1674" s="60">
        <v>30.173522400000003</v>
      </c>
      <c r="AI1674" s="61">
        <v>32378</v>
      </c>
      <c r="AJ1674" s="60">
        <v>39.534534499999999</v>
      </c>
      <c r="AK1674" s="60">
        <v>13.464464900000001</v>
      </c>
      <c r="AL1674" s="60">
        <v>34.798234700000002</v>
      </c>
      <c r="AM1674" s="60">
        <v>-4.6247122999999988</v>
      </c>
      <c r="AN1674" s="61">
        <v>33985</v>
      </c>
      <c r="AO1674" s="60">
        <v>-4.7285567000000004</v>
      </c>
    </row>
    <row r="1675" spans="1:41" x14ac:dyDescent="0.15">
      <c r="A1675" s="56" t="s">
        <v>736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2121</v>
      </c>
      <c r="G1675" s="56" t="s">
        <v>2122</v>
      </c>
      <c r="H1675" s="56" t="s">
        <v>1290</v>
      </c>
      <c r="I1675" s="56" t="s">
        <v>1876</v>
      </c>
      <c r="J1675" s="61">
        <v>0</v>
      </c>
      <c r="K1675" s="61">
        <v>86690</v>
      </c>
      <c r="L1675" s="61">
        <v>20616</v>
      </c>
      <c r="M1675" s="61">
        <v>107306</v>
      </c>
      <c r="N1675" s="61">
        <v>0</v>
      </c>
      <c r="O1675" s="61">
        <v>0</v>
      </c>
      <c r="P1675" s="61">
        <v>31440</v>
      </c>
      <c r="Q1675" s="61">
        <v>938</v>
      </c>
      <c r="R1675" s="61">
        <v>32378</v>
      </c>
      <c r="S1675" s="61">
        <v>0</v>
      </c>
      <c r="T1675" s="61">
        <v>0</v>
      </c>
      <c r="U1675" s="61">
        <v>0</v>
      </c>
      <c r="V1675" s="61">
        <v>0</v>
      </c>
      <c r="W1675" s="60">
        <v>36.267158799999997</v>
      </c>
      <c r="X1675" s="60">
        <v>4.5498642</v>
      </c>
      <c r="Y1675" s="60">
        <v>30.173522400000003</v>
      </c>
      <c r="Z1675" s="60">
        <v>39.534534499999999</v>
      </c>
      <c r="AA1675" s="60">
        <v>13.464464900000001</v>
      </c>
      <c r="AB1675" s="60">
        <v>34.798234700000002</v>
      </c>
      <c r="AC1675" s="60">
        <v>-4.6247122999999988</v>
      </c>
      <c r="AD1675" s="61">
        <v>33985</v>
      </c>
      <c r="AE1675" s="60">
        <v>-4.7285567000000004</v>
      </c>
      <c r="AF1675" s="60">
        <v>36.267158799999997</v>
      </c>
      <c r="AG1675" s="60">
        <v>4.5498642</v>
      </c>
      <c r="AH1675" s="60">
        <v>30.173522400000003</v>
      </c>
      <c r="AI1675" s="61">
        <v>32378</v>
      </c>
      <c r="AJ1675" s="60">
        <v>39.534534499999999</v>
      </c>
      <c r="AK1675" s="60">
        <v>13.464464900000001</v>
      </c>
      <c r="AL1675" s="60">
        <v>34.798234700000002</v>
      </c>
      <c r="AM1675" s="60">
        <v>-4.6247122999999988</v>
      </c>
      <c r="AN1675" s="61">
        <v>33985</v>
      </c>
      <c r="AO1675" s="60">
        <v>-4.7285567000000004</v>
      </c>
    </row>
    <row r="1676" spans="1:41" x14ac:dyDescent="0.15">
      <c r="A1676" s="56" t="s">
        <v>737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2121</v>
      </c>
      <c r="G1676" s="56" t="s">
        <v>2122</v>
      </c>
      <c r="H1676" s="56" t="s">
        <v>1290</v>
      </c>
      <c r="I1676" s="56" t="s">
        <v>1877</v>
      </c>
      <c r="J1676" s="61">
        <v>0</v>
      </c>
      <c r="K1676" s="61">
        <v>28498</v>
      </c>
      <c r="L1676" s="61">
        <v>3439</v>
      </c>
      <c r="M1676" s="61">
        <v>31937</v>
      </c>
      <c r="N1676" s="61">
        <v>0</v>
      </c>
      <c r="O1676" s="61">
        <v>0</v>
      </c>
      <c r="P1676" s="61">
        <v>6237</v>
      </c>
      <c r="Q1676" s="61">
        <v>90</v>
      </c>
      <c r="R1676" s="61">
        <v>6327</v>
      </c>
      <c r="S1676" s="61">
        <v>0</v>
      </c>
      <c r="T1676" s="61">
        <v>0</v>
      </c>
      <c r="U1676" s="61">
        <v>0</v>
      </c>
      <c r="V1676" s="61">
        <v>0</v>
      </c>
      <c r="W1676" s="60">
        <v>21.885746399999999</v>
      </c>
      <c r="X1676" s="60">
        <v>2.6170398000000001</v>
      </c>
      <c r="Y1676" s="60">
        <v>19.810877700000002</v>
      </c>
      <c r="Z1676" s="60">
        <v>24.871288700000001</v>
      </c>
      <c r="AA1676" s="60">
        <v>49.818181799999998</v>
      </c>
      <c r="AB1676" s="60">
        <v>25.391350499999998</v>
      </c>
      <c r="AC1676" s="60">
        <v>-5.5804727999999955</v>
      </c>
      <c r="AD1676" s="61">
        <v>6699</v>
      </c>
      <c r="AE1676" s="60">
        <v>-5.5530676000000003</v>
      </c>
      <c r="AF1676" s="60">
        <v>21.885746399999999</v>
      </c>
      <c r="AG1676" s="60">
        <v>2.6170398000000001</v>
      </c>
      <c r="AH1676" s="60">
        <v>19.810877700000002</v>
      </c>
      <c r="AI1676" s="61">
        <v>6327</v>
      </c>
      <c r="AJ1676" s="60">
        <v>24.871288700000001</v>
      </c>
      <c r="AK1676" s="60">
        <v>49.818181799999998</v>
      </c>
      <c r="AL1676" s="60">
        <v>25.391350499999998</v>
      </c>
      <c r="AM1676" s="60">
        <v>-5.5804727999999955</v>
      </c>
      <c r="AN1676" s="61">
        <v>6699</v>
      </c>
      <c r="AO1676" s="60">
        <v>-5.5530676000000003</v>
      </c>
    </row>
    <row r="1677" spans="1:41" x14ac:dyDescent="0.15">
      <c r="A1677" s="56" t="s">
        <v>738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2121</v>
      </c>
      <c r="G1677" s="56" t="s">
        <v>2122</v>
      </c>
      <c r="H1677" s="56" t="s">
        <v>1290</v>
      </c>
      <c r="I1677" s="56" t="s">
        <v>1878</v>
      </c>
      <c r="J1677" s="61">
        <v>0</v>
      </c>
      <c r="K1677" s="61">
        <v>27055</v>
      </c>
      <c r="L1677" s="61">
        <v>2821</v>
      </c>
      <c r="M1677" s="61">
        <v>29876</v>
      </c>
      <c r="N1677" s="61">
        <v>0</v>
      </c>
      <c r="O1677" s="61">
        <v>0</v>
      </c>
      <c r="P1677" s="61">
        <v>4794</v>
      </c>
      <c r="Q1677" s="61">
        <v>29</v>
      </c>
      <c r="R1677" s="61">
        <v>4823</v>
      </c>
      <c r="S1677" s="61">
        <v>0</v>
      </c>
      <c r="T1677" s="61">
        <v>0</v>
      </c>
      <c r="U1677" s="61">
        <v>0</v>
      </c>
      <c r="V1677" s="61">
        <v>0</v>
      </c>
      <c r="W1677" s="60">
        <v>17.719460399999999</v>
      </c>
      <c r="X1677" s="60">
        <v>1.0280043000000001</v>
      </c>
      <c r="Y1677" s="60">
        <v>16.1433927</v>
      </c>
      <c r="Z1677" s="60">
        <v>19.635610799999998</v>
      </c>
      <c r="AA1677" s="60">
        <v>49.818181799999998</v>
      </c>
      <c r="AB1677" s="60">
        <v>20.307692299999999</v>
      </c>
      <c r="AC1677" s="60">
        <v>-4.1642995999999997</v>
      </c>
      <c r="AD1677" s="61">
        <v>5016</v>
      </c>
      <c r="AE1677" s="60">
        <v>-3.8476874000000003</v>
      </c>
      <c r="AF1677" s="60">
        <v>17.719460399999999</v>
      </c>
      <c r="AG1677" s="60">
        <v>1.0280043000000001</v>
      </c>
      <c r="AH1677" s="60">
        <v>16.1433927</v>
      </c>
      <c r="AI1677" s="61">
        <v>4823</v>
      </c>
      <c r="AJ1677" s="60">
        <v>19.635610799999998</v>
      </c>
      <c r="AK1677" s="60">
        <v>49.818181799999998</v>
      </c>
      <c r="AL1677" s="60">
        <v>20.307692299999999</v>
      </c>
      <c r="AM1677" s="60">
        <v>-4.1642995999999997</v>
      </c>
      <c r="AN1677" s="61">
        <v>5016</v>
      </c>
      <c r="AO1677" s="60">
        <v>-3.8476874000000003</v>
      </c>
    </row>
    <row r="1678" spans="1:41" x14ac:dyDescent="0.15">
      <c r="A1678" s="56" t="s">
        <v>739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2121</v>
      </c>
      <c r="G1678" s="56" t="s">
        <v>2122</v>
      </c>
      <c r="H1678" s="56" t="s">
        <v>1290</v>
      </c>
      <c r="I1678" s="56" t="s">
        <v>1879</v>
      </c>
      <c r="J1678" s="61">
        <v>0</v>
      </c>
      <c r="K1678" s="61">
        <v>1036</v>
      </c>
      <c r="L1678" s="61">
        <v>108</v>
      </c>
      <c r="M1678" s="61">
        <v>1144</v>
      </c>
      <c r="N1678" s="61">
        <v>0</v>
      </c>
      <c r="O1678" s="61">
        <v>0</v>
      </c>
      <c r="P1678" s="61">
        <v>185</v>
      </c>
      <c r="Q1678" s="61">
        <v>1</v>
      </c>
      <c r="R1678" s="61">
        <v>186</v>
      </c>
      <c r="S1678" s="61">
        <v>0</v>
      </c>
      <c r="T1678" s="61">
        <v>0</v>
      </c>
      <c r="U1678" s="61">
        <v>0</v>
      </c>
      <c r="V1678" s="61">
        <v>0</v>
      </c>
      <c r="W1678" s="60">
        <v>17.857142899999999</v>
      </c>
      <c r="X1678" s="60">
        <v>0.92592590000000008</v>
      </c>
      <c r="Y1678" s="60">
        <v>16.258741299999997</v>
      </c>
      <c r="Z1678" s="60">
        <v>17.913043500000001</v>
      </c>
      <c r="AA1678" s="60">
        <v>24</v>
      </c>
      <c r="AB1678" s="60">
        <v>18.1666667</v>
      </c>
      <c r="AC1678" s="60">
        <v>-1.9079254000000034</v>
      </c>
      <c r="AD1678" s="61">
        <v>218</v>
      </c>
      <c r="AE1678" s="60">
        <v>-14.678899100000001</v>
      </c>
      <c r="AF1678" s="60">
        <v>17.857142899999999</v>
      </c>
      <c r="AG1678" s="60">
        <v>0.92592590000000008</v>
      </c>
      <c r="AH1678" s="60">
        <v>16.258741299999997</v>
      </c>
      <c r="AI1678" s="61">
        <v>186</v>
      </c>
      <c r="AJ1678" s="60">
        <v>17.913043500000001</v>
      </c>
      <c r="AK1678" s="60">
        <v>24</v>
      </c>
      <c r="AL1678" s="60">
        <v>18.1666667</v>
      </c>
      <c r="AM1678" s="60">
        <v>-1.9079254000000034</v>
      </c>
      <c r="AN1678" s="61">
        <v>218</v>
      </c>
      <c r="AO1678" s="60">
        <v>-14.678899100000001</v>
      </c>
    </row>
    <row r="1679" spans="1:41" x14ac:dyDescent="0.15">
      <c r="A1679" s="56" t="s">
        <v>740</v>
      </c>
      <c r="B1679" s="56" t="s">
        <v>1333</v>
      </c>
      <c r="C1679" s="56" t="s">
        <v>1671</v>
      </c>
      <c r="D1679" s="56" t="s">
        <v>1525</v>
      </c>
      <c r="E1679" s="56" t="s">
        <v>400</v>
      </c>
      <c r="F1679" s="56" t="s">
        <v>2121</v>
      </c>
      <c r="G1679" s="56" t="s">
        <v>2122</v>
      </c>
      <c r="H1679" s="56" t="s">
        <v>1290</v>
      </c>
      <c r="I1679" s="56" t="s">
        <v>1880</v>
      </c>
      <c r="J1679" s="61">
        <v>0</v>
      </c>
      <c r="K1679" s="61">
        <v>26019</v>
      </c>
      <c r="L1679" s="61">
        <v>2713</v>
      </c>
      <c r="M1679" s="61">
        <v>28732</v>
      </c>
      <c r="N1679" s="61">
        <v>0</v>
      </c>
      <c r="O1679" s="61">
        <v>0</v>
      </c>
      <c r="P1679" s="61">
        <v>4609</v>
      </c>
      <c r="Q1679" s="61">
        <v>28</v>
      </c>
      <c r="R1679" s="61">
        <v>4637</v>
      </c>
      <c r="S1679" s="61">
        <v>0</v>
      </c>
      <c r="T1679" s="61">
        <v>0</v>
      </c>
      <c r="U1679" s="61">
        <v>0</v>
      </c>
      <c r="V1679" s="61">
        <v>0</v>
      </c>
      <c r="W1679" s="60">
        <v>17.7139782</v>
      </c>
      <c r="X1679" s="60">
        <v>1.0320678000000001</v>
      </c>
      <c r="Y1679" s="60">
        <v>16.138799900000002</v>
      </c>
      <c r="Z1679" s="60">
        <v>19.721739100000001</v>
      </c>
      <c r="AA1679" s="60">
        <v>52.400000000000006</v>
      </c>
      <c r="AB1679" s="60">
        <v>20.417021299999998</v>
      </c>
      <c r="AC1679" s="60">
        <v>-4.2782213999999961</v>
      </c>
      <c r="AD1679" s="61">
        <v>4798</v>
      </c>
      <c r="AE1679" s="60">
        <v>-3.3555648000000002</v>
      </c>
      <c r="AF1679" s="60">
        <v>17.7139782</v>
      </c>
      <c r="AG1679" s="60">
        <v>1.0320678000000001</v>
      </c>
      <c r="AH1679" s="60">
        <v>16.138799900000002</v>
      </c>
      <c r="AI1679" s="61">
        <v>4637</v>
      </c>
      <c r="AJ1679" s="60">
        <v>19.721739100000001</v>
      </c>
      <c r="AK1679" s="60">
        <v>52.400000000000006</v>
      </c>
      <c r="AL1679" s="60">
        <v>20.417021299999998</v>
      </c>
      <c r="AM1679" s="60">
        <v>-4.2782213999999961</v>
      </c>
      <c r="AN1679" s="61">
        <v>4798</v>
      </c>
      <c r="AO1679" s="60">
        <v>-3.3555648000000002</v>
      </c>
    </row>
    <row r="1680" spans="1:41" x14ac:dyDescent="0.15">
      <c r="A1680" s="56" t="s">
        <v>741</v>
      </c>
      <c r="B1680" s="56" t="s">
        <v>1333</v>
      </c>
      <c r="C1680" s="56" t="s">
        <v>1671</v>
      </c>
      <c r="D1680" s="56" t="s">
        <v>1525</v>
      </c>
      <c r="E1680" s="56" t="s">
        <v>400</v>
      </c>
      <c r="F1680" s="56" t="s">
        <v>2121</v>
      </c>
      <c r="G1680" s="56" t="s">
        <v>2122</v>
      </c>
      <c r="H1680" s="56" t="s">
        <v>1290</v>
      </c>
      <c r="I1680" s="56" t="s">
        <v>1881</v>
      </c>
      <c r="J1680" s="61">
        <v>0</v>
      </c>
      <c r="K1680" s="61">
        <v>0</v>
      </c>
      <c r="L1680" s="61">
        <v>0</v>
      </c>
      <c r="M1680" s="61">
        <v>0</v>
      </c>
      <c r="N1680" s="61">
        <v>0</v>
      </c>
      <c r="O1680" s="61">
        <v>0</v>
      </c>
      <c r="P1680" s="61">
        <v>0</v>
      </c>
      <c r="Q1680" s="61">
        <v>0</v>
      </c>
      <c r="R1680" s="61">
        <v>0</v>
      </c>
      <c r="S1680" s="61">
        <v>0</v>
      </c>
      <c r="T1680" s="61">
        <v>0</v>
      </c>
      <c r="U1680" s="61">
        <v>0</v>
      </c>
      <c r="V1680" s="61">
        <v>0</v>
      </c>
      <c r="W1680" s="60">
        <v>0</v>
      </c>
      <c r="X1680" s="60">
        <v>0</v>
      </c>
      <c r="Y1680" s="60">
        <v>0</v>
      </c>
      <c r="Z1680" s="60">
        <v>0</v>
      </c>
      <c r="AA1680" s="60">
        <v>0</v>
      </c>
      <c r="AB1680" s="60">
        <v>0</v>
      </c>
      <c r="AC1680" s="60">
        <v>0</v>
      </c>
      <c r="AD1680" s="61">
        <v>0</v>
      </c>
      <c r="AE1680" s="60">
        <v>0</v>
      </c>
      <c r="AF1680" s="60">
        <v>0</v>
      </c>
      <c r="AG1680" s="60">
        <v>0</v>
      </c>
      <c r="AH1680" s="60">
        <v>0</v>
      </c>
      <c r="AI1680" s="61">
        <v>0</v>
      </c>
      <c r="AJ1680" s="60">
        <v>0</v>
      </c>
      <c r="AK1680" s="60">
        <v>0</v>
      </c>
      <c r="AL1680" s="60">
        <v>0</v>
      </c>
      <c r="AM1680" s="60">
        <v>0</v>
      </c>
      <c r="AN1680" s="61">
        <v>0</v>
      </c>
      <c r="AO1680" s="60">
        <v>0</v>
      </c>
    </row>
    <row r="1681" spans="1:41" x14ac:dyDescent="0.15">
      <c r="A1681" s="56" t="s">
        <v>742</v>
      </c>
      <c r="B1681" s="56" t="s">
        <v>1333</v>
      </c>
      <c r="C1681" s="56" t="s">
        <v>1671</v>
      </c>
      <c r="D1681" s="56" t="s">
        <v>1525</v>
      </c>
      <c r="E1681" s="56" t="s">
        <v>400</v>
      </c>
      <c r="F1681" s="56" t="s">
        <v>2121</v>
      </c>
      <c r="G1681" s="56" t="s">
        <v>2122</v>
      </c>
      <c r="H1681" s="56" t="s">
        <v>1290</v>
      </c>
      <c r="I1681" s="56" t="s">
        <v>1882</v>
      </c>
      <c r="J1681" s="61">
        <v>0</v>
      </c>
      <c r="K1681" s="61">
        <v>1443</v>
      </c>
      <c r="L1681" s="61">
        <v>618</v>
      </c>
      <c r="M1681" s="61">
        <v>2061</v>
      </c>
      <c r="N1681" s="61">
        <v>0</v>
      </c>
      <c r="O1681" s="61">
        <v>0</v>
      </c>
      <c r="P1681" s="61">
        <v>1443</v>
      </c>
      <c r="Q1681" s="61">
        <v>61</v>
      </c>
      <c r="R1681" s="61">
        <v>1504</v>
      </c>
      <c r="S1681" s="61">
        <v>0</v>
      </c>
      <c r="T1681" s="61">
        <v>0</v>
      </c>
      <c r="U1681" s="61">
        <v>0</v>
      </c>
      <c r="V1681" s="61">
        <v>0</v>
      </c>
      <c r="W1681" s="60">
        <v>100</v>
      </c>
      <c r="X1681" s="60">
        <v>9.8705502000000003</v>
      </c>
      <c r="Y1681" s="60">
        <v>72.974284300000008</v>
      </c>
      <c r="Z1681" s="60">
        <v>100</v>
      </c>
      <c r="AA1681" s="60">
        <v>0</v>
      </c>
      <c r="AB1681" s="60">
        <v>100</v>
      </c>
      <c r="AC1681" s="60">
        <v>-27.025715699999992</v>
      </c>
      <c r="AD1681" s="61">
        <v>1683</v>
      </c>
      <c r="AE1681" s="60">
        <v>-10.6357695</v>
      </c>
      <c r="AF1681" s="60">
        <v>100</v>
      </c>
      <c r="AG1681" s="60">
        <v>9.8705502000000003</v>
      </c>
      <c r="AH1681" s="60">
        <v>72.974284300000008</v>
      </c>
      <c r="AI1681" s="61">
        <v>1504</v>
      </c>
      <c r="AJ1681" s="60">
        <v>100</v>
      </c>
      <c r="AK1681" s="60">
        <v>0</v>
      </c>
      <c r="AL1681" s="60">
        <v>100</v>
      </c>
      <c r="AM1681" s="60">
        <v>-27.025715699999992</v>
      </c>
      <c r="AN1681" s="61">
        <v>1683</v>
      </c>
      <c r="AO1681" s="60">
        <v>-10.6357695</v>
      </c>
    </row>
    <row r="1682" spans="1:41" x14ac:dyDescent="0.15">
      <c r="A1682" s="56" t="s">
        <v>743</v>
      </c>
      <c r="B1682" s="56" t="s">
        <v>1333</v>
      </c>
      <c r="C1682" s="56" t="s">
        <v>1671</v>
      </c>
      <c r="D1682" s="56" t="s">
        <v>1525</v>
      </c>
      <c r="E1682" s="56" t="s">
        <v>400</v>
      </c>
      <c r="F1682" s="56" t="s">
        <v>2121</v>
      </c>
      <c r="G1682" s="56" t="s">
        <v>2122</v>
      </c>
      <c r="H1682" s="56" t="s">
        <v>1290</v>
      </c>
      <c r="I1682" s="56" t="s">
        <v>1883</v>
      </c>
      <c r="J1682" s="61">
        <v>0</v>
      </c>
      <c r="K1682" s="61">
        <v>1335</v>
      </c>
      <c r="L1682" s="61">
        <v>618</v>
      </c>
      <c r="M1682" s="61">
        <v>1953</v>
      </c>
      <c r="N1682" s="61">
        <v>0</v>
      </c>
      <c r="O1682" s="61">
        <v>0</v>
      </c>
      <c r="P1682" s="61">
        <v>1335</v>
      </c>
      <c r="Q1682" s="61">
        <v>61</v>
      </c>
      <c r="R1682" s="61">
        <v>1396</v>
      </c>
      <c r="S1682" s="61">
        <v>0</v>
      </c>
      <c r="T1682" s="61">
        <v>0</v>
      </c>
      <c r="U1682" s="61">
        <v>0</v>
      </c>
      <c r="V1682" s="61">
        <v>0</v>
      </c>
      <c r="W1682" s="60">
        <v>100</v>
      </c>
      <c r="X1682" s="60">
        <v>9.8705502000000003</v>
      </c>
      <c r="Y1682" s="60">
        <v>71.479774699999993</v>
      </c>
      <c r="Z1682" s="60">
        <v>100</v>
      </c>
      <c r="AA1682" s="60">
        <v>0</v>
      </c>
      <c r="AB1682" s="60">
        <v>100</v>
      </c>
      <c r="AC1682" s="60">
        <v>-28.520225300000007</v>
      </c>
      <c r="AD1682" s="61">
        <v>328</v>
      </c>
      <c r="AE1682" s="60">
        <v>325.60975609999997</v>
      </c>
      <c r="AF1682" s="60">
        <v>100</v>
      </c>
      <c r="AG1682" s="60">
        <v>9.8705502000000003</v>
      </c>
      <c r="AH1682" s="60">
        <v>71.479774699999993</v>
      </c>
      <c r="AI1682" s="61">
        <v>1396</v>
      </c>
      <c r="AJ1682" s="60">
        <v>100</v>
      </c>
      <c r="AK1682" s="60">
        <v>0</v>
      </c>
      <c r="AL1682" s="60">
        <v>100</v>
      </c>
      <c r="AM1682" s="60">
        <v>-28.520225300000007</v>
      </c>
      <c r="AN1682" s="61">
        <v>328</v>
      </c>
      <c r="AO1682" s="60">
        <v>325.60975609999997</v>
      </c>
    </row>
    <row r="1683" spans="1:41" x14ac:dyDescent="0.15">
      <c r="A1683" s="56" t="s">
        <v>744</v>
      </c>
      <c r="B1683" s="56" t="s">
        <v>1333</v>
      </c>
      <c r="C1683" s="56" t="s">
        <v>1671</v>
      </c>
      <c r="D1683" s="56" t="s">
        <v>1525</v>
      </c>
      <c r="E1683" s="56" t="s">
        <v>400</v>
      </c>
      <c r="F1683" s="56" t="s">
        <v>2121</v>
      </c>
      <c r="G1683" s="56" t="s">
        <v>2122</v>
      </c>
      <c r="H1683" s="56" t="s">
        <v>1290</v>
      </c>
      <c r="I1683" s="56" t="s">
        <v>1729</v>
      </c>
      <c r="J1683" s="61">
        <v>0</v>
      </c>
      <c r="K1683" s="61">
        <v>108</v>
      </c>
      <c r="L1683" s="61">
        <v>0</v>
      </c>
      <c r="M1683" s="61">
        <v>108</v>
      </c>
      <c r="N1683" s="61">
        <v>0</v>
      </c>
      <c r="O1683" s="61">
        <v>0</v>
      </c>
      <c r="P1683" s="61">
        <v>108</v>
      </c>
      <c r="Q1683" s="61">
        <v>0</v>
      </c>
      <c r="R1683" s="61">
        <v>108</v>
      </c>
      <c r="S1683" s="61">
        <v>0</v>
      </c>
      <c r="T1683" s="61">
        <v>0</v>
      </c>
      <c r="U1683" s="61">
        <v>0</v>
      </c>
      <c r="V1683" s="61">
        <v>0</v>
      </c>
      <c r="W1683" s="60">
        <v>100</v>
      </c>
      <c r="X1683" s="60">
        <v>0</v>
      </c>
      <c r="Y1683" s="60">
        <v>100</v>
      </c>
      <c r="Z1683" s="60">
        <v>100</v>
      </c>
      <c r="AA1683" s="60">
        <v>0</v>
      </c>
      <c r="AB1683" s="60">
        <v>100</v>
      </c>
      <c r="AC1683" s="60">
        <v>0</v>
      </c>
      <c r="AD1683" s="61">
        <v>1355</v>
      </c>
      <c r="AE1683" s="60">
        <v>-92.029520300000001</v>
      </c>
      <c r="AF1683" s="60">
        <v>100</v>
      </c>
      <c r="AG1683" s="60">
        <v>0</v>
      </c>
      <c r="AH1683" s="60">
        <v>100</v>
      </c>
      <c r="AI1683" s="61">
        <v>108</v>
      </c>
      <c r="AJ1683" s="60">
        <v>100</v>
      </c>
      <c r="AK1683" s="60">
        <v>0</v>
      </c>
      <c r="AL1683" s="60">
        <v>100</v>
      </c>
      <c r="AM1683" s="60">
        <v>0</v>
      </c>
      <c r="AN1683" s="61">
        <v>1355</v>
      </c>
      <c r="AO1683" s="60">
        <v>-92.029520300000001</v>
      </c>
    </row>
    <row r="1684" spans="1:41" x14ac:dyDescent="0.15">
      <c r="A1684" s="56" t="s">
        <v>745</v>
      </c>
      <c r="B1684" s="56" t="s">
        <v>1333</v>
      </c>
      <c r="C1684" s="56" t="s">
        <v>1671</v>
      </c>
      <c r="D1684" s="56" t="s">
        <v>1525</v>
      </c>
      <c r="E1684" s="56" t="s">
        <v>400</v>
      </c>
      <c r="F1684" s="56" t="s">
        <v>2121</v>
      </c>
      <c r="G1684" s="56" t="s">
        <v>2122</v>
      </c>
      <c r="H1684" s="56" t="s">
        <v>1290</v>
      </c>
      <c r="I1684" s="56" t="s">
        <v>1884</v>
      </c>
      <c r="J1684" s="61">
        <v>0</v>
      </c>
      <c r="K1684" s="61">
        <v>51798</v>
      </c>
      <c r="L1684" s="61">
        <v>16106</v>
      </c>
      <c r="M1684" s="61">
        <v>67904</v>
      </c>
      <c r="N1684" s="61">
        <v>0</v>
      </c>
      <c r="O1684" s="61">
        <v>0</v>
      </c>
      <c r="P1684" s="61">
        <v>19582</v>
      </c>
      <c r="Q1684" s="61">
        <v>815</v>
      </c>
      <c r="R1684" s="61">
        <v>20397</v>
      </c>
      <c r="S1684" s="61">
        <v>0</v>
      </c>
      <c r="T1684" s="61">
        <v>0</v>
      </c>
      <c r="U1684" s="61">
        <v>0</v>
      </c>
      <c r="V1684" s="61">
        <v>0</v>
      </c>
      <c r="W1684" s="60">
        <v>37.804548400000002</v>
      </c>
      <c r="X1684" s="60">
        <v>5.0602260000000001</v>
      </c>
      <c r="Y1684" s="60">
        <v>30.0379948</v>
      </c>
      <c r="Z1684" s="60">
        <v>40.742147899999999</v>
      </c>
      <c r="AA1684" s="60">
        <v>11.893446000000001</v>
      </c>
      <c r="AB1684" s="60">
        <v>33.109796800000005</v>
      </c>
      <c r="AC1684" s="60">
        <v>-3.0718020000000053</v>
      </c>
      <c r="AD1684" s="61">
        <v>21329</v>
      </c>
      <c r="AE1684" s="60">
        <v>-4.3696375999999999</v>
      </c>
      <c r="AF1684" s="60">
        <v>37.804548400000002</v>
      </c>
      <c r="AG1684" s="60">
        <v>5.0602260000000001</v>
      </c>
      <c r="AH1684" s="60">
        <v>30.0379948</v>
      </c>
      <c r="AI1684" s="61">
        <v>20397</v>
      </c>
      <c r="AJ1684" s="60">
        <v>40.742147899999999</v>
      </c>
      <c r="AK1684" s="60">
        <v>11.893446000000001</v>
      </c>
      <c r="AL1684" s="60">
        <v>33.109796800000005</v>
      </c>
      <c r="AM1684" s="60">
        <v>-3.0718020000000053</v>
      </c>
      <c r="AN1684" s="61">
        <v>21329</v>
      </c>
      <c r="AO1684" s="60">
        <v>-4.3696375999999999</v>
      </c>
    </row>
    <row r="1685" spans="1:41" x14ac:dyDescent="0.15">
      <c r="A1685" s="56" t="s">
        <v>746</v>
      </c>
      <c r="B1685" s="56" t="s">
        <v>1333</v>
      </c>
      <c r="C1685" s="56" t="s">
        <v>1671</v>
      </c>
      <c r="D1685" s="56" t="s">
        <v>1525</v>
      </c>
      <c r="E1685" s="56" t="s">
        <v>400</v>
      </c>
      <c r="F1685" s="56" t="s">
        <v>2121</v>
      </c>
      <c r="G1685" s="56" t="s">
        <v>2122</v>
      </c>
      <c r="H1685" s="56" t="s">
        <v>1290</v>
      </c>
      <c r="I1685" s="56" t="s">
        <v>1613</v>
      </c>
      <c r="J1685" s="61">
        <v>0</v>
      </c>
      <c r="K1685" s="61">
        <v>45450</v>
      </c>
      <c r="L1685" s="61">
        <v>16106</v>
      </c>
      <c r="M1685" s="61">
        <v>61556</v>
      </c>
      <c r="N1685" s="61">
        <v>0</v>
      </c>
      <c r="O1685" s="61">
        <v>0</v>
      </c>
      <c r="P1685" s="61">
        <v>13234</v>
      </c>
      <c r="Q1685" s="61">
        <v>815</v>
      </c>
      <c r="R1685" s="61">
        <v>14049</v>
      </c>
      <c r="S1685" s="61">
        <v>0</v>
      </c>
      <c r="T1685" s="61">
        <v>0</v>
      </c>
      <c r="U1685" s="61">
        <v>0</v>
      </c>
      <c r="V1685" s="61">
        <v>0</v>
      </c>
      <c r="W1685" s="60">
        <v>29.117711800000002</v>
      </c>
      <c r="X1685" s="60">
        <v>5.0602260000000001</v>
      </c>
      <c r="Y1685" s="60">
        <v>22.823120400000001</v>
      </c>
      <c r="Z1685" s="60">
        <v>31.526829299999999</v>
      </c>
      <c r="AA1685" s="60">
        <v>11.893446000000001</v>
      </c>
      <c r="AB1685" s="60">
        <v>25.761935099999999</v>
      </c>
      <c r="AC1685" s="60">
        <v>-2.9388146999999982</v>
      </c>
      <c r="AD1685" s="61">
        <v>14953</v>
      </c>
      <c r="AE1685" s="60">
        <v>-6.0456095999999997</v>
      </c>
      <c r="AF1685" s="60">
        <v>29.117711800000002</v>
      </c>
      <c r="AG1685" s="60">
        <v>5.0602260000000001</v>
      </c>
      <c r="AH1685" s="60">
        <v>22.823120400000001</v>
      </c>
      <c r="AI1685" s="61">
        <v>14049</v>
      </c>
      <c r="AJ1685" s="60">
        <v>31.526829299999999</v>
      </c>
      <c r="AK1685" s="60">
        <v>11.893446000000001</v>
      </c>
      <c r="AL1685" s="60">
        <v>25.761935099999999</v>
      </c>
      <c r="AM1685" s="60">
        <v>-2.9388146999999982</v>
      </c>
      <c r="AN1685" s="61">
        <v>14953</v>
      </c>
      <c r="AO1685" s="60">
        <v>-6.0456095999999997</v>
      </c>
    </row>
    <row r="1686" spans="1:41" x14ac:dyDescent="0.15">
      <c r="A1686" s="56" t="s">
        <v>747</v>
      </c>
      <c r="B1686" s="56" t="s">
        <v>1333</v>
      </c>
      <c r="C1686" s="56" t="s">
        <v>1671</v>
      </c>
      <c r="D1686" s="56" t="s">
        <v>1525</v>
      </c>
      <c r="E1686" s="56" t="s">
        <v>400</v>
      </c>
      <c r="F1686" s="56" t="s">
        <v>2121</v>
      </c>
      <c r="G1686" s="56" t="s">
        <v>2122</v>
      </c>
      <c r="H1686" s="56" t="s">
        <v>1290</v>
      </c>
      <c r="I1686" s="56" t="s">
        <v>1614</v>
      </c>
      <c r="J1686" s="61">
        <v>0</v>
      </c>
      <c r="K1686" s="61">
        <v>8636</v>
      </c>
      <c r="L1686" s="61">
        <v>4832</v>
      </c>
      <c r="M1686" s="61">
        <v>13468</v>
      </c>
      <c r="N1686" s="61">
        <v>0</v>
      </c>
      <c r="O1686" s="61">
        <v>0</v>
      </c>
      <c r="P1686" s="61">
        <v>2514</v>
      </c>
      <c r="Q1686" s="61">
        <v>245</v>
      </c>
      <c r="R1686" s="61">
        <v>2759</v>
      </c>
      <c r="S1686" s="61">
        <v>0</v>
      </c>
      <c r="T1686" s="61">
        <v>0</v>
      </c>
      <c r="U1686" s="61">
        <v>0</v>
      </c>
      <c r="V1686" s="61">
        <v>0</v>
      </c>
      <c r="W1686" s="60">
        <v>29.110699400000001</v>
      </c>
      <c r="X1686" s="60">
        <v>5.0703642000000002</v>
      </c>
      <c r="Y1686" s="60">
        <v>20.485595500000002</v>
      </c>
      <c r="Z1686" s="60">
        <v>31.527599499999997</v>
      </c>
      <c r="AA1686" s="60">
        <v>11.891257600000001</v>
      </c>
      <c r="AB1686" s="60">
        <v>23.746415600000002</v>
      </c>
      <c r="AC1686" s="60">
        <v>-3.2608201000000001</v>
      </c>
      <c r="AD1686" s="61">
        <v>3064</v>
      </c>
      <c r="AE1686" s="60">
        <v>-9.9543081000000004</v>
      </c>
      <c r="AF1686" s="60">
        <v>29.110699400000001</v>
      </c>
      <c r="AG1686" s="60">
        <v>5.0703642000000002</v>
      </c>
      <c r="AH1686" s="60">
        <v>20.485595500000002</v>
      </c>
      <c r="AI1686" s="61">
        <v>2759</v>
      </c>
      <c r="AJ1686" s="60">
        <v>31.527599499999997</v>
      </c>
      <c r="AK1686" s="60">
        <v>11.891257600000001</v>
      </c>
      <c r="AL1686" s="60">
        <v>23.746415600000002</v>
      </c>
      <c r="AM1686" s="60">
        <v>-3.2608201000000001</v>
      </c>
      <c r="AN1686" s="61">
        <v>3064</v>
      </c>
      <c r="AO1686" s="60">
        <v>-9.9543081000000004</v>
      </c>
    </row>
    <row r="1687" spans="1:41" x14ac:dyDescent="0.15">
      <c r="A1687" s="56" t="s">
        <v>748</v>
      </c>
      <c r="B1687" s="56" t="s">
        <v>1333</v>
      </c>
      <c r="C1687" s="56" t="s">
        <v>1671</v>
      </c>
      <c r="D1687" s="56" t="s">
        <v>1525</v>
      </c>
      <c r="E1687" s="56" t="s">
        <v>400</v>
      </c>
      <c r="F1687" s="56" t="s">
        <v>2121</v>
      </c>
      <c r="G1687" s="56" t="s">
        <v>2122</v>
      </c>
      <c r="H1687" s="56" t="s">
        <v>1290</v>
      </c>
      <c r="I1687" s="56" t="s">
        <v>1615</v>
      </c>
      <c r="J1687" s="61">
        <v>0</v>
      </c>
      <c r="K1687" s="61">
        <v>19998</v>
      </c>
      <c r="L1687" s="61">
        <v>11274</v>
      </c>
      <c r="M1687" s="61">
        <v>31272</v>
      </c>
      <c r="N1687" s="61">
        <v>0</v>
      </c>
      <c r="O1687" s="61">
        <v>0</v>
      </c>
      <c r="P1687" s="61">
        <v>5823</v>
      </c>
      <c r="Q1687" s="61">
        <v>570</v>
      </c>
      <c r="R1687" s="61">
        <v>6393</v>
      </c>
      <c r="S1687" s="61">
        <v>0</v>
      </c>
      <c r="T1687" s="61">
        <v>0</v>
      </c>
      <c r="U1687" s="61">
        <v>0</v>
      </c>
      <c r="V1687" s="61">
        <v>0</v>
      </c>
      <c r="W1687" s="60">
        <v>29.117911800000002</v>
      </c>
      <c r="X1687" s="60">
        <v>5.0558807999999997</v>
      </c>
      <c r="Y1687" s="60">
        <v>20.443207999999998</v>
      </c>
      <c r="Z1687" s="60">
        <v>31.524390200000003</v>
      </c>
      <c r="AA1687" s="60">
        <v>11.894383899999999</v>
      </c>
      <c r="AB1687" s="60">
        <v>23.710376999999998</v>
      </c>
      <c r="AC1687" s="60">
        <v>-3.2671689999999991</v>
      </c>
      <c r="AD1687" s="61">
        <v>7106</v>
      </c>
      <c r="AE1687" s="60">
        <v>-10.033774299999999</v>
      </c>
      <c r="AF1687" s="60">
        <v>29.117911800000002</v>
      </c>
      <c r="AG1687" s="60">
        <v>5.0558807999999997</v>
      </c>
      <c r="AH1687" s="60">
        <v>20.443207999999998</v>
      </c>
      <c r="AI1687" s="61">
        <v>6393</v>
      </c>
      <c r="AJ1687" s="60">
        <v>31.524390200000003</v>
      </c>
      <c r="AK1687" s="60">
        <v>11.894383899999999</v>
      </c>
      <c r="AL1687" s="60">
        <v>23.710376999999998</v>
      </c>
      <c r="AM1687" s="60">
        <v>-3.2671689999999991</v>
      </c>
      <c r="AN1687" s="61">
        <v>7106</v>
      </c>
      <c r="AO1687" s="60">
        <v>-10.033774299999999</v>
      </c>
    </row>
    <row r="1688" spans="1:41" x14ac:dyDescent="0.15">
      <c r="A1688" s="56" t="s">
        <v>749</v>
      </c>
      <c r="B1688" s="56" t="s">
        <v>1333</v>
      </c>
      <c r="C1688" s="56" t="s">
        <v>1671</v>
      </c>
      <c r="D1688" s="56" t="s">
        <v>1525</v>
      </c>
      <c r="E1688" s="56" t="s">
        <v>400</v>
      </c>
      <c r="F1688" s="56" t="s">
        <v>2121</v>
      </c>
      <c r="G1688" s="56" t="s">
        <v>2122</v>
      </c>
      <c r="H1688" s="56" t="s">
        <v>1290</v>
      </c>
      <c r="I1688" s="56" t="s">
        <v>1616</v>
      </c>
      <c r="J1688" s="61">
        <v>0</v>
      </c>
      <c r="K1688" s="61">
        <v>16816</v>
      </c>
      <c r="L1688" s="61">
        <v>0</v>
      </c>
      <c r="M1688" s="61">
        <v>16816</v>
      </c>
      <c r="N1688" s="61">
        <v>0</v>
      </c>
      <c r="O1688" s="61">
        <v>0</v>
      </c>
      <c r="P1688" s="61">
        <v>4897</v>
      </c>
      <c r="Q1688" s="61">
        <v>0</v>
      </c>
      <c r="R1688" s="61">
        <v>4897</v>
      </c>
      <c r="S1688" s="61">
        <v>0</v>
      </c>
      <c r="T1688" s="61">
        <v>0</v>
      </c>
      <c r="U1688" s="61">
        <v>0</v>
      </c>
      <c r="V1688" s="61">
        <v>0</v>
      </c>
      <c r="W1688" s="60">
        <v>29.1210752</v>
      </c>
      <c r="X1688" s="60">
        <v>0</v>
      </c>
      <c r="Y1688" s="60">
        <v>29.1210752</v>
      </c>
      <c r="Z1688" s="60">
        <v>31.529334199999997</v>
      </c>
      <c r="AA1688" s="60">
        <v>0</v>
      </c>
      <c r="AB1688" s="60">
        <v>31.529334199999997</v>
      </c>
      <c r="AC1688" s="60">
        <v>-2.4082589999999975</v>
      </c>
      <c r="AD1688" s="61">
        <v>4783</v>
      </c>
      <c r="AE1688" s="60">
        <v>2.3834414000000002</v>
      </c>
      <c r="AF1688" s="60">
        <v>29.1210752</v>
      </c>
      <c r="AG1688" s="60">
        <v>0</v>
      </c>
      <c r="AH1688" s="60">
        <v>29.1210752</v>
      </c>
      <c r="AI1688" s="61">
        <v>4897</v>
      </c>
      <c r="AJ1688" s="60">
        <v>31.529334199999997</v>
      </c>
      <c r="AK1688" s="60">
        <v>0</v>
      </c>
      <c r="AL1688" s="60">
        <v>31.529334199999997</v>
      </c>
      <c r="AM1688" s="60">
        <v>-2.4082589999999975</v>
      </c>
      <c r="AN1688" s="61">
        <v>4783</v>
      </c>
      <c r="AO1688" s="60">
        <v>2.3834414000000002</v>
      </c>
    </row>
    <row r="1689" spans="1:41" x14ac:dyDescent="0.15">
      <c r="A1689" s="56" t="s">
        <v>750</v>
      </c>
      <c r="B1689" s="56" t="s">
        <v>1333</v>
      </c>
      <c r="C1689" s="56" t="s">
        <v>1671</v>
      </c>
      <c r="D1689" s="56" t="s">
        <v>1525</v>
      </c>
      <c r="E1689" s="56" t="s">
        <v>400</v>
      </c>
      <c r="F1689" s="56" t="s">
        <v>2121</v>
      </c>
      <c r="G1689" s="56" t="s">
        <v>2122</v>
      </c>
      <c r="H1689" s="56" t="s">
        <v>1290</v>
      </c>
      <c r="I1689" s="56" t="s">
        <v>1617</v>
      </c>
      <c r="J1689" s="61">
        <v>0</v>
      </c>
      <c r="K1689" s="61">
        <v>6348</v>
      </c>
      <c r="L1689" s="61">
        <v>0</v>
      </c>
      <c r="M1689" s="61">
        <v>6348</v>
      </c>
      <c r="N1689" s="61">
        <v>0</v>
      </c>
      <c r="O1689" s="61">
        <v>0</v>
      </c>
      <c r="P1689" s="61">
        <v>6348</v>
      </c>
      <c r="Q1689" s="61">
        <v>0</v>
      </c>
      <c r="R1689" s="61">
        <v>6348</v>
      </c>
      <c r="S1689" s="61">
        <v>0</v>
      </c>
      <c r="T1689" s="61">
        <v>0</v>
      </c>
      <c r="U1689" s="61">
        <v>0</v>
      </c>
      <c r="V1689" s="61">
        <v>0</v>
      </c>
      <c r="W1689" s="60">
        <v>100</v>
      </c>
      <c r="X1689" s="60">
        <v>0</v>
      </c>
      <c r="Y1689" s="60">
        <v>100</v>
      </c>
      <c r="Z1689" s="60">
        <v>100</v>
      </c>
      <c r="AA1689" s="60">
        <v>0</v>
      </c>
      <c r="AB1689" s="60">
        <v>100</v>
      </c>
      <c r="AC1689" s="60">
        <v>0</v>
      </c>
      <c r="AD1689" s="61">
        <v>6376</v>
      </c>
      <c r="AE1689" s="60">
        <v>-0.4391468</v>
      </c>
      <c r="AF1689" s="60">
        <v>100</v>
      </c>
      <c r="AG1689" s="60">
        <v>0</v>
      </c>
      <c r="AH1689" s="60">
        <v>100</v>
      </c>
      <c r="AI1689" s="61">
        <v>6348</v>
      </c>
      <c r="AJ1689" s="60">
        <v>100</v>
      </c>
      <c r="AK1689" s="60">
        <v>0</v>
      </c>
      <c r="AL1689" s="60">
        <v>100</v>
      </c>
      <c r="AM1689" s="60">
        <v>0</v>
      </c>
      <c r="AN1689" s="61">
        <v>6376</v>
      </c>
      <c r="AO1689" s="60">
        <v>-0.4391468</v>
      </c>
    </row>
    <row r="1690" spans="1:41" x14ac:dyDescent="0.15">
      <c r="A1690" s="56" t="s">
        <v>751</v>
      </c>
      <c r="B1690" s="56" t="s">
        <v>1333</v>
      </c>
      <c r="C1690" s="56" t="s">
        <v>1671</v>
      </c>
      <c r="D1690" s="56" t="s">
        <v>1525</v>
      </c>
      <c r="E1690" s="56" t="s">
        <v>400</v>
      </c>
      <c r="F1690" s="56" t="s">
        <v>2121</v>
      </c>
      <c r="G1690" s="56" t="s">
        <v>2122</v>
      </c>
      <c r="H1690" s="56" t="s">
        <v>1290</v>
      </c>
      <c r="I1690" s="56" t="s">
        <v>1618</v>
      </c>
      <c r="J1690" s="61">
        <v>0</v>
      </c>
      <c r="K1690" s="61">
        <v>5645</v>
      </c>
      <c r="L1690" s="61">
        <v>1071</v>
      </c>
      <c r="M1690" s="61">
        <v>6716</v>
      </c>
      <c r="N1690" s="61">
        <v>0</v>
      </c>
      <c r="O1690" s="61">
        <v>0</v>
      </c>
      <c r="P1690" s="61">
        <v>4872</v>
      </c>
      <c r="Q1690" s="61">
        <v>33</v>
      </c>
      <c r="R1690" s="61">
        <v>4905</v>
      </c>
      <c r="S1690" s="61">
        <v>0</v>
      </c>
      <c r="T1690" s="61">
        <v>0</v>
      </c>
      <c r="U1690" s="61">
        <v>0</v>
      </c>
      <c r="V1690" s="61">
        <v>0</v>
      </c>
      <c r="W1690" s="60">
        <v>86.306465899999992</v>
      </c>
      <c r="X1690" s="60">
        <v>3.0812325</v>
      </c>
      <c r="Y1690" s="60">
        <v>73.034544400000001</v>
      </c>
      <c r="Z1690" s="60">
        <v>84.334883699999992</v>
      </c>
      <c r="AA1690" s="60">
        <v>58.6666667</v>
      </c>
      <c r="AB1690" s="60">
        <v>83.638008999999997</v>
      </c>
      <c r="AC1690" s="60">
        <v>-10.603464599999995</v>
      </c>
      <c r="AD1690" s="61">
        <v>4621</v>
      </c>
      <c r="AE1690" s="60">
        <v>6.1458558999999999</v>
      </c>
      <c r="AF1690" s="60">
        <v>86.306465899999992</v>
      </c>
      <c r="AG1690" s="60">
        <v>3.0812325</v>
      </c>
      <c r="AH1690" s="60">
        <v>73.034544400000001</v>
      </c>
      <c r="AI1690" s="61">
        <v>4905</v>
      </c>
      <c r="AJ1690" s="60">
        <v>84.334883699999992</v>
      </c>
      <c r="AK1690" s="60">
        <v>58.6666667</v>
      </c>
      <c r="AL1690" s="60">
        <v>83.638008999999997</v>
      </c>
      <c r="AM1690" s="60">
        <v>-10.603464599999995</v>
      </c>
      <c r="AN1690" s="61">
        <v>4621</v>
      </c>
      <c r="AO1690" s="60">
        <v>6.1458558999999999</v>
      </c>
    </row>
    <row r="1691" spans="1:41" x14ac:dyDescent="0.15">
      <c r="A1691" s="56" t="s">
        <v>752</v>
      </c>
      <c r="B1691" s="56" t="s">
        <v>1333</v>
      </c>
      <c r="C1691" s="56" t="s">
        <v>1671</v>
      </c>
      <c r="D1691" s="56" t="s">
        <v>1525</v>
      </c>
      <c r="E1691" s="56" t="s">
        <v>400</v>
      </c>
      <c r="F1691" s="56" t="s">
        <v>2121</v>
      </c>
      <c r="G1691" s="56" t="s">
        <v>2122</v>
      </c>
      <c r="H1691" s="56" t="s">
        <v>1290</v>
      </c>
      <c r="I1691" s="56" t="s">
        <v>1871</v>
      </c>
      <c r="J1691" s="61">
        <v>0</v>
      </c>
      <c r="K1691" s="61">
        <v>0</v>
      </c>
      <c r="L1691" s="61">
        <v>1071</v>
      </c>
      <c r="M1691" s="61">
        <v>1071</v>
      </c>
      <c r="N1691" s="61">
        <v>0</v>
      </c>
      <c r="O1691" s="61">
        <v>0</v>
      </c>
      <c r="P1691" s="61">
        <v>0</v>
      </c>
      <c r="Q1691" s="61">
        <v>33</v>
      </c>
      <c r="R1691" s="61">
        <v>33</v>
      </c>
      <c r="S1691" s="61">
        <v>0</v>
      </c>
      <c r="T1691" s="61">
        <v>0</v>
      </c>
      <c r="U1691" s="61">
        <v>0</v>
      </c>
      <c r="V1691" s="61">
        <v>0</v>
      </c>
      <c r="W1691" s="60">
        <v>0</v>
      </c>
      <c r="X1691" s="60">
        <v>3.0812325</v>
      </c>
      <c r="Y1691" s="60">
        <v>3.0812325</v>
      </c>
      <c r="Z1691" s="60">
        <v>84.334883699999992</v>
      </c>
      <c r="AA1691" s="60">
        <v>58.6666667</v>
      </c>
      <c r="AB1691" s="60">
        <v>83.638008999999997</v>
      </c>
      <c r="AC1691" s="60">
        <v>-80.556776499999998</v>
      </c>
      <c r="AD1691" s="61">
        <v>4621</v>
      </c>
      <c r="AE1691" s="60">
        <v>-99.285868899999997</v>
      </c>
      <c r="AF1691" s="60">
        <v>0</v>
      </c>
      <c r="AG1691" s="60">
        <v>3.0812325</v>
      </c>
      <c r="AH1691" s="60">
        <v>3.0812325</v>
      </c>
      <c r="AI1691" s="61">
        <v>33</v>
      </c>
      <c r="AJ1691" s="60">
        <v>84.334883699999992</v>
      </c>
      <c r="AK1691" s="60">
        <v>58.6666667</v>
      </c>
      <c r="AL1691" s="60">
        <v>83.638008999999997</v>
      </c>
      <c r="AM1691" s="60">
        <v>-80.556776499999998</v>
      </c>
      <c r="AN1691" s="61">
        <v>4621</v>
      </c>
      <c r="AO1691" s="60">
        <v>-99.285868899999997</v>
      </c>
    </row>
    <row r="1692" spans="1:41" x14ac:dyDescent="0.15">
      <c r="A1692" s="56" t="s">
        <v>753</v>
      </c>
      <c r="B1692" s="56" t="s">
        <v>1333</v>
      </c>
      <c r="C1692" s="56" t="s">
        <v>1671</v>
      </c>
      <c r="D1692" s="56" t="s">
        <v>1525</v>
      </c>
      <c r="E1692" s="56" t="s">
        <v>400</v>
      </c>
      <c r="F1692" s="56" t="s">
        <v>2121</v>
      </c>
      <c r="G1692" s="56" t="s">
        <v>2122</v>
      </c>
      <c r="H1692" s="56" t="s">
        <v>1290</v>
      </c>
      <c r="I1692" s="56" t="s">
        <v>1885</v>
      </c>
      <c r="J1692" s="61">
        <v>0</v>
      </c>
      <c r="K1692" s="61">
        <v>40</v>
      </c>
      <c r="L1692" s="61">
        <v>0</v>
      </c>
      <c r="M1692" s="61">
        <v>40</v>
      </c>
      <c r="N1692" s="61">
        <v>0</v>
      </c>
      <c r="O1692" s="61">
        <v>0</v>
      </c>
      <c r="P1692" s="61">
        <v>40</v>
      </c>
      <c r="Q1692" s="61">
        <v>0</v>
      </c>
      <c r="R1692" s="61">
        <v>40</v>
      </c>
      <c r="S1692" s="61">
        <v>0</v>
      </c>
      <c r="T1692" s="61">
        <v>0</v>
      </c>
      <c r="U1692" s="61">
        <v>0</v>
      </c>
      <c r="V1692" s="61">
        <v>0</v>
      </c>
      <c r="W1692" s="60">
        <v>100</v>
      </c>
      <c r="X1692" s="60">
        <v>0</v>
      </c>
      <c r="Y1692" s="60">
        <v>100</v>
      </c>
      <c r="Z1692" s="60" t="s">
        <v>1984</v>
      </c>
      <c r="AA1692" s="60" t="s">
        <v>1984</v>
      </c>
      <c r="AB1692" s="60" t="s">
        <v>1984</v>
      </c>
      <c r="AC1692" s="60" t="s">
        <v>1676</v>
      </c>
      <c r="AD1692" s="61" t="s">
        <v>1984</v>
      </c>
      <c r="AE1692" s="60" t="e">
        <v>#VALUE!</v>
      </c>
      <c r="AF1692" s="60">
        <v>100</v>
      </c>
      <c r="AG1692" s="60">
        <v>0</v>
      </c>
      <c r="AH1692" s="60">
        <v>100</v>
      </c>
      <c r="AI1692" s="61">
        <v>40</v>
      </c>
      <c r="AJ1692" s="60" t="s">
        <v>1984</v>
      </c>
      <c r="AK1692" s="60" t="s">
        <v>1984</v>
      </c>
      <c r="AL1692" s="60" t="s">
        <v>1984</v>
      </c>
      <c r="AM1692" s="60" t="e">
        <v>#VALUE!</v>
      </c>
      <c r="AN1692" s="61" t="s">
        <v>1984</v>
      </c>
      <c r="AO1692" s="60" t="e">
        <v>#VALUE!</v>
      </c>
    </row>
    <row r="1693" spans="1:41" x14ac:dyDescent="0.15">
      <c r="A1693" s="56" t="s">
        <v>754</v>
      </c>
      <c r="B1693" s="56" t="s">
        <v>1333</v>
      </c>
      <c r="C1693" s="56" t="s">
        <v>1671</v>
      </c>
      <c r="D1693" s="56" t="s">
        <v>1525</v>
      </c>
      <c r="E1693" s="56" t="s">
        <v>400</v>
      </c>
      <c r="F1693" s="56" t="s">
        <v>2121</v>
      </c>
      <c r="G1693" s="56" t="s">
        <v>2122</v>
      </c>
      <c r="H1693" s="56" t="s">
        <v>1290</v>
      </c>
      <c r="I1693" s="56" t="s">
        <v>1808</v>
      </c>
      <c r="J1693" s="61">
        <v>0</v>
      </c>
      <c r="K1693" s="61">
        <v>5605</v>
      </c>
      <c r="L1693" s="61">
        <v>0</v>
      </c>
      <c r="M1693" s="61">
        <v>5605</v>
      </c>
      <c r="N1693" s="61">
        <v>0</v>
      </c>
      <c r="O1693" s="61">
        <v>0</v>
      </c>
      <c r="P1693" s="61">
        <v>4832</v>
      </c>
      <c r="Q1693" s="61">
        <v>0</v>
      </c>
      <c r="R1693" s="61">
        <v>4832</v>
      </c>
      <c r="S1693" s="61">
        <v>0</v>
      </c>
      <c r="T1693" s="61">
        <v>0</v>
      </c>
      <c r="U1693" s="61">
        <v>0</v>
      </c>
      <c r="V1693" s="61">
        <v>0</v>
      </c>
      <c r="W1693" s="60">
        <v>86.208742200000003</v>
      </c>
      <c r="X1693" s="60">
        <v>0</v>
      </c>
      <c r="Y1693" s="60">
        <v>86.208742200000003</v>
      </c>
      <c r="Z1693" s="60" t="s">
        <v>1984</v>
      </c>
      <c r="AA1693" s="60" t="s">
        <v>1984</v>
      </c>
      <c r="AB1693" s="60" t="s">
        <v>1984</v>
      </c>
      <c r="AC1693" s="60" t="s">
        <v>1676</v>
      </c>
      <c r="AD1693" s="61" t="s">
        <v>1984</v>
      </c>
      <c r="AE1693" s="60" t="e">
        <v>#VALUE!</v>
      </c>
      <c r="AF1693" s="60">
        <v>86.208742200000003</v>
      </c>
      <c r="AG1693" s="60">
        <v>0</v>
      </c>
      <c r="AH1693" s="60">
        <v>86.208742200000003</v>
      </c>
      <c r="AI1693" s="61">
        <v>4832</v>
      </c>
      <c r="AJ1693" s="60" t="s">
        <v>1984</v>
      </c>
      <c r="AK1693" s="60" t="s">
        <v>1984</v>
      </c>
      <c r="AL1693" s="60" t="s">
        <v>1984</v>
      </c>
      <c r="AM1693" s="60" t="e">
        <v>#VALUE!</v>
      </c>
      <c r="AN1693" s="61" t="s">
        <v>1984</v>
      </c>
      <c r="AO1693" s="60" t="e">
        <v>#VALUE!</v>
      </c>
    </row>
    <row r="1694" spans="1:41" x14ac:dyDescent="0.15">
      <c r="A1694" s="56" t="s">
        <v>755</v>
      </c>
      <c r="B1694" s="56" t="s">
        <v>1333</v>
      </c>
      <c r="C1694" s="56" t="s">
        <v>1671</v>
      </c>
      <c r="D1694" s="56" t="s">
        <v>1525</v>
      </c>
      <c r="E1694" s="56" t="s">
        <v>400</v>
      </c>
      <c r="F1694" s="56" t="s">
        <v>2121</v>
      </c>
      <c r="G1694" s="56" t="s">
        <v>2122</v>
      </c>
      <c r="H1694" s="56" t="s">
        <v>1290</v>
      </c>
      <c r="I1694" s="56" t="s">
        <v>1809</v>
      </c>
      <c r="J1694" s="61">
        <v>0</v>
      </c>
      <c r="K1694" s="61">
        <v>749</v>
      </c>
      <c r="L1694" s="61">
        <v>0</v>
      </c>
      <c r="M1694" s="61">
        <v>749</v>
      </c>
      <c r="N1694" s="61">
        <v>0</v>
      </c>
      <c r="O1694" s="61">
        <v>0</v>
      </c>
      <c r="P1694" s="61">
        <v>749</v>
      </c>
      <c r="Q1694" s="61">
        <v>0</v>
      </c>
      <c r="R1694" s="61">
        <v>749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1336</v>
      </c>
      <c r="AE1694" s="60">
        <v>-43.937125700000003</v>
      </c>
      <c r="AF1694" s="60">
        <v>100</v>
      </c>
      <c r="AG1694" s="60">
        <v>0</v>
      </c>
      <c r="AH1694" s="60">
        <v>100</v>
      </c>
      <c r="AI1694" s="61">
        <v>749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1336</v>
      </c>
      <c r="AO1694" s="60">
        <v>-43.937125700000003</v>
      </c>
    </row>
    <row r="1695" spans="1:41" x14ac:dyDescent="0.15">
      <c r="A1695" s="56" t="s">
        <v>1291</v>
      </c>
      <c r="B1695" s="56" t="s">
        <v>1333</v>
      </c>
      <c r="C1695" s="56" t="s">
        <v>1671</v>
      </c>
      <c r="D1695" s="56" t="s">
        <v>1525</v>
      </c>
      <c r="E1695" s="56" t="s">
        <v>400</v>
      </c>
      <c r="F1695" s="56" t="s">
        <v>2121</v>
      </c>
      <c r="G1695" s="56" t="s">
        <v>2122</v>
      </c>
      <c r="H1695" s="56" t="s">
        <v>1290</v>
      </c>
      <c r="I1695" s="56" t="s">
        <v>1810</v>
      </c>
      <c r="J1695" s="61">
        <v>0</v>
      </c>
      <c r="K1695" s="61">
        <v>0</v>
      </c>
      <c r="L1695" s="61">
        <v>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0">
        <v>0</v>
      </c>
      <c r="X1695" s="60">
        <v>0</v>
      </c>
      <c r="Y1695" s="60">
        <v>0</v>
      </c>
      <c r="Z1695" s="60">
        <v>0</v>
      </c>
      <c r="AA1695" s="60">
        <v>0</v>
      </c>
      <c r="AB1695" s="60">
        <v>0</v>
      </c>
      <c r="AC1695" s="60">
        <v>0</v>
      </c>
      <c r="AD1695" s="61">
        <v>0</v>
      </c>
      <c r="AE1695" s="60">
        <v>0</v>
      </c>
      <c r="AF1695" s="60">
        <v>0</v>
      </c>
      <c r="AG1695" s="60">
        <v>0</v>
      </c>
      <c r="AH1695" s="60">
        <v>0</v>
      </c>
      <c r="AI1695" s="61">
        <v>0</v>
      </c>
      <c r="AJ1695" s="60">
        <v>0</v>
      </c>
      <c r="AK1695" s="60">
        <v>0</v>
      </c>
      <c r="AL1695" s="60">
        <v>0</v>
      </c>
      <c r="AM1695" s="60">
        <v>0</v>
      </c>
      <c r="AN1695" s="61">
        <v>0</v>
      </c>
      <c r="AO1695" s="60">
        <v>0</v>
      </c>
    </row>
    <row r="1696" spans="1:41" x14ac:dyDescent="0.15">
      <c r="A1696" s="56" t="s">
        <v>1292</v>
      </c>
      <c r="B1696" s="56" t="s">
        <v>1333</v>
      </c>
      <c r="C1696" s="56" t="s">
        <v>1671</v>
      </c>
      <c r="D1696" s="56" t="s">
        <v>1525</v>
      </c>
      <c r="E1696" s="56" t="s">
        <v>400</v>
      </c>
      <c r="F1696" s="56" t="s">
        <v>2121</v>
      </c>
      <c r="G1696" s="56" t="s">
        <v>2122</v>
      </c>
      <c r="H1696" s="56" t="s">
        <v>1290</v>
      </c>
      <c r="I1696" s="56" t="s">
        <v>1811</v>
      </c>
      <c r="J1696" s="61">
        <v>0</v>
      </c>
      <c r="K1696" s="61"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0">
        <v>0</v>
      </c>
      <c r="X1696" s="60">
        <v>0</v>
      </c>
      <c r="Y1696" s="60">
        <v>0</v>
      </c>
      <c r="Z1696" s="60">
        <v>0</v>
      </c>
      <c r="AA1696" s="60">
        <v>0</v>
      </c>
      <c r="AB1696" s="60">
        <v>0</v>
      </c>
      <c r="AC1696" s="60">
        <v>0</v>
      </c>
      <c r="AD1696" s="61">
        <v>0</v>
      </c>
      <c r="AE1696" s="60">
        <v>0</v>
      </c>
      <c r="AF1696" s="60">
        <v>0</v>
      </c>
      <c r="AG1696" s="60">
        <v>0</v>
      </c>
      <c r="AH1696" s="60">
        <v>0</v>
      </c>
      <c r="AI1696" s="61">
        <v>0</v>
      </c>
      <c r="AJ1696" s="60">
        <v>0</v>
      </c>
      <c r="AK1696" s="60">
        <v>0</v>
      </c>
      <c r="AL1696" s="60">
        <v>0</v>
      </c>
      <c r="AM1696" s="60">
        <v>0</v>
      </c>
      <c r="AN1696" s="61">
        <v>0</v>
      </c>
      <c r="AO1696" s="60">
        <v>0</v>
      </c>
    </row>
    <row r="1697" spans="1:41" x14ac:dyDescent="0.15">
      <c r="A1697" s="56" t="s">
        <v>1293</v>
      </c>
      <c r="B1697" s="56" t="s">
        <v>1333</v>
      </c>
      <c r="C1697" s="56" t="s">
        <v>1671</v>
      </c>
      <c r="D1697" s="56" t="s">
        <v>1525</v>
      </c>
      <c r="E1697" s="56" t="s">
        <v>400</v>
      </c>
      <c r="F1697" s="56" t="s">
        <v>2121</v>
      </c>
      <c r="G1697" s="56" t="s">
        <v>2122</v>
      </c>
      <c r="H1697" s="56" t="s">
        <v>1290</v>
      </c>
      <c r="I1697" s="56" t="s">
        <v>1812</v>
      </c>
      <c r="J1697" s="61">
        <v>0</v>
      </c>
      <c r="K1697" s="61">
        <v>0</v>
      </c>
      <c r="L1697" s="61">
        <v>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0">
        <v>0</v>
      </c>
      <c r="X1697" s="60">
        <v>0</v>
      </c>
      <c r="Y1697" s="60">
        <v>0</v>
      </c>
      <c r="Z1697" s="60">
        <v>0</v>
      </c>
      <c r="AA1697" s="60">
        <v>0</v>
      </c>
      <c r="AB1697" s="60">
        <v>0</v>
      </c>
      <c r="AC1697" s="60">
        <v>0</v>
      </c>
      <c r="AD1697" s="61">
        <v>0</v>
      </c>
      <c r="AE1697" s="60">
        <v>0</v>
      </c>
      <c r="AF1697" s="60">
        <v>0</v>
      </c>
      <c r="AG1697" s="60">
        <v>0</v>
      </c>
      <c r="AH1697" s="60">
        <v>0</v>
      </c>
      <c r="AI1697" s="61">
        <v>0</v>
      </c>
      <c r="AJ1697" s="60">
        <v>0</v>
      </c>
      <c r="AK1697" s="60">
        <v>0</v>
      </c>
      <c r="AL1697" s="60">
        <v>0</v>
      </c>
      <c r="AM1697" s="60">
        <v>0</v>
      </c>
      <c r="AN1697" s="61">
        <v>0</v>
      </c>
      <c r="AO1697" s="60">
        <v>0</v>
      </c>
    </row>
    <row r="1698" spans="1:41" x14ac:dyDescent="0.15">
      <c r="A1698" s="56" t="s">
        <v>1294</v>
      </c>
      <c r="B1698" s="56" t="s">
        <v>1333</v>
      </c>
      <c r="C1698" s="56" t="s">
        <v>1671</v>
      </c>
      <c r="D1698" s="56" t="s">
        <v>1525</v>
      </c>
      <c r="E1698" s="56" t="s">
        <v>400</v>
      </c>
      <c r="F1698" s="56" t="s">
        <v>2121</v>
      </c>
      <c r="G1698" s="56" t="s">
        <v>2122</v>
      </c>
      <c r="H1698" s="56" t="s">
        <v>1290</v>
      </c>
      <c r="I1698" s="56" t="s">
        <v>1813</v>
      </c>
      <c r="J1698" s="61">
        <v>0</v>
      </c>
      <c r="K1698" s="61">
        <v>0</v>
      </c>
      <c r="L1698" s="61">
        <v>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1">
        <v>0</v>
      </c>
      <c r="AE1698" s="60">
        <v>0</v>
      </c>
      <c r="AF1698" s="60">
        <v>0</v>
      </c>
      <c r="AG1698" s="60">
        <v>0</v>
      </c>
      <c r="AH1698" s="60">
        <v>0</v>
      </c>
      <c r="AI1698" s="61">
        <v>0</v>
      </c>
      <c r="AJ1698" s="60">
        <v>0</v>
      </c>
      <c r="AK1698" s="60">
        <v>0</v>
      </c>
      <c r="AL1698" s="60">
        <v>0</v>
      </c>
      <c r="AM1698" s="60">
        <v>0</v>
      </c>
      <c r="AN1698" s="61">
        <v>0</v>
      </c>
      <c r="AO1698" s="60">
        <v>0</v>
      </c>
    </row>
    <row r="1699" spans="1:41" x14ac:dyDescent="0.15">
      <c r="A1699" s="56" t="s">
        <v>1295</v>
      </c>
      <c r="B1699" s="56" t="s">
        <v>1333</v>
      </c>
      <c r="C1699" s="56" t="s">
        <v>1671</v>
      </c>
      <c r="D1699" s="56" t="s">
        <v>1525</v>
      </c>
      <c r="E1699" s="56" t="s">
        <v>400</v>
      </c>
      <c r="F1699" s="56" t="s">
        <v>2121</v>
      </c>
      <c r="G1699" s="56" t="s">
        <v>2122</v>
      </c>
      <c r="H1699" s="56" t="s">
        <v>1290</v>
      </c>
      <c r="I1699" s="56" t="s">
        <v>1814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1296</v>
      </c>
      <c r="B1700" s="56" t="s">
        <v>1333</v>
      </c>
      <c r="C1700" s="56" t="s">
        <v>1671</v>
      </c>
      <c r="D1700" s="56" t="s">
        <v>1525</v>
      </c>
      <c r="E1700" s="56" t="s">
        <v>400</v>
      </c>
      <c r="F1700" s="56" t="s">
        <v>2121</v>
      </c>
      <c r="G1700" s="56" t="s">
        <v>2122</v>
      </c>
      <c r="H1700" s="56" t="s">
        <v>1290</v>
      </c>
      <c r="I1700" s="56" t="s">
        <v>1815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1297</v>
      </c>
      <c r="B1701" s="56" t="s">
        <v>1333</v>
      </c>
      <c r="C1701" s="56" t="s">
        <v>1671</v>
      </c>
      <c r="D1701" s="56" t="s">
        <v>1525</v>
      </c>
      <c r="E1701" s="56" t="s">
        <v>400</v>
      </c>
      <c r="F1701" s="56" t="s">
        <v>2121</v>
      </c>
      <c r="G1701" s="56" t="s">
        <v>2122</v>
      </c>
      <c r="H1701" s="56" t="s">
        <v>1290</v>
      </c>
      <c r="I1701" s="56" t="s">
        <v>1816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1298</v>
      </c>
      <c r="B1702" s="56" t="s">
        <v>1333</v>
      </c>
      <c r="C1702" s="56" t="s">
        <v>1671</v>
      </c>
      <c r="D1702" s="56" t="s">
        <v>1525</v>
      </c>
      <c r="E1702" s="56" t="s">
        <v>400</v>
      </c>
      <c r="F1702" s="56" t="s">
        <v>2121</v>
      </c>
      <c r="G1702" s="56" t="s">
        <v>2122</v>
      </c>
      <c r="H1702" s="56" t="s">
        <v>1290</v>
      </c>
      <c r="I1702" s="56" t="s">
        <v>1817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1299</v>
      </c>
      <c r="B1703" s="56" t="s">
        <v>1333</v>
      </c>
      <c r="C1703" s="56" t="s">
        <v>1671</v>
      </c>
      <c r="D1703" s="56" t="s">
        <v>1525</v>
      </c>
      <c r="E1703" s="56" t="s">
        <v>400</v>
      </c>
      <c r="F1703" s="56" t="s">
        <v>2121</v>
      </c>
      <c r="G1703" s="56" t="s">
        <v>2122</v>
      </c>
      <c r="H1703" s="56" t="s">
        <v>1290</v>
      </c>
      <c r="I1703" s="56" t="s">
        <v>1818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x14ac:dyDescent="0.15">
      <c r="A1704" s="56" t="s">
        <v>1300</v>
      </c>
      <c r="B1704" s="56" t="s">
        <v>1333</v>
      </c>
      <c r="C1704" s="56" t="s">
        <v>1671</v>
      </c>
      <c r="D1704" s="56" t="s">
        <v>1525</v>
      </c>
      <c r="E1704" s="56" t="s">
        <v>400</v>
      </c>
      <c r="F1704" s="56" t="s">
        <v>2121</v>
      </c>
      <c r="G1704" s="56" t="s">
        <v>2122</v>
      </c>
      <c r="H1704" s="56" t="s">
        <v>1290</v>
      </c>
      <c r="I1704" s="56" t="s">
        <v>1819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1301</v>
      </c>
      <c r="B1705" s="56" t="s">
        <v>1333</v>
      </c>
      <c r="C1705" s="56" t="s">
        <v>1671</v>
      </c>
      <c r="D1705" s="56" t="s">
        <v>1525</v>
      </c>
      <c r="E1705" s="56" t="s">
        <v>400</v>
      </c>
      <c r="F1705" s="56" t="s">
        <v>2121</v>
      </c>
      <c r="G1705" s="56" t="s">
        <v>2122</v>
      </c>
      <c r="H1705" s="56" t="s">
        <v>1290</v>
      </c>
      <c r="I1705" s="56" t="s">
        <v>1820</v>
      </c>
      <c r="J1705" s="61">
        <v>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0">
        <v>0</v>
      </c>
      <c r="X1705" s="60">
        <v>0</v>
      </c>
      <c r="Y1705" s="60">
        <v>0</v>
      </c>
      <c r="Z1705" s="60">
        <v>0</v>
      </c>
      <c r="AA1705" s="60">
        <v>0</v>
      </c>
      <c r="AB1705" s="60">
        <v>0</v>
      </c>
      <c r="AC1705" s="60">
        <v>0</v>
      </c>
      <c r="AD1705" s="61">
        <v>0</v>
      </c>
      <c r="AE1705" s="60">
        <v>0</v>
      </c>
      <c r="AF1705" s="60">
        <v>0</v>
      </c>
      <c r="AG1705" s="60">
        <v>0</v>
      </c>
      <c r="AH1705" s="60">
        <v>0</v>
      </c>
      <c r="AI1705" s="61">
        <v>0</v>
      </c>
      <c r="AJ1705" s="60">
        <v>0</v>
      </c>
      <c r="AK1705" s="60">
        <v>0</v>
      </c>
      <c r="AL1705" s="60">
        <v>0</v>
      </c>
      <c r="AM1705" s="60">
        <v>0</v>
      </c>
      <c r="AN1705" s="61">
        <v>0</v>
      </c>
      <c r="AO1705" s="60">
        <v>0</v>
      </c>
    </row>
    <row r="1706" spans="1:41" x14ac:dyDescent="0.15">
      <c r="A1706" s="56" t="s">
        <v>1302</v>
      </c>
      <c r="B1706" s="56" t="s">
        <v>1333</v>
      </c>
      <c r="C1706" s="56" t="s">
        <v>1671</v>
      </c>
      <c r="D1706" s="56" t="s">
        <v>1525</v>
      </c>
      <c r="E1706" s="56" t="s">
        <v>400</v>
      </c>
      <c r="F1706" s="56" t="s">
        <v>2121</v>
      </c>
      <c r="G1706" s="56" t="s">
        <v>2122</v>
      </c>
      <c r="H1706" s="56" t="s">
        <v>1290</v>
      </c>
      <c r="I1706" s="56" t="s">
        <v>1821</v>
      </c>
      <c r="J1706" s="61">
        <v>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0">
        <v>0</v>
      </c>
      <c r="X1706" s="60">
        <v>0</v>
      </c>
      <c r="Y1706" s="60">
        <v>0</v>
      </c>
      <c r="Z1706" s="60">
        <v>0</v>
      </c>
      <c r="AA1706" s="60">
        <v>0</v>
      </c>
      <c r="AB1706" s="60">
        <v>0</v>
      </c>
      <c r="AC1706" s="60">
        <v>0</v>
      </c>
      <c r="AD1706" s="61">
        <v>0</v>
      </c>
      <c r="AE1706" s="60">
        <v>0</v>
      </c>
      <c r="AF1706" s="60">
        <v>0</v>
      </c>
      <c r="AG1706" s="60">
        <v>0</v>
      </c>
      <c r="AH1706" s="60">
        <v>0</v>
      </c>
      <c r="AI1706" s="61">
        <v>0</v>
      </c>
      <c r="AJ1706" s="60">
        <v>0</v>
      </c>
      <c r="AK1706" s="60">
        <v>0</v>
      </c>
      <c r="AL1706" s="60">
        <v>0</v>
      </c>
      <c r="AM1706" s="60">
        <v>0</v>
      </c>
      <c r="AN1706" s="61">
        <v>0</v>
      </c>
      <c r="AO1706" s="60">
        <v>0</v>
      </c>
    </row>
    <row r="1707" spans="1:41" x14ac:dyDescent="0.15">
      <c r="A1707" s="56" t="s">
        <v>1303</v>
      </c>
      <c r="B1707" s="56" t="s">
        <v>1333</v>
      </c>
      <c r="C1707" s="56" t="s">
        <v>1671</v>
      </c>
      <c r="D1707" s="56" t="s">
        <v>1525</v>
      </c>
      <c r="E1707" s="56" t="s">
        <v>400</v>
      </c>
      <c r="F1707" s="56" t="s">
        <v>2121</v>
      </c>
      <c r="G1707" s="56" t="s">
        <v>2122</v>
      </c>
      <c r="H1707" s="56" t="s">
        <v>1290</v>
      </c>
      <c r="I1707" s="56" t="s">
        <v>1822</v>
      </c>
      <c r="J1707" s="61">
        <v>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0">
        <v>0</v>
      </c>
      <c r="X1707" s="60">
        <v>0</v>
      </c>
      <c r="Y1707" s="60">
        <v>0</v>
      </c>
      <c r="Z1707" s="60">
        <v>0</v>
      </c>
      <c r="AA1707" s="60">
        <v>0</v>
      </c>
      <c r="AB1707" s="60">
        <v>0</v>
      </c>
      <c r="AC1707" s="60">
        <v>0</v>
      </c>
      <c r="AD1707" s="61">
        <v>0</v>
      </c>
      <c r="AE1707" s="60">
        <v>0</v>
      </c>
      <c r="AF1707" s="60">
        <v>0</v>
      </c>
      <c r="AG1707" s="60">
        <v>0</v>
      </c>
      <c r="AH1707" s="60">
        <v>0</v>
      </c>
      <c r="AI1707" s="61">
        <v>0</v>
      </c>
      <c r="AJ1707" s="60">
        <v>0</v>
      </c>
      <c r="AK1707" s="60">
        <v>0</v>
      </c>
      <c r="AL1707" s="60">
        <v>0</v>
      </c>
      <c r="AM1707" s="60">
        <v>0</v>
      </c>
      <c r="AN1707" s="61">
        <v>0</v>
      </c>
      <c r="AO1707" s="60">
        <v>0</v>
      </c>
    </row>
    <row r="1708" spans="1:41" x14ac:dyDescent="0.15">
      <c r="A1708" s="56" t="s">
        <v>1304</v>
      </c>
      <c r="B1708" s="56" t="s">
        <v>1333</v>
      </c>
      <c r="C1708" s="56" t="s">
        <v>1671</v>
      </c>
      <c r="D1708" s="56" t="s">
        <v>1525</v>
      </c>
      <c r="E1708" s="56" t="s">
        <v>400</v>
      </c>
      <c r="F1708" s="56" t="s">
        <v>2121</v>
      </c>
      <c r="G1708" s="56" t="s">
        <v>2122</v>
      </c>
      <c r="H1708" s="56" t="s">
        <v>1290</v>
      </c>
      <c r="I1708" s="56" t="s">
        <v>1823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1305</v>
      </c>
      <c r="B1709" s="56" t="s">
        <v>1333</v>
      </c>
      <c r="C1709" s="56" t="s">
        <v>1671</v>
      </c>
      <c r="D1709" s="56" t="s">
        <v>1525</v>
      </c>
      <c r="E1709" s="56" t="s">
        <v>400</v>
      </c>
      <c r="F1709" s="56" t="s">
        <v>2121</v>
      </c>
      <c r="G1709" s="56" t="s">
        <v>2122</v>
      </c>
      <c r="H1709" s="56" t="s">
        <v>1290</v>
      </c>
      <c r="I1709" s="56" t="s">
        <v>1824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1306</v>
      </c>
      <c r="B1710" s="56" t="s">
        <v>1333</v>
      </c>
      <c r="C1710" s="56" t="s">
        <v>1671</v>
      </c>
      <c r="D1710" s="56" t="s">
        <v>1525</v>
      </c>
      <c r="E1710" s="56" t="s">
        <v>400</v>
      </c>
      <c r="F1710" s="56" t="s">
        <v>2121</v>
      </c>
      <c r="G1710" s="56" t="s">
        <v>2122</v>
      </c>
      <c r="H1710" s="56" t="s">
        <v>1290</v>
      </c>
      <c r="I1710" s="56" t="s">
        <v>1825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1307</v>
      </c>
      <c r="B1711" s="56" t="s">
        <v>1333</v>
      </c>
      <c r="C1711" s="56" t="s">
        <v>1671</v>
      </c>
      <c r="D1711" s="56" t="s">
        <v>1525</v>
      </c>
      <c r="E1711" s="56" t="s">
        <v>400</v>
      </c>
      <c r="F1711" s="56" t="s">
        <v>2121</v>
      </c>
      <c r="G1711" s="56" t="s">
        <v>2122</v>
      </c>
      <c r="H1711" s="56" t="s">
        <v>1290</v>
      </c>
      <c r="I1711" s="56" t="s">
        <v>1826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1308</v>
      </c>
      <c r="B1712" s="56" t="s">
        <v>1333</v>
      </c>
      <c r="C1712" s="56" t="s">
        <v>1671</v>
      </c>
      <c r="D1712" s="56" t="s">
        <v>1525</v>
      </c>
      <c r="E1712" s="56" t="s">
        <v>400</v>
      </c>
      <c r="F1712" s="56" t="s">
        <v>2121</v>
      </c>
      <c r="G1712" s="56" t="s">
        <v>2122</v>
      </c>
      <c r="H1712" s="56" t="s">
        <v>1290</v>
      </c>
      <c r="I1712" s="56" t="s">
        <v>1827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1309</v>
      </c>
      <c r="B1713" s="56" t="s">
        <v>1333</v>
      </c>
      <c r="C1713" s="56" t="s">
        <v>1671</v>
      </c>
      <c r="D1713" s="56" t="s">
        <v>1525</v>
      </c>
      <c r="E1713" s="56" t="s">
        <v>400</v>
      </c>
      <c r="F1713" s="56" t="s">
        <v>2121</v>
      </c>
      <c r="G1713" s="56" t="s">
        <v>2122</v>
      </c>
      <c r="H1713" s="56" t="s">
        <v>1290</v>
      </c>
      <c r="I1713" s="56" t="s">
        <v>1828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1310</v>
      </c>
      <c r="B1714" s="56" t="s">
        <v>1333</v>
      </c>
      <c r="C1714" s="56" t="s">
        <v>1671</v>
      </c>
      <c r="D1714" s="56" t="s">
        <v>1525</v>
      </c>
      <c r="E1714" s="56" t="s">
        <v>400</v>
      </c>
      <c r="F1714" s="56" t="s">
        <v>2121</v>
      </c>
      <c r="G1714" s="56" t="s">
        <v>2122</v>
      </c>
      <c r="H1714" s="56" t="s">
        <v>1290</v>
      </c>
      <c r="I1714" s="56" t="s">
        <v>1829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1800</v>
      </c>
      <c r="B1715" s="56" t="s">
        <v>1333</v>
      </c>
      <c r="C1715" s="56" t="s">
        <v>1671</v>
      </c>
      <c r="D1715" s="56" t="s">
        <v>1525</v>
      </c>
      <c r="E1715" s="56" t="s">
        <v>400</v>
      </c>
      <c r="F1715" s="56" t="s">
        <v>2121</v>
      </c>
      <c r="G1715" s="56" t="s">
        <v>2122</v>
      </c>
      <c r="H1715" s="56" t="s">
        <v>1290</v>
      </c>
      <c r="I1715" s="56" t="s">
        <v>1830</v>
      </c>
      <c r="J1715" s="61">
        <v>0</v>
      </c>
      <c r="K1715" s="61">
        <v>86690</v>
      </c>
      <c r="L1715" s="61">
        <v>20616</v>
      </c>
      <c r="M1715" s="61">
        <v>107306</v>
      </c>
      <c r="N1715" s="61">
        <v>0</v>
      </c>
      <c r="O1715" s="61">
        <v>0</v>
      </c>
      <c r="P1715" s="61">
        <v>31440</v>
      </c>
      <c r="Q1715" s="61">
        <v>938</v>
      </c>
      <c r="R1715" s="61">
        <v>32378</v>
      </c>
      <c r="S1715" s="61">
        <v>0</v>
      </c>
      <c r="T1715" s="61">
        <v>0</v>
      </c>
      <c r="U1715" s="61">
        <v>0</v>
      </c>
      <c r="V1715" s="61">
        <v>0</v>
      </c>
      <c r="W1715" s="60">
        <v>36.267158799999997</v>
      </c>
      <c r="X1715" s="60">
        <v>4.5498642</v>
      </c>
      <c r="Y1715" s="60">
        <v>30.173522400000003</v>
      </c>
      <c r="Z1715" s="60">
        <v>39.534534499999999</v>
      </c>
      <c r="AA1715" s="60">
        <v>13.464464900000001</v>
      </c>
      <c r="AB1715" s="60">
        <v>34.798234700000002</v>
      </c>
      <c r="AC1715" s="60">
        <v>-4.6247122999999988</v>
      </c>
      <c r="AD1715" s="61">
        <v>33985</v>
      </c>
      <c r="AE1715" s="60">
        <v>-4.7285567000000004</v>
      </c>
      <c r="AF1715" s="60">
        <v>36.267158799999997</v>
      </c>
      <c r="AG1715" s="60">
        <v>4.5498642</v>
      </c>
      <c r="AH1715" s="60">
        <v>30.173522400000003</v>
      </c>
      <c r="AI1715" s="61">
        <v>32378</v>
      </c>
      <c r="AJ1715" s="60">
        <v>39.534534499999999</v>
      </c>
      <c r="AK1715" s="60">
        <v>13.464464900000001</v>
      </c>
      <c r="AL1715" s="60">
        <v>34.798234700000002</v>
      </c>
      <c r="AM1715" s="60">
        <v>-4.6247122999999988</v>
      </c>
      <c r="AN1715" s="61">
        <v>33985</v>
      </c>
      <c r="AO1715" s="60">
        <v>-4.7285567000000004</v>
      </c>
    </row>
    <row r="1716" spans="1:41" x14ac:dyDescent="0.15">
      <c r="A1716" s="56" t="s">
        <v>1801</v>
      </c>
      <c r="B1716" s="56" t="s">
        <v>1333</v>
      </c>
      <c r="C1716" s="56" t="s">
        <v>1671</v>
      </c>
      <c r="D1716" s="56" t="s">
        <v>1525</v>
      </c>
      <c r="E1716" s="56" t="s">
        <v>400</v>
      </c>
      <c r="F1716" s="56" t="s">
        <v>2121</v>
      </c>
      <c r="G1716" s="56" t="s">
        <v>2122</v>
      </c>
      <c r="H1716" s="56" t="s">
        <v>1290</v>
      </c>
      <c r="I1716" s="56" t="s">
        <v>1831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 x14ac:dyDescent="0.15">
      <c r="A1717" s="56" t="s">
        <v>1867</v>
      </c>
      <c r="B1717" s="56" t="s">
        <v>1333</v>
      </c>
      <c r="C1717" s="56" t="s">
        <v>1671</v>
      </c>
      <c r="D1717" s="56" t="s">
        <v>1525</v>
      </c>
      <c r="E1717" s="56" t="s">
        <v>400</v>
      </c>
      <c r="F1717" s="56" t="s">
        <v>2121</v>
      </c>
      <c r="G1717" s="56" t="s">
        <v>2122</v>
      </c>
      <c r="H1717" s="56" t="s">
        <v>1290</v>
      </c>
      <c r="I1717" s="56" t="s">
        <v>1833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1311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2121</v>
      </c>
      <c r="G1718" s="56" t="s">
        <v>2122</v>
      </c>
      <c r="H1718" s="56" t="s">
        <v>1312</v>
      </c>
      <c r="I1718" s="56" t="s">
        <v>1875</v>
      </c>
      <c r="J1718" s="61">
        <v>0</v>
      </c>
      <c r="K1718" s="61">
        <v>460282</v>
      </c>
      <c r="L1718" s="61">
        <v>28628</v>
      </c>
      <c r="M1718" s="61">
        <v>488910</v>
      </c>
      <c r="N1718" s="61">
        <v>0</v>
      </c>
      <c r="O1718" s="61">
        <v>0</v>
      </c>
      <c r="P1718" s="61">
        <v>229585</v>
      </c>
      <c r="Q1718" s="61">
        <v>2721</v>
      </c>
      <c r="R1718" s="61">
        <v>232306</v>
      </c>
      <c r="S1718" s="61">
        <v>0</v>
      </c>
      <c r="T1718" s="61">
        <v>0</v>
      </c>
      <c r="U1718" s="61">
        <v>45</v>
      </c>
      <c r="V1718" s="61">
        <v>45</v>
      </c>
      <c r="W1718" s="60">
        <v>49.8792045</v>
      </c>
      <c r="X1718" s="60">
        <v>9.5046806999999998</v>
      </c>
      <c r="Y1718" s="60">
        <v>47.515084600000002</v>
      </c>
      <c r="Z1718" s="60">
        <v>50.424974800000001</v>
      </c>
      <c r="AA1718" s="60">
        <v>14.184204299999999</v>
      </c>
      <c r="AB1718" s="60">
        <v>48.324825300000001</v>
      </c>
      <c r="AC1718" s="60">
        <v>-0.80974069999999898</v>
      </c>
      <c r="AD1718" s="61">
        <v>245277</v>
      </c>
      <c r="AE1718" s="60">
        <v>-5.2883066999999997</v>
      </c>
      <c r="AF1718" s="60">
        <v>49.8792045</v>
      </c>
      <c r="AG1718" s="60">
        <v>9.5196445000000001</v>
      </c>
      <c r="AH1718" s="60">
        <v>47.519458300000004</v>
      </c>
      <c r="AI1718" s="61">
        <v>232261</v>
      </c>
      <c r="AJ1718" s="60">
        <v>50.424974800000001</v>
      </c>
      <c r="AK1718" s="60">
        <v>14.284246899999999</v>
      </c>
      <c r="AL1718" s="60">
        <v>48.344446600000005</v>
      </c>
      <c r="AM1718" s="60">
        <v>-0.82498830000000112</v>
      </c>
      <c r="AN1718" s="61">
        <v>245071</v>
      </c>
      <c r="AO1718" s="60">
        <v>-5.2270566000000001</v>
      </c>
    </row>
    <row r="1719" spans="1:41" x14ac:dyDescent="0.15">
      <c r="A1719" s="56" t="s">
        <v>756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2121</v>
      </c>
      <c r="G1719" s="56" t="s">
        <v>2122</v>
      </c>
      <c r="H1719" s="56" t="s">
        <v>1312</v>
      </c>
      <c r="I1719" s="56" t="s">
        <v>1876</v>
      </c>
      <c r="J1719" s="61">
        <v>0</v>
      </c>
      <c r="K1719" s="61">
        <v>460282</v>
      </c>
      <c r="L1719" s="61">
        <v>28628</v>
      </c>
      <c r="M1719" s="61">
        <v>488910</v>
      </c>
      <c r="N1719" s="61">
        <v>0</v>
      </c>
      <c r="O1719" s="61">
        <v>0</v>
      </c>
      <c r="P1719" s="61">
        <v>229585</v>
      </c>
      <c r="Q1719" s="61">
        <v>2721</v>
      </c>
      <c r="R1719" s="61">
        <v>232306</v>
      </c>
      <c r="S1719" s="61">
        <v>0</v>
      </c>
      <c r="T1719" s="61">
        <v>0</v>
      </c>
      <c r="U1719" s="61">
        <v>45</v>
      </c>
      <c r="V1719" s="61">
        <v>45</v>
      </c>
      <c r="W1719" s="60">
        <v>49.8792045</v>
      </c>
      <c r="X1719" s="60">
        <v>9.5046806999999998</v>
      </c>
      <c r="Y1719" s="60">
        <v>47.515084600000002</v>
      </c>
      <c r="Z1719" s="60">
        <v>50.424974800000001</v>
      </c>
      <c r="AA1719" s="60">
        <v>14.184204299999999</v>
      </c>
      <c r="AB1719" s="60">
        <v>48.324825300000001</v>
      </c>
      <c r="AC1719" s="60">
        <v>-0.80974069999999898</v>
      </c>
      <c r="AD1719" s="61">
        <v>245277</v>
      </c>
      <c r="AE1719" s="60">
        <v>-5.2883066999999997</v>
      </c>
      <c r="AF1719" s="60">
        <v>49.8792045</v>
      </c>
      <c r="AG1719" s="60">
        <v>9.5196445000000001</v>
      </c>
      <c r="AH1719" s="60">
        <v>47.519458300000004</v>
      </c>
      <c r="AI1719" s="61">
        <v>232261</v>
      </c>
      <c r="AJ1719" s="60">
        <v>50.424974800000001</v>
      </c>
      <c r="AK1719" s="60">
        <v>14.284246899999999</v>
      </c>
      <c r="AL1719" s="60">
        <v>48.344446600000005</v>
      </c>
      <c r="AM1719" s="60">
        <v>-0.82498830000000112</v>
      </c>
      <c r="AN1719" s="61">
        <v>245071</v>
      </c>
      <c r="AO1719" s="60">
        <v>-5.2270566000000001</v>
      </c>
    </row>
    <row r="1720" spans="1:41" x14ac:dyDescent="0.15">
      <c r="A1720" s="56" t="s">
        <v>757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2121</v>
      </c>
      <c r="G1720" s="56" t="s">
        <v>2122</v>
      </c>
      <c r="H1720" s="56" t="s">
        <v>1312</v>
      </c>
      <c r="I1720" s="56" t="s">
        <v>1877</v>
      </c>
      <c r="J1720" s="61">
        <v>0</v>
      </c>
      <c r="K1720" s="61">
        <v>143939</v>
      </c>
      <c r="L1720" s="61">
        <v>3771</v>
      </c>
      <c r="M1720" s="61">
        <v>147710</v>
      </c>
      <c r="N1720" s="61">
        <v>0</v>
      </c>
      <c r="O1720" s="61">
        <v>0</v>
      </c>
      <c r="P1720" s="61">
        <v>48488</v>
      </c>
      <c r="Q1720" s="61">
        <v>689</v>
      </c>
      <c r="R1720" s="61">
        <v>49177</v>
      </c>
      <c r="S1720" s="61">
        <v>0</v>
      </c>
      <c r="T1720" s="61">
        <v>0</v>
      </c>
      <c r="U1720" s="61">
        <v>45</v>
      </c>
      <c r="V1720" s="61">
        <v>45</v>
      </c>
      <c r="W1720" s="60">
        <v>33.686492200000004</v>
      </c>
      <c r="X1720" s="60">
        <v>18.271015600000002</v>
      </c>
      <c r="Y1720" s="60">
        <v>33.292938900000003</v>
      </c>
      <c r="Z1720" s="60">
        <v>34.177647499999999</v>
      </c>
      <c r="AA1720" s="60">
        <v>33.491311199999998</v>
      </c>
      <c r="AB1720" s="60">
        <v>34.1574837</v>
      </c>
      <c r="AC1720" s="60">
        <v>-0.86454479999999734</v>
      </c>
      <c r="AD1720" s="61">
        <v>51517</v>
      </c>
      <c r="AE1720" s="60">
        <v>-4.5421899999999997</v>
      </c>
      <c r="AF1720" s="60">
        <v>33.686492200000004</v>
      </c>
      <c r="AG1720" s="60">
        <v>18.4916801</v>
      </c>
      <c r="AH1720" s="60">
        <v>33.303084699999999</v>
      </c>
      <c r="AI1720" s="61">
        <v>49132</v>
      </c>
      <c r="AJ1720" s="60">
        <v>34.177647499999999</v>
      </c>
      <c r="AK1720" s="60">
        <v>33.551887899999997</v>
      </c>
      <c r="AL1720" s="60">
        <v>34.1592956</v>
      </c>
      <c r="AM1720" s="60">
        <v>-0.85621090000000066</v>
      </c>
      <c r="AN1720" s="61">
        <v>51509</v>
      </c>
      <c r="AO1720" s="60">
        <v>-4.6147274999999999</v>
      </c>
    </row>
    <row r="1721" spans="1:41" x14ac:dyDescent="0.15">
      <c r="A1721" s="56" t="s">
        <v>758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2121</v>
      </c>
      <c r="G1721" s="56" t="s">
        <v>2122</v>
      </c>
      <c r="H1721" s="56" t="s">
        <v>1312</v>
      </c>
      <c r="I1721" s="56" t="s">
        <v>1878</v>
      </c>
      <c r="J1721" s="61">
        <v>0</v>
      </c>
      <c r="K1721" s="61">
        <v>136663</v>
      </c>
      <c r="L1721" s="61">
        <v>3467</v>
      </c>
      <c r="M1721" s="61">
        <v>140130</v>
      </c>
      <c r="N1721" s="61">
        <v>0</v>
      </c>
      <c r="O1721" s="61">
        <v>0</v>
      </c>
      <c r="P1721" s="61">
        <v>41897</v>
      </c>
      <c r="Q1721" s="61">
        <v>639</v>
      </c>
      <c r="R1721" s="61">
        <v>42536</v>
      </c>
      <c r="S1721" s="61">
        <v>0</v>
      </c>
      <c r="T1721" s="61">
        <v>0</v>
      </c>
      <c r="U1721" s="61">
        <v>45</v>
      </c>
      <c r="V1721" s="61">
        <v>45</v>
      </c>
      <c r="W1721" s="60">
        <v>30.657163999999998</v>
      </c>
      <c r="X1721" s="60">
        <v>18.430920100000002</v>
      </c>
      <c r="Y1721" s="60">
        <v>30.354670700000003</v>
      </c>
      <c r="Z1721" s="60">
        <v>29.994899100000001</v>
      </c>
      <c r="AA1721" s="60">
        <v>35.4537744</v>
      </c>
      <c r="AB1721" s="60">
        <v>30.1320622</v>
      </c>
      <c r="AC1721" s="60">
        <v>0.22260850000000332</v>
      </c>
      <c r="AD1721" s="61">
        <v>42416</v>
      </c>
      <c r="AE1721" s="60">
        <v>0.2829121</v>
      </c>
      <c r="AF1721" s="60">
        <v>30.657163999999998</v>
      </c>
      <c r="AG1721" s="60">
        <v>18.6732905</v>
      </c>
      <c r="AH1721" s="60">
        <v>30.364421600000004</v>
      </c>
      <c r="AI1721" s="61">
        <v>42491</v>
      </c>
      <c r="AJ1721" s="60">
        <v>29.994899100000001</v>
      </c>
      <c r="AK1721" s="60">
        <v>35.534145700000003</v>
      </c>
      <c r="AL1721" s="60">
        <v>30.1337747</v>
      </c>
      <c r="AM1721" s="60">
        <v>0.23064690000000354</v>
      </c>
      <c r="AN1721" s="61">
        <v>42408</v>
      </c>
      <c r="AO1721" s="60">
        <v>0.1957178</v>
      </c>
    </row>
    <row r="1722" spans="1:41" x14ac:dyDescent="0.15">
      <c r="A1722" s="56" t="s">
        <v>759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2121</v>
      </c>
      <c r="G1722" s="56" t="s">
        <v>2122</v>
      </c>
      <c r="H1722" s="56" t="s">
        <v>1312</v>
      </c>
      <c r="I1722" s="56" t="s">
        <v>1879</v>
      </c>
      <c r="J1722" s="61">
        <v>0</v>
      </c>
      <c r="K1722" s="61">
        <v>6413</v>
      </c>
      <c r="L1722" s="61">
        <v>337</v>
      </c>
      <c r="M1722" s="61">
        <v>6750</v>
      </c>
      <c r="N1722" s="61">
        <v>0</v>
      </c>
      <c r="O1722" s="61">
        <v>0</v>
      </c>
      <c r="P1722" s="61">
        <v>1966</v>
      </c>
      <c r="Q1722" s="61">
        <v>62</v>
      </c>
      <c r="R1722" s="61">
        <v>2028</v>
      </c>
      <c r="S1722" s="61">
        <v>0</v>
      </c>
      <c r="T1722" s="61">
        <v>0</v>
      </c>
      <c r="U1722" s="61">
        <v>4</v>
      </c>
      <c r="V1722" s="61">
        <v>4</v>
      </c>
      <c r="W1722" s="60">
        <v>30.656478999999997</v>
      </c>
      <c r="X1722" s="60">
        <v>18.3976261</v>
      </c>
      <c r="Y1722" s="60">
        <v>30.044444399999996</v>
      </c>
      <c r="Z1722" s="60">
        <v>29.994653399999997</v>
      </c>
      <c r="AA1722" s="60">
        <v>35.456110200000005</v>
      </c>
      <c r="AB1722" s="60">
        <v>30.507105899999999</v>
      </c>
      <c r="AC1722" s="60">
        <v>-0.46266150000000295</v>
      </c>
      <c r="AD1722" s="61">
        <v>1889</v>
      </c>
      <c r="AE1722" s="60">
        <v>7.3583907000000002</v>
      </c>
      <c r="AF1722" s="60">
        <v>30.656478999999997</v>
      </c>
      <c r="AG1722" s="60">
        <v>18.618618600000001</v>
      </c>
      <c r="AH1722" s="60">
        <v>30.062259099999999</v>
      </c>
      <c r="AI1722" s="61">
        <v>2024</v>
      </c>
      <c r="AJ1722" s="60">
        <v>29.994653399999997</v>
      </c>
      <c r="AK1722" s="60">
        <v>35.888501699999999</v>
      </c>
      <c r="AL1722" s="60">
        <v>30.541633000000001</v>
      </c>
      <c r="AM1722" s="60">
        <v>-0.47937390000000235</v>
      </c>
      <c r="AN1722" s="61">
        <v>1882</v>
      </c>
      <c r="AO1722" s="60">
        <v>7.5451646999999999</v>
      </c>
    </row>
    <row r="1723" spans="1:41" x14ac:dyDescent="0.15">
      <c r="A1723" s="56" t="s">
        <v>760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2121</v>
      </c>
      <c r="G1723" s="56" t="s">
        <v>2122</v>
      </c>
      <c r="H1723" s="56" t="s">
        <v>1312</v>
      </c>
      <c r="I1723" s="56" t="s">
        <v>1880</v>
      </c>
      <c r="J1723" s="61">
        <v>0</v>
      </c>
      <c r="K1723" s="61">
        <v>130250</v>
      </c>
      <c r="L1723" s="61">
        <v>3130</v>
      </c>
      <c r="M1723" s="61">
        <v>133380</v>
      </c>
      <c r="N1723" s="61">
        <v>0</v>
      </c>
      <c r="O1723" s="61">
        <v>0</v>
      </c>
      <c r="P1723" s="61">
        <v>39931</v>
      </c>
      <c r="Q1723" s="61">
        <v>577</v>
      </c>
      <c r="R1723" s="61">
        <v>40508</v>
      </c>
      <c r="S1723" s="61">
        <v>0</v>
      </c>
      <c r="T1723" s="61">
        <v>0</v>
      </c>
      <c r="U1723" s="61">
        <v>41</v>
      </c>
      <c r="V1723" s="61">
        <v>41</v>
      </c>
      <c r="W1723" s="60">
        <v>30.657197700000001</v>
      </c>
      <c r="X1723" s="60">
        <v>18.434504800000003</v>
      </c>
      <c r="Y1723" s="60">
        <v>30.370370400000002</v>
      </c>
      <c r="Z1723" s="60">
        <v>29.994909499999999</v>
      </c>
      <c r="AA1723" s="60">
        <v>35.4533153</v>
      </c>
      <c r="AB1723" s="60">
        <v>30.114805900000004</v>
      </c>
      <c r="AC1723" s="60">
        <v>0.25556449999999842</v>
      </c>
      <c r="AD1723" s="61">
        <v>40527</v>
      </c>
      <c r="AE1723" s="60">
        <v>-4.6882300000000002E-2</v>
      </c>
      <c r="AF1723" s="60">
        <v>30.657197700000001</v>
      </c>
      <c r="AG1723" s="60">
        <v>18.679184200000002</v>
      </c>
      <c r="AH1723" s="60">
        <v>30.379708900000001</v>
      </c>
      <c r="AI1723" s="61">
        <v>40467</v>
      </c>
      <c r="AJ1723" s="60">
        <v>29.994909499999999</v>
      </c>
      <c r="AK1723" s="60">
        <v>35.465312999999995</v>
      </c>
      <c r="AL1723" s="60">
        <v>30.1150296</v>
      </c>
      <c r="AM1723" s="60">
        <v>0.26467930000000095</v>
      </c>
      <c r="AN1723" s="61">
        <v>40526</v>
      </c>
      <c r="AO1723" s="60">
        <v>-0.14558559999999998</v>
      </c>
    </row>
    <row r="1724" spans="1:41" x14ac:dyDescent="0.15">
      <c r="A1724" s="56" t="s">
        <v>761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2121</v>
      </c>
      <c r="G1724" s="56" t="s">
        <v>2122</v>
      </c>
      <c r="H1724" s="56" t="s">
        <v>1312</v>
      </c>
      <c r="I1724" s="56" t="s">
        <v>1881</v>
      </c>
      <c r="J1724" s="61">
        <v>0</v>
      </c>
      <c r="K1724" s="61">
        <v>633</v>
      </c>
      <c r="L1724" s="61">
        <v>0</v>
      </c>
      <c r="M1724" s="61">
        <v>633</v>
      </c>
      <c r="N1724" s="61">
        <v>0</v>
      </c>
      <c r="O1724" s="61">
        <v>0</v>
      </c>
      <c r="P1724" s="61">
        <v>633</v>
      </c>
      <c r="Q1724" s="61">
        <v>0</v>
      </c>
      <c r="R1724" s="61">
        <v>633</v>
      </c>
      <c r="S1724" s="61">
        <v>0</v>
      </c>
      <c r="T1724" s="61">
        <v>0</v>
      </c>
      <c r="U1724" s="61">
        <v>0</v>
      </c>
      <c r="V1724" s="61">
        <v>0</v>
      </c>
      <c r="W1724" s="60">
        <v>100</v>
      </c>
      <c r="X1724" s="60">
        <v>0</v>
      </c>
      <c r="Y1724" s="60">
        <v>100</v>
      </c>
      <c r="Z1724" s="60">
        <v>100</v>
      </c>
      <c r="AA1724" s="60">
        <v>0</v>
      </c>
      <c r="AB1724" s="60">
        <v>100</v>
      </c>
      <c r="AC1724" s="60">
        <v>0</v>
      </c>
      <c r="AD1724" s="61">
        <v>222</v>
      </c>
      <c r="AE1724" s="60">
        <v>185.13513509999999</v>
      </c>
      <c r="AF1724" s="60">
        <v>100</v>
      </c>
      <c r="AG1724" s="60">
        <v>0</v>
      </c>
      <c r="AH1724" s="60">
        <v>100</v>
      </c>
      <c r="AI1724" s="61">
        <v>633</v>
      </c>
      <c r="AJ1724" s="60">
        <v>100</v>
      </c>
      <c r="AK1724" s="60">
        <v>0</v>
      </c>
      <c r="AL1724" s="60">
        <v>100</v>
      </c>
      <c r="AM1724" s="60">
        <v>0</v>
      </c>
      <c r="AN1724" s="61">
        <v>222</v>
      </c>
      <c r="AO1724" s="60">
        <v>185.13513509999999</v>
      </c>
    </row>
    <row r="1725" spans="1:41" x14ac:dyDescent="0.15">
      <c r="A1725" s="56" t="s">
        <v>762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2121</v>
      </c>
      <c r="G1725" s="56" t="s">
        <v>2122</v>
      </c>
      <c r="H1725" s="56" t="s">
        <v>1312</v>
      </c>
      <c r="I1725" s="56" t="s">
        <v>1882</v>
      </c>
      <c r="J1725" s="61">
        <v>0</v>
      </c>
      <c r="K1725" s="61">
        <v>7276</v>
      </c>
      <c r="L1725" s="61">
        <v>304</v>
      </c>
      <c r="M1725" s="61">
        <v>7580</v>
      </c>
      <c r="N1725" s="61">
        <v>0</v>
      </c>
      <c r="O1725" s="61">
        <v>0</v>
      </c>
      <c r="P1725" s="61">
        <v>6591</v>
      </c>
      <c r="Q1725" s="61">
        <v>50</v>
      </c>
      <c r="R1725" s="61">
        <v>6641</v>
      </c>
      <c r="S1725" s="61">
        <v>0</v>
      </c>
      <c r="T1725" s="61">
        <v>0</v>
      </c>
      <c r="U1725" s="61">
        <v>0</v>
      </c>
      <c r="V1725" s="61">
        <v>0</v>
      </c>
      <c r="W1725" s="60">
        <v>90.585486500000002</v>
      </c>
      <c r="X1725" s="60">
        <v>16.447368400000002</v>
      </c>
      <c r="Y1725" s="60">
        <v>87.612137199999992</v>
      </c>
      <c r="Z1725" s="60">
        <v>96.834406700000002</v>
      </c>
      <c r="AA1725" s="60">
        <v>25.727069400000001</v>
      </c>
      <c r="AB1725" s="60">
        <v>90.512183000000007</v>
      </c>
      <c r="AC1725" s="60">
        <v>-2.9000458000000151</v>
      </c>
      <c r="AD1725" s="61">
        <v>9101</v>
      </c>
      <c r="AE1725" s="60">
        <v>-27.029996699999998</v>
      </c>
      <c r="AF1725" s="60">
        <v>90.585486500000002</v>
      </c>
      <c r="AG1725" s="60">
        <v>16.447368400000002</v>
      </c>
      <c r="AH1725" s="60">
        <v>87.612137199999992</v>
      </c>
      <c r="AI1725" s="61">
        <v>6641</v>
      </c>
      <c r="AJ1725" s="60">
        <v>96.834406700000002</v>
      </c>
      <c r="AK1725" s="60">
        <v>25.727069400000001</v>
      </c>
      <c r="AL1725" s="60">
        <v>90.512183000000007</v>
      </c>
      <c r="AM1725" s="60">
        <v>-2.9000458000000151</v>
      </c>
      <c r="AN1725" s="61">
        <v>9101</v>
      </c>
      <c r="AO1725" s="60">
        <v>-27.029996699999998</v>
      </c>
    </row>
    <row r="1726" spans="1:41" x14ac:dyDescent="0.15">
      <c r="A1726" s="56" t="s">
        <v>763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2121</v>
      </c>
      <c r="G1726" s="56" t="s">
        <v>2122</v>
      </c>
      <c r="H1726" s="56" t="s">
        <v>1312</v>
      </c>
      <c r="I1726" s="56" t="s">
        <v>1883</v>
      </c>
      <c r="J1726" s="61">
        <v>0</v>
      </c>
      <c r="K1726" s="61">
        <v>4225</v>
      </c>
      <c r="L1726" s="61">
        <v>304</v>
      </c>
      <c r="M1726" s="61">
        <v>4529</v>
      </c>
      <c r="N1726" s="61">
        <v>0</v>
      </c>
      <c r="O1726" s="61">
        <v>0</v>
      </c>
      <c r="P1726" s="61">
        <v>3839</v>
      </c>
      <c r="Q1726" s="61">
        <v>50</v>
      </c>
      <c r="R1726" s="61">
        <v>3889</v>
      </c>
      <c r="S1726" s="61">
        <v>0</v>
      </c>
      <c r="T1726" s="61">
        <v>0</v>
      </c>
      <c r="U1726" s="61">
        <v>0</v>
      </c>
      <c r="V1726" s="61">
        <v>0</v>
      </c>
      <c r="W1726" s="60">
        <v>90.863905299999999</v>
      </c>
      <c r="X1726" s="60">
        <v>16.447368400000002</v>
      </c>
      <c r="Y1726" s="60">
        <v>85.868845199999996</v>
      </c>
      <c r="Z1726" s="60">
        <v>98.96284829999999</v>
      </c>
      <c r="AA1726" s="60">
        <v>25.727069400000001</v>
      </c>
      <c r="AB1726" s="60">
        <v>90.059831400000007</v>
      </c>
      <c r="AC1726" s="60">
        <v>-4.1909862000000118</v>
      </c>
      <c r="AD1726" s="61">
        <v>6623</v>
      </c>
      <c r="AE1726" s="60">
        <v>-41.280386499999999</v>
      </c>
      <c r="AF1726" s="60">
        <v>90.863905299999999</v>
      </c>
      <c r="AG1726" s="60">
        <v>16.447368400000002</v>
      </c>
      <c r="AH1726" s="60">
        <v>85.868845199999996</v>
      </c>
      <c r="AI1726" s="61">
        <v>3889</v>
      </c>
      <c r="AJ1726" s="60">
        <v>98.96284829999999</v>
      </c>
      <c r="AK1726" s="60">
        <v>25.727069400000001</v>
      </c>
      <c r="AL1726" s="60">
        <v>90.059831400000007</v>
      </c>
      <c r="AM1726" s="60">
        <v>-4.1909862000000118</v>
      </c>
      <c r="AN1726" s="61">
        <v>6623</v>
      </c>
      <c r="AO1726" s="60">
        <v>-41.280386499999999</v>
      </c>
    </row>
    <row r="1727" spans="1:41" x14ac:dyDescent="0.15">
      <c r="A1727" s="55" t="s">
        <v>764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2121</v>
      </c>
      <c r="G1727" s="55" t="s">
        <v>2122</v>
      </c>
      <c r="H1727" s="55" t="s">
        <v>1312</v>
      </c>
      <c r="I1727" s="55" t="s">
        <v>1729</v>
      </c>
      <c r="J1727" s="71">
        <v>0</v>
      </c>
      <c r="K1727" s="71">
        <v>3051</v>
      </c>
      <c r="L1727" s="71">
        <v>0</v>
      </c>
      <c r="M1727" s="71">
        <v>3051</v>
      </c>
      <c r="N1727" s="71">
        <v>0</v>
      </c>
      <c r="O1727" s="71">
        <v>0</v>
      </c>
      <c r="P1727" s="71">
        <v>2752</v>
      </c>
      <c r="Q1727" s="71">
        <v>0</v>
      </c>
      <c r="R1727" s="71">
        <v>2752</v>
      </c>
      <c r="S1727" s="71">
        <v>0</v>
      </c>
      <c r="T1727" s="71">
        <v>0</v>
      </c>
      <c r="U1727" s="71">
        <v>0</v>
      </c>
      <c r="V1727" s="71">
        <v>0</v>
      </c>
      <c r="W1727" s="72">
        <v>90.199934400000004</v>
      </c>
      <c r="X1727" s="72">
        <v>0</v>
      </c>
      <c r="Y1727" s="72">
        <v>90.199934400000004</v>
      </c>
      <c r="Z1727" s="72">
        <v>91.743798600000005</v>
      </c>
      <c r="AA1727" s="72">
        <v>0</v>
      </c>
      <c r="AB1727" s="72">
        <v>91.743798600000005</v>
      </c>
      <c r="AC1727" s="72">
        <v>-1.5438642000000016</v>
      </c>
      <c r="AD1727" s="71">
        <v>2478</v>
      </c>
      <c r="AE1727" s="72">
        <v>11.0573043</v>
      </c>
      <c r="AF1727" s="72">
        <v>90.199934400000004</v>
      </c>
      <c r="AG1727" s="72">
        <v>0</v>
      </c>
      <c r="AH1727" s="72">
        <v>90.199934400000004</v>
      </c>
      <c r="AI1727" s="71">
        <v>2752</v>
      </c>
      <c r="AJ1727" s="72">
        <v>91.743798600000005</v>
      </c>
      <c r="AK1727" s="72">
        <v>0</v>
      </c>
      <c r="AL1727" s="72">
        <v>91.743798600000005</v>
      </c>
      <c r="AM1727" s="72">
        <v>-1.5438642000000016</v>
      </c>
      <c r="AN1727" s="71">
        <v>2478</v>
      </c>
      <c r="AO1727" s="72">
        <v>11.0573043</v>
      </c>
    </row>
    <row r="1728" spans="1:41" x14ac:dyDescent="0.15">
      <c r="A1728" s="55" t="s">
        <v>765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2121</v>
      </c>
      <c r="G1728" s="55" t="s">
        <v>2122</v>
      </c>
      <c r="H1728" s="55" t="s">
        <v>1312</v>
      </c>
      <c r="I1728" s="55" t="s">
        <v>1884</v>
      </c>
      <c r="J1728" s="71">
        <v>0</v>
      </c>
      <c r="K1728" s="71">
        <v>288657</v>
      </c>
      <c r="L1728" s="71">
        <v>24760</v>
      </c>
      <c r="M1728" s="71">
        <v>313417</v>
      </c>
      <c r="N1728" s="71">
        <v>0</v>
      </c>
      <c r="O1728" s="71">
        <v>0</v>
      </c>
      <c r="P1728" s="71">
        <v>158412</v>
      </c>
      <c r="Q1728" s="71">
        <v>2020</v>
      </c>
      <c r="R1728" s="71">
        <v>160432</v>
      </c>
      <c r="S1728" s="71">
        <v>0</v>
      </c>
      <c r="T1728" s="71">
        <v>0</v>
      </c>
      <c r="U1728" s="71">
        <v>0</v>
      </c>
      <c r="V1728" s="71">
        <v>0</v>
      </c>
      <c r="W1728" s="72">
        <v>54.878973999999999</v>
      </c>
      <c r="X1728" s="72">
        <v>8.1583198999999986</v>
      </c>
      <c r="Y1728" s="72">
        <v>51.188033799999999</v>
      </c>
      <c r="Z1728" s="72">
        <v>54.210548800000005</v>
      </c>
      <c r="AA1728" s="72">
        <v>10.280033900000001</v>
      </c>
      <c r="AB1728" s="72">
        <v>50.910619599999997</v>
      </c>
      <c r="AC1728" s="72">
        <v>0.27741420000000261</v>
      </c>
      <c r="AD1728" s="71">
        <v>167723</v>
      </c>
      <c r="AE1728" s="72">
        <v>-4.3470483999999994</v>
      </c>
      <c r="AF1728" s="72">
        <v>54.878973999999999</v>
      </c>
      <c r="AG1728" s="72">
        <v>8.1583198999999986</v>
      </c>
      <c r="AH1728" s="72">
        <v>51.188033799999999</v>
      </c>
      <c r="AI1728" s="71">
        <v>160432</v>
      </c>
      <c r="AJ1728" s="72">
        <v>54.210548800000005</v>
      </c>
      <c r="AK1728" s="72">
        <v>10.357462700000001</v>
      </c>
      <c r="AL1728" s="72">
        <v>50.939224500000002</v>
      </c>
      <c r="AM1728" s="72">
        <v>0.24880929999999779</v>
      </c>
      <c r="AN1728" s="71">
        <v>167538</v>
      </c>
      <c r="AO1728" s="72">
        <v>-4.2414258</v>
      </c>
    </row>
    <row r="1729" spans="1:41" x14ac:dyDescent="0.15">
      <c r="A1729" s="55" t="s">
        <v>766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2121</v>
      </c>
      <c r="G1729" s="55" t="s">
        <v>2122</v>
      </c>
      <c r="H1729" s="55" t="s">
        <v>1312</v>
      </c>
      <c r="I1729" s="55" t="s">
        <v>1613</v>
      </c>
      <c r="J1729" s="71">
        <v>0</v>
      </c>
      <c r="K1729" s="71">
        <v>269328</v>
      </c>
      <c r="L1729" s="71">
        <v>24760</v>
      </c>
      <c r="M1729" s="71">
        <v>294088</v>
      </c>
      <c r="N1729" s="71">
        <v>0</v>
      </c>
      <c r="O1729" s="71">
        <v>0</v>
      </c>
      <c r="P1729" s="71">
        <v>139083</v>
      </c>
      <c r="Q1729" s="71">
        <v>2020</v>
      </c>
      <c r="R1729" s="71">
        <v>141103</v>
      </c>
      <c r="S1729" s="71">
        <v>0</v>
      </c>
      <c r="T1729" s="71">
        <v>0</v>
      </c>
      <c r="U1729" s="71">
        <v>0</v>
      </c>
      <c r="V1729" s="71">
        <v>0</v>
      </c>
      <c r="W1729" s="72">
        <v>51.640750300000008</v>
      </c>
      <c r="X1729" s="72">
        <v>8.1583198999999986</v>
      </c>
      <c r="Y1729" s="72">
        <v>47.979856399999996</v>
      </c>
      <c r="Z1729" s="72">
        <v>51.284695900000003</v>
      </c>
      <c r="AA1729" s="72">
        <v>10.280033900000001</v>
      </c>
      <c r="AB1729" s="72">
        <v>47.9988472</v>
      </c>
      <c r="AC1729" s="72">
        <v>-1.8990800000004526E-2</v>
      </c>
      <c r="AD1729" s="71">
        <v>148231</v>
      </c>
      <c r="AE1729" s="72">
        <v>-4.8087106999999998</v>
      </c>
      <c r="AF1729" s="72">
        <v>51.640750300000008</v>
      </c>
      <c r="AG1729" s="72">
        <v>8.1583198999999986</v>
      </c>
      <c r="AH1729" s="72">
        <v>47.979856399999996</v>
      </c>
      <c r="AI1729" s="71">
        <v>141103</v>
      </c>
      <c r="AJ1729" s="72">
        <v>51.284695900000003</v>
      </c>
      <c r="AK1729" s="72">
        <v>10.357462700000001</v>
      </c>
      <c r="AL1729" s="72">
        <v>48.027618199999999</v>
      </c>
      <c r="AM1729" s="72">
        <v>-4.7761800000003518E-2</v>
      </c>
      <c r="AN1729" s="71">
        <v>148046</v>
      </c>
      <c r="AO1729" s="72">
        <v>-4.6897586000000002</v>
      </c>
    </row>
    <row r="1730" spans="1:41" x14ac:dyDescent="0.15">
      <c r="A1730" s="55" t="s">
        <v>767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2121</v>
      </c>
      <c r="G1730" s="55" t="s">
        <v>2122</v>
      </c>
      <c r="H1730" s="55" t="s">
        <v>1312</v>
      </c>
      <c r="I1730" s="55" t="s">
        <v>1614</v>
      </c>
      <c r="J1730" s="71">
        <v>0</v>
      </c>
      <c r="K1730" s="71">
        <v>54459</v>
      </c>
      <c r="L1730" s="71">
        <v>2969</v>
      </c>
      <c r="M1730" s="71">
        <v>57428</v>
      </c>
      <c r="N1730" s="71">
        <v>0</v>
      </c>
      <c r="O1730" s="71">
        <v>0</v>
      </c>
      <c r="P1730" s="71">
        <v>28123</v>
      </c>
      <c r="Q1730" s="71">
        <v>242</v>
      </c>
      <c r="R1730" s="71">
        <v>28365</v>
      </c>
      <c r="S1730" s="71">
        <v>0</v>
      </c>
      <c r="T1730" s="71">
        <v>0</v>
      </c>
      <c r="U1730" s="71">
        <v>0</v>
      </c>
      <c r="V1730" s="71">
        <v>0</v>
      </c>
      <c r="W1730" s="72">
        <v>51.640683799999998</v>
      </c>
      <c r="X1730" s="72">
        <v>8.1508925999999988</v>
      </c>
      <c r="Y1730" s="72">
        <v>49.3922825</v>
      </c>
      <c r="Z1730" s="72">
        <v>51.283684999999998</v>
      </c>
      <c r="AA1730" s="72">
        <v>10.2797438</v>
      </c>
      <c r="AB1730" s="72">
        <v>49.123897100000001</v>
      </c>
      <c r="AC1730" s="72">
        <v>0.26838539999999966</v>
      </c>
      <c r="AD1730" s="71">
        <v>27671</v>
      </c>
      <c r="AE1730" s="72">
        <v>2.5080409000000001</v>
      </c>
      <c r="AF1730" s="72">
        <v>51.640683799999998</v>
      </c>
      <c r="AG1730" s="72">
        <v>8.1508925999999988</v>
      </c>
      <c r="AH1730" s="72">
        <v>49.3922825</v>
      </c>
      <c r="AI1730" s="71">
        <v>28365</v>
      </c>
      <c r="AJ1730" s="72">
        <v>51.283684999999998</v>
      </c>
      <c r="AK1730" s="72">
        <v>10.2797438</v>
      </c>
      <c r="AL1730" s="72">
        <v>49.123897100000001</v>
      </c>
      <c r="AM1730" s="72">
        <v>0.26838539999999966</v>
      </c>
      <c r="AN1730" s="71">
        <v>27671</v>
      </c>
      <c r="AO1730" s="72">
        <v>2.5080409000000001</v>
      </c>
    </row>
    <row r="1731" spans="1:41" x14ac:dyDescent="0.15">
      <c r="A1731" s="55" t="s">
        <v>768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2121</v>
      </c>
      <c r="G1731" s="55" t="s">
        <v>2122</v>
      </c>
      <c r="H1731" s="55" t="s">
        <v>1312</v>
      </c>
      <c r="I1731" s="55" t="s">
        <v>1615</v>
      </c>
      <c r="J1731" s="71">
        <v>0</v>
      </c>
      <c r="K1731" s="71">
        <v>147399</v>
      </c>
      <c r="L1731" s="71">
        <v>18075</v>
      </c>
      <c r="M1731" s="71">
        <v>165474</v>
      </c>
      <c r="N1731" s="71">
        <v>0</v>
      </c>
      <c r="O1731" s="71">
        <v>0</v>
      </c>
      <c r="P1731" s="71">
        <v>76118</v>
      </c>
      <c r="Q1731" s="71">
        <v>1475</v>
      </c>
      <c r="R1731" s="71">
        <v>77593</v>
      </c>
      <c r="S1731" s="71">
        <v>0</v>
      </c>
      <c r="T1731" s="71">
        <v>0</v>
      </c>
      <c r="U1731" s="71">
        <v>0</v>
      </c>
      <c r="V1731" s="71">
        <v>0</v>
      </c>
      <c r="W1731" s="72">
        <v>51.640784500000002</v>
      </c>
      <c r="X1731" s="72">
        <v>8.1604425999999997</v>
      </c>
      <c r="Y1731" s="72">
        <v>46.891354499999998</v>
      </c>
      <c r="Z1731" s="72">
        <v>51.284906599999999</v>
      </c>
      <c r="AA1731" s="72">
        <v>10.279546100000001</v>
      </c>
      <c r="AB1731" s="72">
        <v>46.899936099999998</v>
      </c>
      <c r="AC1731" s="72">
        <v>-8.5815999999994119E-3</v>
      </c>
      <c r="AD1731" s="71">
        <v>79229</v>
      </c>
      <c r="AE1731" s="72">
        <v>-2.0649005000000002</v>
      </c>
      <c r="AF1731" s="72">
        <v>51.640784500000002</v>
      </c>
      <c r="AG1731" s="72">
        <v>8.1604425999999997</v>
      </c>
      <c r="AH1731" s="72">
        <v>46.891354499999998</v>
      </c>
      <c r="AI1731" s="71">
        <v>77593</v>
      </c>
      <c r="AJ1731" s="72">
        <v>51.284906599999999</v>
      </c>
      <c r="AK1731" s="72">
        <v>10.385906</v>
      </c>
      <c r="AL1731" s="72">
        <v>46.9513532</v>
      </c>
      <c r="AM1731" s="72">
        <v>-5.9998700000001293E-2</v>
      </c>
      <c r="AN1731" s="71">
        <v>79044</v>
      </c>
      <c r="AO1731" s="72">
        <v>-1.8356865</v>
      </c>
    </row>
    <row r="1732" spans="1:41" x14ac:dyDescent="0.15">
      <c r="A1732" s="55" t="s">
        <v>769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2121</v>
      </c>
      <c r="G1732" s="55" t="s">
        <v>2122</v>
      </c>
      <c r="H1732" s="55" t="s">
        <v>1312</v>
      </c>
      <c r="I1732" s="55" t="s">
        <v>1616</v>
      </c>
      <c r="J1732" s="71">
        <v>0</v>
      </c>
      <c r="K1732" s="71">
        <v>67470</v>
      </c>
      <c r="L1732" s="71">
        <v>3716</v>
      </c>
      <c r="M1732" s="71">
        <v>71186</v>
      </c>
      <c r="N1732" s="71">
        <v>0</v>
      </c>
      <c r="O1732" s="71">
        <v>0</v>
      </c>
      <c r="P1732" s="71">
        <v>34842</v>
      </c>
      <c r="Q1732" s="71">
        <v>303</v>
      </c>
      <c r="R1732" s="71">
        <v>35145</v>
      </c>
      <c r="S1732" s="71">
        <v>0</v>
      </c>
      <c r="T1732" s="71">
        <v>0</v>
      </c>
      <c r="U1732" s="71">
        <v>0</v>
      </c>
      <c r="V1732" s="71">
        <v>0</v>
      </c>
      <c r="W1732" s="72">
        <v>51.640729200000003</v>
      </c>
      <c r="X1732" s="72">
        <v>8.1539289999999998</v>
      </c>
      <c r="Y1732" s="72">
        <v>49.370662799999998</v>
      </c>
      <c r="Z1732" s="72">
        <v>51.284973599999994</v>
      </c>
      <c r="AA1732" s="72">
        <v>10.282637999999999</v>
      </c>
      <c r="AB1732" s="72">
        <v>49.4620696</v>
      </c>
      <c r="AC1732" s="72">
        <v>-9.1406800000001454E-2</v>
      </c>
      <c r="AD1732" s="71">
        <v>41331</v>
      </c>
      <c r="AE1732" s="72">
        <v>-14.966973899999999</v>
      </c>
      <c r="AF1732" s="72">
        <v>51.640729200000003</v>
      </c>
      <c r="AG1732" s="72">
        <v>8.1539289999999998</v>
      </c>
      <c r="AH1732" s="72">
        <v>49.370662799999998</v>
      </c>
      <c r="AI1732" s="71">
        <v>35145</v>
      </c>
      <c r="AJ1732" s="72">
        <v>51.284973599999994</v>
      </c>
      <c r="AK1732" s="72">
        <v>10.282637999999999</v>
      </c>
      <c r="AL1732" s="72">
        <v>49.4620696</v>
      </c>
      <c r="AM1732" s="72">
        <v>-9.1406800000001454E-2</v>
      </c>
      <c r="AN1732" s="71">
        <v>41331</v>
      </c>
      <c r="AO1732" s="72">
        <v>-14.966973899999999</v>
      </c>
    </row>
    <row r="1733" spans="1:41" x14ac:dyDescent="0.15">
      <c r="A1733" s="55" t="s">
        <v>770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2121</v>
      </c>
      <c r="G1733" s="55" t="s">
        <v>2122</v>
      </c>
      <c r="H1733" s="55" t="s">
        <v>1312</v>
      </c>
      <c r="I1733" s="55" t="s">
        <v>1617</v>
      </c>
      <c r="J1733" s="71">
        <v>0</v>
      </c>
      <c r="K1733" s="71">
        <v>19329</v>
      </c>
      <c r="L1733" s="71">
        <v>0</v>
      </c>
      <c r="M1733" s="71">
        <v>19329</v>
      </c>
      <c r="N1733" s="71">
        <v>0</v>
      </c>
      <c r="O1733" s="71">
        <v>0</v>
      </c>
      <c r="P1733" s="71">
        <v>19329</v>
      </c>
      <c r="Q1733" s="71">
        <v>0</v>
      </c>
      <c r="R1733" s="71">
        <v>19329</v>
      </c>
      <c r="S1733" s="71">
        <v>0</v>
      </c>
      <c r="T1733" s="71">
        <v>0</v>
      </c>
      <c r="U1733" s="71">
        <v>0</v>
      </c>
      <c r="V1733" s="71">
        <v>0</v>
      </c>
      <c r="W1733" s="72">
        <v>100</v>
      </c>
      <c r="X1733" s="72">
        <v>0</v>
      </c>
      <c r="Y1733" s="72">
        <v>100</v>
      </c>
      <c r="Z1733" s="72">
        <v>94.511248999999992</v>
      </c>
      <c r="AA1733" s="72">
        <v>0</v>
      </c>
      <c r="AB1733" s="72">
        <v>94.511248999999992</v>
      </c>
      <c r="AC1733" s="72">
        <v>5.4887510000000077</v>
      </c>
      <c r="AD1733" s="71">
        <v>19492</v>
      </c>
      <c r="AE1733" s="72">
        <v>-0.83624049999999994</v>
      </c>
      <c r="AF1733" s="72">
        <v>100</v>
      </c>
      <c r="AG1733" s="72">
        <v>0</v>
      </c>
      <c r="AH1733" s="72">
        <v>100</v>
      </c>
      <c r="AI1733" s="71">
        <v>19329</v>
      </c>
      <c r="AJ1733" s="72">
        <v>94.511248999999992</v>
      </c>
      <c r="AK1733" s="72">
        <v>0</v>
      </c>
      <c r="AL1733" s="72">
        <v>94.511248999999992</v>
      </c>
      <c r="AM1733" s="72">
        <v>5.4887510000000077</v>
      </c>
      <c r="AN1733" s="71">
        <v>19492</v>
      </c>
      <c r="AO1733" s="72">
        <v>-0.83624049999999994</v>
      </c>
    </row>
    <row r="1734" spans="1:41" x14ac:dyDescent="0.15">
      <c r="A1734" s="55" t="s">
        <v>771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2121</v>
      </c>
      <c r="G1734" s="55" t="s">
        <v>2122</v>
      </c>
      <c r="H1734" s="55" t="s">
        <v>1312</v>
      </c>
      <c r="I1734" s="55" t="s">
        <v>1618</v>
      </c>
      <c r="J1734" s="71">
        <v>0</v>
      </c>
      <c r="K1734" s="71">
        <v>22156</v>
      </c>
      <c r="L1734" s="71">
        <v>97</v>
      </c>
      <c r="M1734" s="71">
        <v>22253</v>
      </c>
      <c r="N1734" s="71">
        <v>0</v>
      </c>
      <c r="O1734" s="71">
        <v>0</v>
      </c>
      <c r="P1734" s="71">
        <v>17155</v>
      </c>
      <c r="Q1734" s="71">
        <v>12</v>
      </c>
      <c r="R1734" s="71">
        <v>17167</v>
      </c>
      <c r="S1734" s="71">
        <v>0</v>
      </c>
      <c r="T1734" s="71">
        <v>0</v>
      </c>
      <c r="U1734" s="71">
        <v>0</v>
      </c>
      <c r="V1734" s="71">
        <v>0</v>
      </c>
      <c r="W1734" s="72">
        <v>77.428236100000007</v>
      </c>
      <c r="X1734" s="72">
        <v>12.371134</v>
      </c>
      <c r="Y1734" s="72">
        <v>77.144654700000004</v>
      </c>
      <c r="Z1734" s="72">
        <v>94.389232000000007</v>
      </c>
      <c r="AA1734" s="72">
        <v>61.276595700000001</v>
      </c>
      <c r="AB1734" s="72">
        <v>94.018031800000003</v>
      </c>
      <c r="AC1734" s="72">
        <v>-16.873377099999999</v>
      </c>
      <c r="AD1734" s="71">
        <v>19709</v>
      </c>
      <c r="AE1734" s="72">
        <v>-12.897660999999999</v>
      </c>
      <c r="AF1734" s="72">
        <v>77.428236100000007</v>
      </c>
      <c r="AG1734" s="72">
        <v>12.371134</v>
      </c>
      <c r="AH1734" s="72">
        <v>77.144654700000004</v>
      </c>
      <c r="AI1734" s="71">
        <v>17167</v>
      </c>
      <c r="AJ1734" s="72">
        <v>94.389232000000007</v>
      </c>
      <c r="AK1734" s="72">
        <v>64.864864900000001</v>
      </c>
      <c r="AL1734" s="72">
        <v>94.076372300000003</v>
      </c>
      <c r="AM1734" s="72">
        <v>-16.931717599999999</v>
      </c>
      <c r="AN1734" s="71">
        <v>19696</v>
      </c>
      <c r="AO1734" s="72">
        <v>-12.8401706</v>
      </c>
    </row>
    <row r="1735" spans="1:41" x14ac:dyDescent="0.15">
      <c r="A1735" s="55" t="s">
        <v>772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2121</v>
      </c>
      <c r="G1735" s="55" t="s">
        <v>2122</v>
      </c>
      <c r="H1735" s="55" t="s">
        <v>1312</v>
      </c>
      <c r="I1735" s="55" t="s">
        <v>1871</v>
      </c>
      <c r="J1735" s="71">
        <v>0</v>
      </c>
      <c r="K1735" s="71">
        <v>0</v>
      </c>
      <c r="L1735" s="71">
        <v>97</v>
      </c>
      <c r="M1735" s="71">
        <v>97</v>
      </c>
      <c r="N1735" s="71">
        <v>0</v>
      </c>
      <c r="O1735" s="71">
        <v>0</v>
      </c>
      <c r="P1735" s="71">
        <v>0</v>
      </c>
      <c r="Q1735" s="71">
        <v>12</v>
      </c>
      <c r="R1735" s="71">
        <v>12</v>
      </c>
      <c r="S1735" s="71">
        <v>0</v>
      </c>
      <c r="T1735" s="71">
        <v>0</v>
      </c>
      <c r="U1735" s="71">
        <v>0</v>
      </c>
      <c r="V1735" s="71">
        <v>0</v>
      </c>
      <c r="W1735" s="72">
        <v>0</v>
      </c>
      <c r="X1735" s="72">
        <v>12.371134</v>
      </c>
      <c r="Y1735" s="72">
        <v>12.371134</v>
      </c>
      <c r="Z1735" s="72">
        <v>94.389232000000007</v>
      </c>
      <c r="AA1735" s="72">
        <v>61.276595700000001</v>
      </c>
      <c r="AB1735" s="72">
        <v>94.018031800000003</v>
      </c>
      <c r="AC1735" s="72">
        <v>-81.646897800000005</v>
      </c>
      <c r="AD1735" s="71">
        <v>19709</v>
      </c>
      <c r="AE1735" s="72">
        <v>-99.939114099999998</v>
      </c>
      <c r="AF1735" s="72">
        <v>0</v>
      </c>
      <c r="AG1735" s="72">
        <v>12.371134</v>
      </c>
      <c r="AH1735" s="72">
        <v>12.371134</v>
      </c>
      <c r="AI1735" s="71">
        <v>12</v>
      </c>
      <c r="AJ1735" s="72">
        <v>94.389232000000007</v>
      </c>
      <c r="AK1735" s="72">
        <v>64.864864900000001</v>
      </c>
      <c r="AL1735" s="72">
        <v>94.076372300000003</v>
      </c>
      <c r="AM1735" s="72">
        <v>-81.705238300000005</v>
      </c>
      <c r="AN1735" s="71">
        <v>19696</v>
      </c>
      <c r="AO1735" s="72">
        <v>-99.939073899999997</v>
      </c>
    </row>
    <row r="1736" spans="1:41" x14ac:dyDescent="0.15">
      <c r="A1736" s="55" t="s">
        <v>773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2121</v>
      </c>
      <c r="G1736" s="55" t="s">
        <v>2122</v>
      </c>
      <c r="H1736" s="55" t="s">
        <v>1312</v>
      </c>
      <c r="I1736" s="55" t="s">
        <v>1885</v>
      </c>
      <c r="J1736" s="71">
        <v>0</v>
      </c>
      <c r="K1736" s="71">
        <v>81</v>
      </c>
      <c r="L1736" s="71">
        <v>0</v>
      </c>
      <c r="M1736" s="71">
        <v>81</v>
      </c>
      <c r="N1736" s="71">
        <v>0</v>
      </c>
      <c r="O1736" s="71">
        <v>0</v>
      </c>
      <c r="P1736" s="71">
        <v>46</v>
      </c>
      <c r="Q1736" s="71">
        <v>0</v>
      </c>
      <c r="R1736" s="71">
        <v>46</v>
      </c>
      <c r="S1736" s="71">
        <v>0</v>
      </c>
      <c r="T1736" s="71">
        <v>0</v>
      </c>
      <c r="U1736" s="71">
        <v>0</v>
      </c>
      <c r="V1736" s="71">
        <v>0</v>
      </c>
      <c r="W1736" s="72">
        <v>56.7901235</v>
      </c>
      <c r="X1736" s="72">
        <v>0</v>
      </c>
      <c r="Y1736" s="72">
        <v>56.7901235</v>
      </c>
      <c r="Z1736" s="72" t="s">
        <v>1984</v>
      </c>
      <c r="AA1736" s="72" t="s">
        <v>1984</v>
      </c>
      <c r="AB1736" s="72" t="s">
        <v>1984</v>
      </c>
      <c r="AC1736" s="72" t="s">
        <v>1676</v>
      </c>
      <c r="AD1736" s="71" t="s">
        <v>1984</v>
      </c>
      <c r="AE1736" s="72" t="e">
        <v>#VALUE!</v>
      </c>
      <c r="AF1736" s="72">
        <v>56.7901235</v>
      </c>
      <c r="AG1736" s="72">
        <v>0</v>
      </c>
      <c r="AH1736" s="72">
        <v>56.7901235</v>
      </c>
      <c r="AI1736" s="71">
        <v>46</v>
      </c>
      <c r="AJ1736" s="72" t="s">
        <v>1984</v>
      </c>
      <c r="AK1736" s="72" t="s">
        <v>1984</v>
      </c>
      <c r="AL1736" s="72" t="s">
        <v>1984</v>
      </c>
      <c r="AM1736" s="72" t="e">
        <v>#VALUE!</v>
      </c>
      <c r="AN1736" s="71" t="s">
        <v>1984</v>
      </c>
      <c r="AO1736" s="72" t="e">
        <v>#VALUE!</v>
      </c>
    </row>
    <row r="1737" spans="1:41" x14ac:dyDescent="0.15">
      <c r="A1737" s="55" t="s">
        <v>774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2121</v>
      </c>
      <c r="G1737" s="55" t="s">
        <v>2122</v>
      </c>
      <c r="H1737" s="55" t="s">
        <v>1312</v>
      </c>
      <c r="I1737" s="55" t="s">
        <v>1808</v>
      </c>
      <c r="J1737" s="71">
        <v>0</v>
      </c>
      <c r="K1737" s="71">
        <v>22075</v>
      </c>
      <c r="L1737" s="71">
        <v>0</v>
      </c>
      <c r="M1737" s="71">
        <v>22075</v>
      </c>
      <c r="N1737" s="71">
        <v>0</v>
      </c>
      <c r="O1737" s="71">
        <v>0</v>
      </c>
      <c r="P1737" s="71">
        <v>17109</v>
      </c>
      <c r="Q1737" s="71">
        <v>0</v>
      </c>
      <c r="R1737" s="71">
        <v>17109</v>
      </c>
      <c r="S1737" s="71">
        <v>0</v>
      </c>
      <c r="T1737" s="71">
        <v>0</v>
      </c>
      <c r="U1737" s="71">
        <v>0</v>
      </c>
      <c r="V1737" s="71">
        <v>0</v>
      </c>
      <c r="W1737" s="72">
        <v>77.503963799999994</v>
      </c>
      <c r="X1737" s="72">
        <v>0</v>
      </c>
      <c r="Y1737" s="72">
        <v>77.503963799999994</v>
      </c>
      <c r="Z1737" s="72" t="s">
        <v>1984</v>
      </c>
      <c r="AA1737" s="72" t="s">
        <v>1984</v>
      </c>
      <c r="AB1737" s="72" t="s">
        <v>1984</v>
      </c>
      <c r="AC1737" s="72" t="s">
        <v>1676</v>
      </c>
      <c r="AD1737" s="71" t="s">
        <v>1984</v>
      </c>
      <c r="AE1737" s="72" t="e">
        <v>#VALUE!</v>
      </c>
      <c r="AF1737" s="72">
        <v>77.503963799999994</v>
      </c>
      <c r="AG1737" s="72">
        <v>0</v>
      </c>
      <c r="AH1737" s="72">
        <v>77.503963799999994</v>
      </c>
      <c r="AI1737" s="71">
        <v>17109</v>
      </c>
      <c r="AJ1737" s="72" t="s">
        <v>1984</v>
      </c>
      <c r="AK1737" s="72" t="s">
        <v>1984</v>
      </c>
      <c r="AL1737" s="72" t="s">
        <v>1984</v>
      </c>
      <c r="AM1737" s="72" t="e">
        <v>#VALUE!</v>
      </c>
      <c r="AN1737" s="71" t="s">
        <v>1984</v>
      </c>
      <c r="AO1737" s="72" t="e">
        <v>#VALUE!</v>
      </c>
    </row>
    <row r="1738" spans="1:41" x14ac:dyDescent="0.15">
      <c r="A1738" s="55" t="s">
        <v>775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2121</v>
      </c>
      <c r="G1738" s="55" t="s">
        <v>2122</v>
      </c>
      <c r="H1738" s="55" t="s">
        <v>1312</v>
      </c>
      <c r="I1738" s="55" t="s">
        <v>1809</v>
      </c>
      <c r="J1738" s="71">
        <v>0</v>
      </c>
      <c r="K1738" s="71">
        <v>5530</v>
      </c>
      <c r="L1738" s="71">
        <v>0</v>
      </c>
      <c r="M1738" s="71">
        <v>5530</v>
      </c>
      <c r="N1738" s="71">
        <v>0</v>
      </c>
      <c r="O1738" s="71">
        <v>0</v>
      </c>
      <c r="P1738" s="71">
        <v>5530</v>
      </c>
      <c r="Q1738" s="71">
        <v>0</v>
      </c>
      <c r="R1738" s="71">
        <v>5530</v>
      </c>
      <c r="S1738" s="71">
        <v>0</v>
      </c>
      <c r="T1738" s="71">
        <v>0</v>
      </c>
      <c r="U1738" s="71">
        <v>0</v>
      </c>
      <c r="V1738" s="71">
        <v>0</v>
      </c>
      <c r="W1738" s="72">
        <v>100</v>
      </c>
      <c r="X1738" s="72">
        <v>0</v>
      </c>
      <c r="Y1738" s="72">
        <v>100</v>
      </c>
      <c r="Z1738" s="72">
        <v>100</v>
      </c>
      <c r="AA1738" s="72">
        <v>0</v>
      </c>
      <c r="AB1738" s="72">
        <v>100</v>
      </c>
      <c r="AC1738" s="72">
        <v>0</v>
      </c>
      <c r="AD1738" s="71">
        <v>6328</v>
      </c>
      <c r="AE1738" s="72">
        <v>-12.6106195</v>
      </c>
      <c r="AF1738" s="72">
        <v>100</v>
      </c>
      <c r="AG1738" s="72">
        <v>0</v>
      </c>
      <c r="AH1738" s="72">
        <v>100</v>
      </c>
      <c r="AI1738" s="71">
        <v>5530</v>
      </c>
      <c r="AJ1738" s="72">
        <v>100</v>
      </c>
      <c r="AK1738" s="72">
        <v>0</v>
      </c>
      <c r="AL1738" s="72">
        <v>100</v>
      </c>
      <c r="AM1738" s="72">
        <v>0</v>
      </c>
      <c r="AN1738" s="71">
        <v>6328</v>
      </c>
      <c r="AO1738" s="72">
        <v>-12.6106195</v>
      </c>
    </row>
    <row r="1739" spans="1:41" x14ac:dyDescent="0.15">
      <c r="A1739" s="55" t="s">
        <v>1313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2121</v>
      </c>
      <c r="G1739" s="55" t="s">
        <v>2122</v>
      </c>
      <c r="H1739" s="55" t="s">
        <v>1312</v>
      </c>
      <c r="I1739" s="55" t="s">
        <v>1810</v>
      </c>
      <c r="J1739" s="71">
        <v>0</v>
      </c>
      <c r="K1739" s="71">
        <v>0</v>
      </c>
      <c r="L1739" s="71">
        <v>0</v>
      </c>
      <c r="M1739" s="71">
        <v>0</v>
      </c>
      <c r="N1739" s="71">
        <v>0</v>
      </c>
      <c r="O1739" s="71">
        <v>0</v>
      </c>
      <c r="P1739" s="71">
        <v>0</v>
      </c>
      <c r="Q1739" s="71">
        <v>0</v>
      </c>
      <c r="R1739" s="71">
        <v>0</v>
      </c>
      <c r="S1739" s="71">
        <v>0</v>
      </c>
      <c r="T1739" s="71">
        <v>0</v>
      </c>
      <c r="U1739" s="71">
        <v>0</v>
      </c>
      <c r="V1739" s="71">
        <v>0</v>
      </c>
      <c r="W1739" s="72">
        <v>0</v>
      </c>
      <c r="X1739" s="72">
        <v>0</v>
      </c>
      <c r="Y1739" s="72">
        <v>0</v>
      </c>
      <c r="Z1739" s="72">
        <v>0</v>
      </c>
      <c r="AA1739" s="72">
        <v>0</v>
      </c>
      <c r="AB1739" s="72">
        <v>0</v>
      </c>
      <c r="AC1739" s="72">
        <v>0</v>
      </c>
      <c r="AD1739" s="71">
        <v>0</v>
      </c>
      <c r="AE1739" s="72">
        <v>0</v>
      </c>
      <c r="AF1739" s="72">
        <v>0</v>
      </c>
      <c r="AG1739" s="72">
        <v>0</v>
      </c>
      <c r="AH1739" s="72">
        <v>0</v>
      </c>
      <c r="AI1739" s="71">
        <v>0</v>
      </c>
      <c r="AJ1739" s="72">
        <v>0</v>
      </c>
      <c r="AK1739" s="72">
        <v>0</v>
      </c>
      <c r="AL1739" s="72">
        <v>0</v>
      </c>
      <c r="AM1739" s="72">
        <v>0</v>
      </c>
      <c r="AN1739" s="71">
        <v>0</v>
      </c>
      <c r="AO1739" s="72">
        <v>0</v>
      </c>
    </row>
    <row r="1740" spans="1:41" x14ac:dyDescent="0.15">
      <c r="A1740" s="55" t="s">
        <v>1314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2121</v>
      </c>
      <c r="G1740" s="55" t="s">
        <v>2122</v>
      </c>
      <c r="H1740" s="55" t="s">
        <v>1312</v>
      </c>
      <c r="I1740" s="55" t="s">
        <v>1811</v>
      </c>
      <c r="J1740" s="71">
        <v>0</v>
      </c>
      <c r="K1740" s="71">
        <v>0</v>
      </c>
      <c r="L1740" s="71">
        <v>0</v>
      </c>
      <c r="M1740" s="71">
        <v>0</v>
      </c>
      <c r="N1740" s="71">
        <v>0</v>
      </c>
      <c r="O1740" s="71">
        <v>0</v>
      </c>
      <c r="P1740" s="71">
        <v>0</v>
      </c>
      <c r="Q1740" s="71">
        <v>0</v>
      </c>
      <c r="R1740" s="71">
        <v>0</v>
      </c>
      <c r="S1740" s="71">
        <v>0</v>
      </c>
      <c r="T1740" s="71">
        <v>0</v>
      </c>
      <c r="U1740" s="71">
        <v>0</v>
      </c>
      <c r="V1740" s="71">
        <v>0</v>
      </c>
      <c r="W1740" s="72">
        <v>0</v>
      </c>
      <c r="X1740" s="72">
        <v>0</v>
      </c>
      <c r="Y1740" s="72">
        <v>0</v>
      </c>
      <c r="Z1740" s="72">
        <v>0</v>
      </c>
      <c r="AA1740" s="72">
        <v>0</v>
      </c>
      <c r="AB1740" s="72">
        <v>0</v>
      </c>
      <c r="AC1740" s="72">
        <v>0</v>
      </c>
      <c r="AD1740" s="71">
        <v>0</v>
      </c>
      <c r="AE1740" s="72">
        <v>0</v>
      </c>
      <c r="AF1740" s="72">
        <v>0</v>
      </c>
      <c r="AG1740" s="72">
        <v>0</v>
      </c>
      <c r="AH1740" s="72">
        <v>0</v>
      </c>
      <c r="AI1740" s="71">
        <v>0</v>
      </c>
      <c r="AJ1740" s="72">
        <v>0</v>
      </c>
      <c r="AK1740" s="72">
        <v>0</v>
      </c>
      <c r="AL1740" s="72">
        <v>0</v>
      </c>
      <c r="AM1740" s="72">
        <v>0</v>
      </c>
      <c r="AN1740" s="71">
        <v>0</v>
      </c>
      <c r="AO1740" s="72">
        <v>0</v>
      </c>
    </row>
    <row r="1741" spans="1:41" x14ac:dyDescent="0.15">
      <c r="A1741" s="55" t="s">
        <v>1315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2121</v>
      </c>
      <c r="G1741" s="55" t="s">
        <v>2122</v>
      </c>
      <c r="H1741" s="55" t="s">
        <v>1312</v>
      </c>
      <c r="I1741" s="55" t="s">
        <v>1812</v>
      </c>
      <c r="J1741" s="71">
        <v>0</v>
      </c>
      <c r="K1741" s="71">
        <v>0</v>
      </c>
      <c r="L1741" s="71">
        <v>0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0</v>
      </c>
      <c r="S1741" s="71">
        <v>0</v>
      </c>
      <c r="T1741" s="71">
        <v>0</v>
      </c>
      <c r="U1741" s="71">
        <v>0</v>
      </c>
      <c r="V1741" s="71">
        <v>0</v>
      </c>
      <c r="W1741" s="72">
        <v>0</v>
      </c>
      <c r="X1741" s="72">
        <v>0</v>
      </c>
      <c r="Y1741" s="72">
        <v>0</v>
      </c>
      <c r="Z1741" s="72">
        <v>0</v>
      </c>
      <c r="AA1741" s="72">
        <v>0</v>
      </c>
      <c r="AB1741" s="72">
        <v>0</v>
      </c>
      <c r="AC1741" s="72">
        <v>0</v>
      </c>
      <c r="AD1741" s="71">
        <v>0</v>
      </c>
      <c r="AE1741" s="72">
        <v>0</v>
      </c>
      <c r="AF1741" s="72">
        <v>0</v>
      </c>
      <c r="AG1741" s="72">
        <v>0</v>
      </c>
      <c r="AH1741" s="72">
        <v>0</v>
      </c>
      <c r="AI1741" s="71">
        <v>0</v>
      </c>
      <c r="AJ1741" s="72">
        <v>0</v>
      </c>
      <c r="AK1741" s="72">
        <v>0</v>
      </c>
      <c r="AL1741" s="72">
        <v>0</v>
      </c>
      <c r="AM1741" s="72">
        <v>0</v>
      </c>
      <c r="AN1741" s="71">
        <v>0</v>
      </c>
      <c r="AO1741" s="72">
        <v>0</v>
      </c>
    </row>
    <row r="1742" spans="1:41" x14ac:dyDescent="0.15">
      <c r="A1742" s="55" t="s">
        <v>1316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2121</v>
      </c>
      <c r="G1742" s="55" t="s">
        <v>2122</v>
      </c>
      <c r="H1742" s="55" t="s">
        <v>1312</v>
      </c>
      <c r="I1742" s="55" t="s">
        <v>1813</v>
      </c>
      <c r="J1742" s="71">
        <v>0</v>
      </c>
      <c r="K1742" s="71">
        <v>0</v>
      </c>
      <c r="L1742" s="71">
        <v>0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0</v>
      </c>
      <c r="U1742" s="71">
        <v>0</v>
      </c>
      <c r="V1742" s="71">
        <v>0</v>
      </c>
      <c r="W1742" s="72">
        <v>0</v>
      </c>
      <c r="X1742" s="72">
        <v>0</v>
      </c>
      <c r="Y1742" s="72">
        <v>0</v>
      </c>
      <c r="Z1742" s="72">
        <v>0</v>
      </c>
      <c r="AA1742" s="72">
        <v>0</v>
      </c>
      <c r="AB1742" s="72">
        <v>0</v>
      </c>
      <c r="AC1742" s="72">
        <v>0</v>
      </c>
      <c r="AD1742" s="71">
        <v>0</v>
      </c>
      <c r="AE1742" s="72">
        <v>0</v>
      </c>
      <c r="AF1742" s="72">
        <v>0</v>
      </c>
      <c r="AG1742" s="72">
        <v>0</v>
      </c>
      <c r="AH1742" s="72">
        <v>0</v>
      </c>
      <c r="AI1742" s="71">
        <v>0</v>
      </c>
      <c r="AJ1742" s="72">
        <v>0</v>
      </c>
      <c r="AK1742" s="72">
        <v>0</v>
      </c>
      <c r="AL1742" s="72">
        <v>0</v>
      </c>
      <c r="AM1742" s="72">
        <v>0</v>
      </c>
      <c r="AN1742" s="71">
        <v>0</v>
      </c>
      <c r="AO1742" s="72">
        <v>0</v>
      </c>
    </row>
    <row r="1743" spans="1:41" x14ac:dyDescent="0.15">
      <c r="A1743" s="55" t="s">
        <v>1317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2121</v>
      </c>
      <c r="G1743" s="55" t="s">
        <v>2122</v>
      </c>
      <c r="H1743" s="55" t="s">
        <v>1312</v>
      </c>
      <c r="I1743" s="55" t="s">
        <v>1814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1318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2121</v>
      </c>
      <c r="G1744" s="55" t="s">
        <v>2122</v>
      </c>
      <c r="H1744" s="55" t="s">
        <v>1312</v>
      </c>
      <c r="I1744" s="55" t="s">
        <v>1815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1319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2121</v>
      </c>
      <c r="G1745" s="55" t="s">
        <v>2122</v>
      </c>
      <c r="H1745" s="55" t="s">
        <v>1312</v>
      </c>
      <c r="I1745" s="55" t="s">
        <v>1816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1320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2121</v>
      </c>
      <c r="G1746" s="55" t="s">
        <v>2122</v>
      </c>
      <c r="H1746" s="55" t="s">
        <v>1312</v>
      </c>
      <c r="I1746" s="55" t="s">
        <v>1817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x14ac:dyDescent="0.15">
      <c r="A1747" s="55" t="s">
        <v>1321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2121</v>
      </c>
      <c r="G1747" s="55" t="s">
        <v>2122</v>
      </c>
      <c r="H1747" s="55" t="s">
        <v>1312</v>
      </c>
      <c r="I1747" s="55" t="s">
        <v>1818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1322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2121</v>
      </c>
      <c r="G1748" s="55" t="s">
        <v>2122</v>
      </c>
      <c r="H1748" s="55" t="s">
        <v>1312</v>
      </c>
      <c r="I1748" s="55" t="s">
        <v>1819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1323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2121</v>
      </c>
      <c r="G1749" s="55" t="s">
        <v>2122</v>
      </c>
      <c r="H1749" s="55" t="s">
        <v>1312</v>
      </c>
      <c r="I1749" s="55" t="s">
        <v>1820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1324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2121</v>
      </c>
      <c r="G1750" s="55" t="s">
        <v>2122</v>
      </c>
      <c r="H1750" s="55" t="s">
        <v>1312</v>
      </c>
      <c r="I1750" s="55" t="s">
        <v>1821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1325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2121</v>
      </c>
      <c r="G1751" s="55" t="s">
        <v>2122</v>
      </c>
      <c r="H1751" s="55" t="s">
        <v>1312</v>
      </c>
      <c r="I1751" s="55" t="s">
        <v>1822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1326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2121</v>
      </c>
      <c r="G1752" s="55" t="s">
        <v>2122</v>
      </c>
      <c r="H1752" s="55" t="s">
        <v>1312</v>
      </c>
      <c r="I1752" s="55" t="s">
        <v>1823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1327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2121</v>
      </c>
      <c r="G1753" s="55" t="s">
        <v>2122</v>
      </c>
      <c r="H1753" s="55" t="s">
        <v>1312</v>
      </c>
      <c r="I1753" s="55" t="s">
        <v>1824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1328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2121</v>
      </c>
      <c r="G1754" s="55" t="s">
        <v>2122</v>
      </c>
      <c r="H1754" s="55" t="s">
        <v>1312</v>
      </c>
      <c r="I1754" s="55" t="s">
        <v>1825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1329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2121</v>
      </c>
      <c r="G1755" s="55" t="s">
        <v>2122</v>
      </c>
      <c r="H1755" s="55" t="s">
        <v>1312</v>
      </c>
      <c r="I1755" s="55" t="s">
        <v>1826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1330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2121</v>
      </c>
      <c r="G1756" s="55" t="s">
        <v>2122</v>
      </c>
      <c r="H1756" s="55" t="s">
        <v>1312</v>
      </c>
      <c r="I1756" s="55" t="s">
        <v>1827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1331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2121</v>
      </c>
      <c r="G1757" s="55" t="s">
        <v>2122</v>
      </c>
      <c r="H1757" s="55" t="s">
        <v>1312</v>
      </c>
      <c r="I1757" s="55" t="s">
        <v>1828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1332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2121</v>
      </c>
      <c r="G1758" s="55" t="s">
        <v>2122</v>
      </c>
      <c r="H1758" s="55" t="s">
        <v>1312</v>
      </c>
      <c r="I1758" s="55" t="s">
        <v>1829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1802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2121</v>
      </c>
      <c r="G1759" s="55" t="s">
        <v>2122</v>
      </c>
      <c r="H1759" s="55" t="s">
        <v>1312</v>
      </c>
      <c r="I1759" s="55" t="s">
        <v>1830</v>
      </c>
      <c r="J1759" s="71">
        <v>0</v>
      </c>
      <c r="K1759" s="71">
        <v>460282</v>
      </c>
      <c r="L1759" s="71">
        <v>28628</v>
      </c>
      <c r="M1759" s="71">
        <v>488910</v>
      </c>
      <c r="N1759" s="71">
        <v>0</v>
      </c>
      <c r="O1759" s="71">
        <v>0</v>
      </c>
      <c r="P1759" s="71">
        <v>229585</v>
      </c>
      <c r="Q1759" s="71">
        <v>2721</v>
      </c>
      <c r="R1759" s="71">
        <v>232306</v>
      </c>
      <c r="S1759" s="71">
        <v>0</v>
      </c>
      <c r="T1759" s="71">
        <v>0</v>
      </c>
      <c r="U1759" s="71">
        <v>45</v>
      </c>
      <c r="V1759" s="71">
        <v>45</v>
      </c>
      <c r="W1759" s="72">
        <v>49.8792045</v>
      </c>
      <c r="X1759" s="72">
        <v>9.5046806999999998</v>
      </c>
      <c r="Y1759" s="72">
        <v>47.515084600000002</v>
      </c>
      <c r="Z1759" s="72">
        <v>50.424974800000001</v>
      </c>
      <c r="AA1759" s="72">
        <v>14.184204299999999</v>
      </c>
      <c r="AB1759" s="72">
        <v>48.324825300000001</v>
      </c>
      <c r="AC1759" s="72">
        <v>-0.80974069999999898</v>
      </c>
      <c r="AD1759" s="71">
        <v>245277</v>
      </c>
      <c r="AE1759" s="72">
        <v>-5.2883066999999997</v>
      </c>
      <c r="AF1759" s="72">
        <v>49.8792045</v>
      </c>
      <c r="AG1759" s="72">
        <v>9.5196445000000001</v>
      </c>
      <c r="AH1759" s="72">
        <v>47.519458300000004</v>
      </c>
      <c r="AI1759" s="71">
        <v>232261</v>
      </c>
      <c r="AJ1759" s="72">
        <v>50.424974800000001</v>
      </c>
      <c r="AK1759" s="72">
        <v>14.284246899999999</v>
      </c>
      <c r="AL1759" s="72">
        <v>48.344446600000005</v>
      </c>
      <c r="AM1759" s="72">
        <v>-0.82498830000000112</v>
      </c>
      <c r="AN1759" s="71">
        <v>245071</v>
      </c>
      <c r="AO1759" s="72">
        <v>-5.2270566000000001</v>
      </c>
    </row>
    <row r="1760" spans="1:41" x14ac:dyDescent="0.15">
      <c r="A1760" s="55" t="s">
        <v>1803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2121</v>
      </c>
      <c r="G1760" s="55" t="s">
        <v>2122</v>
      </c>
      <c r="H1760" s="55" t="s">
        <v>1312</v>
      </c>
      <c r="I1760" s="55" t="s">
        <v>1831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 x14ac:dyDescent="0.15">
      <c r="A1761" s="55" t="s">
        <v>1868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2121</v>
      </c>
      <c r="G1761" s="55" t="s">
        <v>2122</v>
      </c>
      <c r="H1761" s="55" t="s">
        <v>1312</v>
      </c>
      <c r="I1761" s="55" t="s">
        <v>1833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776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2121</v>
      </c>
      <c r="G1762" s="55" t="s">
        <v>2122</v>
      </c>
      <c r="H1762" s="55" t="s">
        <v>797</v>
      </c>
      <c r="I1762" s="55" t="s">
        <v>1875</v>
      </c>
      <c r="J1762" s="71">
        <v>0</v>
      </c>
      <c r="K1762" s="71">
        <v>217799</v>
      </c>
      <c r="L1762" s="71">
        <v>5546</v>
      </c>
      <c r="M1762" s="71">
        <v>223345</v>
      </c>
      <c r="N1762" s="71">
        <v>0</v>
      </c>
      <c r="O1762" s="71">
        <v>0</v>
      </c>
      <c r="P1762" s="71">
        <v>106338</v>
      </c>
      <c r="Q1762" s="71">
        <v>194</v>
      </c>
      <c r="R1762" s="71">
        <v>106532</v>
      </c>
      <c r="S1762" s="71">
        <v>0</v>
      </c>
      <c r="T1762" s="71">
        <v>0</v>
      </c>
      <c r="U1762" s="71">
        <v>0</v>
      </c>
      <c r="V1762" s="71">
        <v>0</v>
      </c>
      <c r="W1762" s="72">
        <v>48.823915599999999</v>
      </c>
      <c r="X1762" s="72">
        <v>3.4980166000000001</v>
      </c>
      <c r="Y1762" s="72">
        <v>47.698403800000001</v>
      </c>
      <c r="Z1762" s="72">
        <v>50.573354299999998</v>
      </c>
      <c r="AA1762" s="72">
        <v>16.297191999999999</v>
      </c>
      <c r="AB1762" s="72">
        <v>49.503464000000001</v>
      </c>
      <c r="AC1762" s="72">
        <v>-1.8050601999999998</v>
      </c>
      <c r="AD1762" s="71">
        <v>118042</v>
      </c>
      <c r="AE1762" s="72">
        <v>-9.7507666999999998</v>
      </c>
      <c r="AF1762" s="72">
        <v>48.823915599999999</v>
      </c>
      <c r="AG1762" s="72">
        <v>3.4980166000000001</v>
      </c>
      <c r="AH1762" s="72">
        <v>47.698403800000001</v>
      </c>
      <c r="AI1762" s="71">
        <v>106532</v>
      </c>
      <c r="AJ1762" s="72">
        <v>50.573354299999998</v>
      </c>
      <c r="AK1762" s="72">
        <v>16.297191999999999</v>
      </c>
      <c r="AL1762" s="72">
        <v>49.503464000000001</v>
      </c>
      <c r="AM1762" s="72">
        <v>-1.8050601999999998</v>
      </c>
      <c r="AN1762" s="71">
        <v>118042</v>
      </c>
      <c r="AO1762" s="72">
        <v>-9.7507666999999998</v>
      </c>
    </row>
    <row r="1763" spans="1:41" x14ac:dyDescent="0.15">
      <c r="A1763" s="55" t="s">
        <v>777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2121</v>
      </c>
      <c r="G1763" s="55" t="s">
        <v>2122</v>
      </c>
      <c r="H1763" s="55" t="s">
        <v>797</v>
      </c>
      <c r="I1763" s="55" t="s">
        <v>1876</v>
      </c>
      <c r="J1763" s="71">
        <v>0</v>
      </c>
      <c r="K1763" s="71">
        <v>217799</v>
      </c>
      <c r="L1763" s="71">
        <v>5546</v>
      </c>
      <c r="M1763" s="71">
        <v>223345</v>
      </c>
      <c r="N1763" s="71">
        <v>0</v>
      </c>
      <c r="O1763" s="71">
        <v>0</v>
      </c>
      <c r="P1763" s="71">
        <v>106338</v>
      </c>
      <c r="Q1763" s="71">
        <v>194</v>
      </c>
      <c r="R1763" s="71">
        <v>106532</v>
      </c>
      <c r="S1763" s="71">
        <v>0</v>
      </c>
      <c r="T1763" s="71">
        <v>0</v>
      </c>
      <c r="U1763" s="71">
        <v>0</v>
      </c>
      <c r="V1763" s="71">
        <v>0</v>
      </c>
      <c r="W1763" s="72">
        <v>48.823915599999999</v>
      </c>
      <c r="X1763" s="72">
        <v>3.4980166000000001</v>
      </c>
      <c r="Y1763" s="72">
        <v>47.698403800000001</v>
      </c>
      <c r="Z1763" s="72">
        <v>50.573354299999998</v>
      </c>
      <c r="AA1763" s="72">
        <v>16.297191999999999</v>
      </c>
      <c r="AB1763" s="72">
        <v>49.503464000000001</v>
      </c>
      <c r="AC1763" s="72">
        <v>-1.8050601999999998</v>
      </c>
      <c r="AD1763" s="71">
        <v>118042</v>
      </c>
      <c r="AE1763" s="72">
        <v>-9.7507666999999998</v>
      </c>
      <c r="AF1763" s="72">
        <v>48.823915599999999</v>
      </c>
      <c r="AG1763" s="72">
        <v>3.4980166000000001</v>
      </c>
      <c r="AH1763" s="72">
        <v>47.698403800000001</v>
      </c>
      <c r="AI1763" s="71">
        <v>106532</v>
      </c>
      <c r="AJ1763" s="72">
        <v>50.573354299999998</v>
      </c>
      <c r="AK1763" s="72">
        <v>16.297191999999999</v>
      </c>
      <c r="AL1763" s="72">
        <v>49.503464000000001</v>
      </c>
      <c r="AM1763" s="72">
        <v>-1.8050601999999998</v>
      </c>
      <c r="AN1763" s="71">
        <v>118042</v>
      </c>
      <c r="AO1763" s="72">
        <v>-9.7507666999999998</v>
      </c>
    </row>
    <row r="1764" spans="1:41" x14ac:dyDescent="0.15">
      <c r="A1764" s="55" t="s">
        <v>778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2121</v>
      </c>
      <c r="G1764" s="55" t="s">
        <v>2122</v>
      </c>
      <c r="H1764" s="55" t="s">
        <v>797</v>
      </c>
      <c r="I1764" s="55" t="s">
        <v>1877</v>
      </c>
      <c r="J1764" s="71">
        <v>0</v>
      </c>
      <c r="K1764" s="71">
        <v>102094</v>
      </c>
      <c r="L1764" s="71">
        <v>420</v>
      </c>
      <c r="M1764" s="71">
        <v>102514</v>
      </c>
      <c r="N1764" s="71">
        <v>0</v>
      </c>
      <c r="O1764" s="71">
        <v>0</v>
      </c>
      <c r="P1764" s="71">
        <v>34832</v>
      </c>
      <c r="Q1764" s="71">
        <v>142</v>
      </c>
      <c r="R1764" s="71">
        <v>34974</v>
      </c>
      <c r="S1764" s="71">
        <v>0</v>
      </c>
      <c r="T1764" s="71">
        <v>0</v>
      </c>
      <c r="U1764" s="71">
        <v>0</v>
      </c>
      <c r="V1764" s="71">
        <v>0</v>
      </c>
      <c r="W1764" s="72">
        <v>34.117577900000001</v>
      </c>
      <c r="X1764" s="72">
        <v>33.809523800000001</v>
      </c>
      <c r="Y1764" s="72">
        <v>34.116315800000002</v>
      </c>
      <c r="Z1764" s="72">
        <v>35.856752299999997</v>
      </c>
      <c r="AA1764" s="72">
        <v>28.176795599999998</v>
      </c>
      <c r="AB1764" s="72">
        <v>35.831911099999999</v>
      </c>
      <c r="AC1764" s="72">
        <v>-1.7155952999999968</v>
      </c>
      <c r="AD1764" s="71">
        <v>40102</v>
      </c>
      <c r="AE1764" s="72">
        <v>-12.787392199999999</v>
      </c>
      <c r="AF1764" s="72">
        <v>34.117577900000001</v>
      </c>
      <c r="AG1764" s="72">
        <v>33.809523800000001</v>
      </c>
      <c r="AH1764" s="72">
        <v>34.116315800000002</v>
      </c>
      <c r="AI1764" s="71">
        <v>34974</v>
      </c>
      <c r="AJ1764" s="72">
        <v>35.856752299999997</v>
      </c>
      <c r="AK1764" s="72">
        <v>28.176795599999998</v>
      </c>
      <c r="AL1764" s="72">
        <v>35.831911099999999</v>
      </c>
      <c r="AM1764" s="72">
        <v>-1.7155952999999968</v>
      </c>
      <c r="AN1764" s="71">
        <v>40102</v>
      </c>
      <c r="AO1764" s="72">
        <v>-12.787392199999999</v>
      </c>
    </row>
    <row r="1765" spans="1:41" x14ac:dyDescent="0.15">
      <c r="A1765" s="55" t="s">
        <v>779</v>
      </c>
      <c r="B1765" s="55" t="s">
        <v>864</v>
      </c>
      <c r="C1765" s="55" t="s">
        <v>1671</v>
      </c>
      <c r="D1765" s="55" t="s">
        <v>1525</v>
      </c>
      <c r="E1765" s="55" t="s">
        <v>401</v>
      </c>
      <c r="F1765" s="55" t="s">
        <v>2121</v>
      </c>
      <c r="G1765" s="55" t="s">
        <v>2122</v>
      </c>
      <c r="H1765" s="55" t="s">
        <v>797</v>
      </c>
      <c r="I1765" s="55" t="s">
        <v>1878</v>
      </c>
      <c r="J1765" s="71">
        <v>0</v>
      </c>
      <c r="K1765" s="71">
        <v>94704</v>
      </c>
      <c r="L1765" s="71">
        <v>420</v>
      </c>
      <c r="M1765" s="71">
        <v>95124</v>
      </c>
      <c r="N1765" s="71">
        <v>0</v>
      </c>
      <c r="O1765" s="71">
        <v>0</v>
      </c>
      <c r="P1765" s="71">
        <v>27389</v>
      </c>
      <c r="Q1765" s="71">
        <v>142</v>
      </c>
      <c r="R1765" s="71">
        <v>27531</v>
      </c>
      <c r="S1765" s="71">
        <v>0</v>
      </c>
      <c r="T1765" s="71">
        <v>0</v>
      </c>
      <c r="U1765" s="71">
        <v>0</v>
      </c>
      <c r="V1765" s="71">
        <v>0</v>
      </c>
      <c r="W1765" s="72">
        <v>28.920636900000002</v>
      </c>
      <c r="X1765" s="72">
        <v>33.809523800000001</v>
      </c>
      <c r="Y1765" s="72">
        <v>28.9422228</v>
      </c>
      <c r="Z1765" s="72">
        <v>33.474958399999998</v>
      </c>
      <c r="AA1765" s="72">
        <v>28.176795599999998</v>
      </c>
      <c r="AB1765" s="72">
        <v>33.457187099999999</v>
      </c>
      <c r="AC1765" s="72">
        <v>-4.514964299999999</v>
      </c>
      <c r="AD1765" s="71">
        <v>36108</v>
      </c>
      <c r="AE1765" s="72">
        <v>-23.753738799999997</v>
      </c>
      <c r="AF1765" s="72">
        <v>28.920636900000002</v>
      </c>
      <c r="AG1765" s="72">
        <v>33.809523800000001</v>
      </c>
      <c r="AH1765" s="72">
        <v>28.9422228</v>
      </c>
      <c r="AI1765" s="71">
        <v>27531</v>
      </c>
      <c r="AJ1765" s="72">
        <v>33.474958399999998</v>
      </c>
      <c r="AK1765" s="72">
        <v>28.176795599999998</v>
      </c>
      <c r="AL1765" s="72">
        <v>33.457187099999999</v>
      </c>
      <c r="AM1765" s="72">
        <v>-4.514964299999999</v>
      </c>
      <c r="AN1765" s="71">
        <v>36108</v>
      </c>
      <c r="AO1765" s="72">
        <v>-23.753738799999997</v>
      </c>
    </row>
    <row r="1766" spans="1:41" x14ac:dyDescent="0.15">
      <c r="A1766" s="55" t="s">
        <v>780</v>
      </c>
      <c r="B1766" s="55" t="s">
        <v>864</v>
      </c>
      <c r="C1766" s="55" t="s">
        <v>1671</v>
      </c>
      <c r="D1766" s="55" t="s">
        <v>1525</v>
      </c>
      <c r="E1766" s="55" t="s">
        <v>401</v>
      </c>
      <c r="F1766" s="55" t="s">
        <v>2121</v>
      </c>
      <c r="G1766" s="55" t="s">
        <v>2122</v>
      </c>
      <c r="H1766" s="55" t="s">
        <v>797</v>
      </c>
      <c r="I1766" s="55" t="s">
        <v>1879</v>
      </c>
      <c r="J1766" s="71">
        <v>0</v>
      </c>
      <c r="K1766" s="71">
        <v>2881</v>
      </c>
      <c r="L1766" s="71">
        <v>46</v>
      </c>
      <c r="M1766" s="71">
        <v>2927</v>
      </c>
      <c r="N1766" s="71">
        <v>0</v>
      </c>
      <c r="O1766" s="71">
        <v>0</v>
      </c>
      <c r="P1766" s="71">
        <v>833</v>
      </c>
      <c r="Q1766" s="71">
        <v>15</v>
      </c>
      <c r="R1766" s="71">
        <v>848</v>
      </c>
      <c r="S1766" s="71">
        <v>0</v>
      </c>
      <c r="T1766" s="71">
        <v>0</v>
      </c>
      <c r="U1766" s="71">
        <v>0</v>
      </c>
      <c r="V1766" s="71">
        <v>0</v>
      </c>
      <c r="W1766" s="72">
        <v>28.913571700000002</v>
      </c>
      <c r="X1766" s="72">
        <v>32.608695699999998</v>
      </c>
      <c r="Y1766" s="72">
        <v>28.9716433</v>
      </c>
      <c r="Z1766" s="72">
        <v>33.460471600000005</v>
      </c>
      <c r="AA1766" s="72">
        <v>28.571428599999997</v>
      </c>
      <c r="AB1766" s="72">
        <v>33.413461500000004</v>
      </c>
      <c r="AC1766" s="72">
        <v>-4.4418182000000037</v>
      </c>
      <c r="AD1766" s="71">
        <v>973</v>
      </c>
      <c r="AE1766" s="72">
        <v>-12.846865399999999</v>
      </c>
      <c r="AF1766" s="72">
        <v>28.913571700000002</v>
      </c>
      <c r="AG1766" s="72">
        <v>32.608695699999998</v>
      </c>
      <c r="AH1766" s="72">
        <v>28.9716433</v>
      </c>
      <c r="AI1766" s="71">
        <v>848</v>
      </c>
      <c r="AJ1766" s="72">
        <v>33.460471600000005</v>
      </c>
      <c r="AK1766" s="72">
        <v>28.571428599999997</v>
      </c>
      <c r="AL1766" s="72">
        <v>33.413461500000004</v>
      </c>
      <c r="AM1766" s="72">
        <v>-4.4418182000000037</v>
      </c>
      <c r="AN1766" s="71">
        <v>973</v>
      </c>
      <c r="AO1766" s="72">
        <v>-12.846865399999999</v>
      </c>
    </row>
    <row r="1767" spans="1:41" x14ac:dyDescent="0.15">
      <c r="A1767" s="55" t="s">
        <v>781</v>
      </c>
      <c r="B1767" s="55" t="s">
        <v>864</v>
      </c>
      <c r="C1767" s="55" t="s">
        <v>1671</v>
      </c>
      <c r="D1767" s="55" t="s">
        <v>1525</v>
      </c>
      <c r="E1767" s="55" t="s">
        <v>401</v>
      </c>
      <c r="F1767" s="55" t="s">
        <v>2121</v>
      </c>
      <c r="G1767" s="55" t="s">
        <v>2122</v>
      </c>
      <c r="H1767" s="55" t="s">
        <v>797</v>
      </c>
      <c r="I1767" s="55" t="s">
        <v>1880</v>
      </c>
      <c r="J1767" s="71">
        <v>0</v>
      </c>
      <c r="K1767" s="71">
        <v>91823</v>
      </c>
      <c r="L1767" s="71">
        <v>374</v>
      </c>
      <c r="M1767" s="71">
        <v>92197</v>
      </c>
      <c r="N1767" s="71">
        <v>0</v>
      </c>
      <c r="O1767" s="71">
        <v>0</v>
      </c>
      <c r="P1767" s="71">
        <v>26556</v>
      </c>
      <c r="Q1767" s="71">
        <v>127</v>
      </c>
      <c r="R1767" s="71">
        <v>26683</v>
      </c>
      <c r="S1767" s="71">
        <v>0</v>
      </c>
      <c r="T1767" s="71">
        <v>0</v>
      </c>
      <c r="U1767" s="71">
        <v>0</v>
      </c>
      <c r="V1767" s="71">
        <v>0</v>
      </c>
      <c r="W1767" s="72">
        <v>28.920858599999999</v>
      </c>
      <c r="X1767" s="72">
        <v>33.957219300000006</v>
      </c>
      <c r="Y1767" s="72">
        <v>28.941288799999999</v>
      </c>
      <c r="Z1767" s="72">
        <v>33.475357500000001</v>
      </c>
      <c r="AA1767" s="72">
        <v>28.143712599999997</v>
      </c>
      <c r="AB1767" s="72">
        <v>33.4583996</v>
      </c>
      <c r="AC1767" s="72">
        <v>-4.5171108000000011</v>
      </c>
      <c r="AD1767" s="71">
        <v>35135</v>
      </c>
      <c r="AE1767" s="72">
        <v>-24.055784799999998</v>
      </c>
      <c r="AF1767" s="72">
        <v>28.920858599999999</v>
      </c>
      <c r="AG1767" s="72">
        <v>33.957219300000006</v>
      </c>
      <c r="AH1767" s="72">
        <v>28.941288799999999</v>
      </c>
      <c r="AI1767" s="71">
        <v>26683</v>
      </c>
      <c r="AJ1767" s="72">
        <v>33.475357500000001</v>
      </c>
      <c r="AK1767" s="72">
        <v>28.143712599999997</v>
      </c>
      <c r="AL1767" s="72">
        <v>33.4583996</v>
      </c>
      <c r="AM1767" s="72">
        <v>-4.5171108000000011</v>
      </c>
      <c r="AN1767" s="71">
        <v>35135</v>
      </c>
      <c r="AO1767" s="72">
        <v>-24.055784799999998</v>
      </c>
    </row>
    <row r="1768" spans="1:41" x14ac:dyDescent="0.15">
      <c r="A1768" s="55" t="s">
        <v>782</v>
      </c>
      <c r="B1768" s="55" t="s">
        <v>864</v>
      </c>
      <c r="C1768" s="55" t="s">
        <v>1671</v>
      </c>
      <c r="D1768" s="55" t="s">
        <v>1525</v>
      </c>
      <c r="E1768" s="55" t="s">
        <v>401</v>
      </c>
      <c r="F1768" s="55" t="s">
        <v>2121</v>
      </c>
      <c r="G1768" s="55" t="s">
        <v>2122</v>
      </c>
      <c r="H1768" s="55" t="s">
        <v>797</v>
      </c>
      <c r="I1768" s="55" t="s">
        <v>1881</v>
      </c>
      <c r="J1768" s="71">
        <v>0</v>
      </c>
      <c r="K1768" s="71">
        <v>494</v>
      </c>
      <c r="L1768" s="71">
        <v>0</v>
      </c>
      <c r="M1768" s="71">
        <v>494</v>
      </c>
      <c r="N1768" s="71">
        <v>0</v>
      </c>
      <c r="O1768" s="71">
        <v>0</v>
      </c>
      <c r="P1768" s="71">
        <v>494</v>
      </c>
      <c r="Q1768" s="71">
        <v>0</v>
      </c>
      <c r="R1768" s="71">
        <v>494</v>
      </c>
      <c r="S1768" s="71">
        <v>0</v>
      </c>
      <c r="T1768" s="71">
        <v>0</v>
      </c>
      <c r="U1768" s="71">
        <v>0</v>
      </c>
      <c r="V1768" s="71">
        <v>0</v>
      </c>
      <c r="W1768" s="72">
        <v>100</v>
      </c>
      <c r="X1768" s="72">
        <v>0</v>
      </c>
      <c r="Y1768" s="72">
        <v>100</v>
      </c>
      <c r="Z1768" s="72">
        <v>100</v>
      </c>
      <c r="AA1768" s="72">
        <v>0</v>
      </c>
      <c r="AB1768" s="72">
        <v>100</v>
      </c>
      <c r="AC1768" s="72">
        <v>0</v>
      </c>
      <c r="AD1768" s="71">
        <v>202</v>
      </c>
      <c r="AE1768" s="72">
        <v>144.55445539999999</v>
      </c>
      <c r="AF1768" s="72">
        <v>100</v>
      </c>
      <c r="AG1768" s="72">
        <v>0</v>
      </c>
      <c r="AH1768" s="72">
        <v>100</v>
      </c>
      <c r="AI1768" s="71">
        <v>494</v>
      </c>
      <c r="AJ1768" s="72">
        <v>100</v>
      </c>
      <c r="AK1768" s="72">
        <v>0</v>
      </c>
      <c r="AL1768" s="72">
        <v>100</v>
      </c>
      <c r="AM1768" s="72">
        <v>0</v>
      </c>
      <c r="AN1768" s="71">
        <v>202</v>
      </c>
      <c r="AO1768" s="72">
        <v>144.55445539999999</v>
      </c>
    </row>
    <row r="1769" spans="1:41" x14ac:dyDescent="0.15">
      <c r="A1769" s="55" t="s">
        <v>783</v>
      </c>
      <c r="B1769" s="55" t="s">
        <v>864</v>
      </c>
      <c r="C1769" s="55" t="s">
        <v>1671</v>
      </c>
      <c r="D1769" s="55" t="s">
        <v>1525</v>
      </c>
      <c r="E1769" s="55" t="s">
        <v>401</v>
      </c>
      <c r="F1769" s="55" t="s">
        <v>2121</v>
      </c>
      <c r="G1769" s="55" t="s">
        <v>2122</v>
      </c>
      <c r="H1769" s="55" t="s">
        <v>797</v>
      </c>
      <c r="I1769" s="55" t="s">
        <v>1882</v>
      </c>
      <c r="J1769" s="71">
        <v>0</v>
      </c>
      <c r="K1769" s="71">
        <v>7390</v>
      </c>
      <c r="L1769" s="71">
        <v>0</v>
      </c>
      <c r="M1769" s="71">
        <v>7390</v>
      </c>
      <c r="N1769" s="71">
        <v>0</v>
      </c>
      <c r="O1769" s="71">
        <v>0</v>
      </c>
      <c r="P1769" s="71">
        <v>7443</v>
      </c>
      <c r="Q1769" s="71">
        <v>0</v>
      </c>
      <c r="R1769" s="71">
        <v>7443</v>
      </c>
      <c r="S1769" s="71">
        <v>0</v>
      </c>
      <c r="T1769" s="71">
        <v>0</v>
      </c>
      <c r="U1769" s="71">
        <v>0</v>
      </c>
      <c r="V1769" s="71">
        <v>0</v>
      </c>
      <c r="W1769" s="72">
        <v>100.71718540000001</v>
      </c>
      <c r="X1769" s="72">
        <v>0</v>
      </c>
      <c r="Y1769" s="72">
        <v>100.71718540000001</v>
      </c>
      <c r="Z1769" s="72">
        <v>100</v>
      </c>
      <c r="AA1769" s="72">
        <v>0</v>
      </c>
      <c r="AB1769" s="72">
        <v>100</v>
      </c>
      <c r="AC1769" s="72">
        <v>0.7171854000000053</v>
      </c>
      <c r="AD1769" s="71">
        <v>3994</v>
      </c>
      <c r="AE1769" s="72">
        <v>86.354531800000004</v>
      </c>
      <c r="AF1769" s="72">
        <v>100.71718540000001</v>
      </c>
      <c r="AG1769" s="72">
        <v>0</v>
      </c>
      <c r="AH1769" s="72">
        <v>100.71718540000001</v>
      </c>
      <c r="AI1769" s="71">
        <v>7443</v>
      </c>
      <c r="AJ1769" s="72">
        <v>100</v>
      </c>
      <c r="AK1769" s="72">
        <v>0</v>
      </c>
      <c r="AL1769" s="72">
        <v>100</v>
      </c>
      <c r="AM1769" s="72">
        <v>0.7171854000000053</v>
      </c>
      <c r="AN1769" s="71">
        <v>3994</v>
      </c>
      <c r="AO1769" s="72">
        <v>86.354531800000004</v>
      </c>
    </row>
    <row r="1770" spans="1:41" x14ac:dyDescent="0.15">
      <c r="A1770" s="55" t="s">
        <v>784</v>
      </c>
      <c r="B1770" s="55" t="s">
        <v>864</v>
      </c>
      <c r="C1770" s="55" t="s">
        <v>1671</v>
      </c>
      <c r="D1770" s="55" t="s">
        <v>1525</v>
      </c>
      <c r="E1770" s="55" t="s">
        <v>401</v>
      </c>
      <c r="F1770" s="55" t="s">
        <v>2121</v>
      </c>
      <c r="G1770" s="55" t="s">
        <v>2122</v>
      </c>
      <c r="H1770" s="55" t="s">
        <v>797</v>
      </c>
      <c r="I1770" s="55" t="s">
        <v>1883</v>
      </c>
      <c r="J1770" s="71">
        <v>0</v>
      </c>
      <c r="K1770" s="71">
        <v>2722</v>
      </c>
      <c r="L1770" s="71">
        <v>0</v>
      </c>
      <c r="M1770" s="71">
        <v>2722</v>
      </c>
      <c r="N1770" s="71">
        <v>0</v>
      </c>
      <c r="O1770" s="71">
        <v>0</v>
      </c>
      <c r="P1770" s="71">
        <v>2725</v>
      </c>
      <c r="Q1770" s="71">
        <v>0</v>
      </c>
      <c r="R1770" s="71">
        <v>2725</v>
      </c>
      <c r="S1770" s="71">
        <v>0</v>
      </c>
      <c r="T1770" s="71">
        <v>0</v>
      </c>
      <c r="U1770" s="71">
        <v>0</v>
      </c>
      <c r="V1770" s="71">
        <v>0</v>
      </c>
      <c r="W1770" s="72">
        <v>100.1102131</v>
      </c>
      <c r="X1770" s="72">
        <v>0</v>
      </c>
      <c r="Y1770" s="72">
        <v>100.1102131</v>
      </c>
      <c r="Z1770" s="72">
        <v>100</v>
      </c>
      <c r="AA1770" s="72">
        <v>0</v>
      </c>
      <c r="AB1770" s="72">
        <v>100</v>
      </c>
      <c r="AC1770" s="72">
        <v>0.11021309999999573</v>
      </c>
      <c r="AD1770" s="71">
        <v>2519</v>
      </c>
      <c r="AE1770" s="72">
        <v>8.1778484000000002</v>
      </c>
      <c r="AF1770" s="72">
        <v>100.1102131</v>
      </c>
      <c r="AG1770" s="72">
        <v>0</v>
      </c>
      <c r="AH1770" s="72">
        <v>100.1102131</v>
      </c>
      <c r="AI1770" s="71">
        <v>2725</v>
      </c>
      <c r="AJ1770" s="72">
        <v>100</v>
      </c>
      <c r="AK1770" s="72">
        <v>0</v>
      </c>
      <c r="AL1770" s="72">
        <v>100</v>
      </c>
      <c r="AM1770" s="72">
        <v>0.11021309999999573</v>
      </c>
      <c r="AN1770" s="71">
        <v>2519</v>
      </c>
      <c r="AO1770" s="72">
        <v>8.1778484000000002</v>
      </c>
    </row>
    <row r="1771" spans="1:41" x14ac:dyDescent="0.15">
      <c r="A1771" s="55" t="s">
        <v>785</v>
      </c>
      <c r="B1771" s="55" t="s">
        <v>864</v>
      </c>
      <c r="C1771" s="55" t="s">
        <v>1671</v>
      </c>
      <c r="D1771" s="55" t="s">
        <v>1525</v>
      </c>
      <c r="E1771" s="55" t="s">
        <v>401</v>
      </c>
      <c r="F1771" s="55" t="s">
        <v>2121</v>
      </c>
      <c r="G1771" s="55" t="s">
        <v>2122</v>
      </c>
      <c r="H1771" s="55" t="s">
        <v>797</v>
      </c>
      <c r="I1771" s="55" t="s">
        <v>1729</v>
      </c>
      <c r="J1771" s="71">
        <v>0</v>
      </c>
      <c r="K1771" s="71">
        <v>4668</v>
      </c>
      <c r="L1771" s="71">
        <v>0</v>
      </c>
      <c r="M1771" s="71">
        <v>4668</v>
      </c>
      <c r="N1771" s="71">
        <v>0</v>
      </c>
      <c r="O1771" s="71">
        <v>0</v>
      </c>
      <c r="P1771" s="71">
        <v>4718</v>
      </c>
      <c r="Q1771" s="71">
        <v>0</v>
      </c>
      <c r="R1771" s="71">
        <v>4718</v>
      </c>
      <c r="S1771" s="71">
        <v>0</v>
      </c>
      <c r="T1771" s="71">
        <v>0</v>
      </c>
      <c r="U1771" s="71">
        <v>0</v>
      </c>
      <c r="V1771" s="71">
        <v>0</v>
      </c>
      <c r="W1771" s="72">
        <v>101.07112250000002</v>
      </c>
      <c r="X1771" s="72">
        <v>0</v>
      </c>
      <c r="Y1771" s="72">
        <v>101.07112250000002</v>
      </c>
      <c r="Z1771" s="72">
        <v>100</v>
      </c>
      <c r="AA1771" s="72">
        <v>0</v>
      </c>
      <c r="AB1771" s="72">
        <v>100</v>
      </c>
      <c r="AC1771" s="72">
        <v>1.0711225000000155</v>
      </c>
      <c r="AD1771" s="71">
        <v>1475</v>
      </c>
      <c r="AE1771" s="72">
        <v>219.86440680000001</v>
      </c>
      <c r="AF1771" s="72">
        <v>101.07112250000002</v>
      </c>
      <c r="AG1771" s="72">
        <v>0</v>
      </c>
      <c r="AH1771" s="72">
        <v>101.07112250000002</v>
      </c>
      <c r="AI1771" s="71">
        <v>4718</v>
      </c>
      <c r="AJ1771" s="72">
        <v>100</v>
      </c>
      <c r="AK1771" s="72">
        <v>0</v>
      </c>
      <c r="AL1771" s="72">
        <v>100</v>
      </c>
      <c r="AM1771" s="72">
        <v>1.0711225000000155</v>
      </c>
      <c r="AN1771" s="71">
        <v>1475</v>
      </c>
      <c r="AO1771" s="72">
        <v>219.86440680000001</v>
      </c>
    </row>
    <row r="1772" spans="1:41" x14ac:dyDescent="0.15">
      <c r="A1772" s="55" t="s">
        <v>786</v>
      </c>
      <c r="B1772" s="55" t="s">
        <v>864</v>
      </c>
      <c r="C1772" s="55" t="s">
        <v>1671</v>
      </c>
      <c r="D1772" s="55" t="s">
        <v>1525</v>
      </c>
      <c r="E1772" s="55" t="s">
        <v>401</v>
      </c>
      <c r="F1772" s="55" t="s">
        <v>2121</v>
      </c>
      <c r="G1772" s="55" t="s">
        <v>2122</v>
      </c>
      <c r="H1772" s="55" t="s">
        <v>797</v>
      </c>
      <c r="I1772" s="55" t="s">
        <v>1884</v>
      </c>
      <c r="J1772" s="71">
        <v>0</v>
      </c>
      <c r="K1772" s="71">
        <v>106654</v>
      </c>
      <c r="L1772" s="71">
        <v>5126</v>
      </c>
      <c r="M1772" s="71">
        <v>111780</v>
      </c>
      <c r="N1772" s="71">
        <v>0</v>
      </c>
      <c r="O1772" s="71">
        <v>0</v>
      </c>
      <c r="P1772" s="71">
        <v>63229</v>
      </c>
      <c r="Q1772" s="71">
        <v>52</v>
      </c>
      <c r="R1772" s="71">
        <v>63281</v>
      </c>
      <c r="S1772" s="71">
        <v>0</v>
      </c>
      <c r="T1772" s="71">
        <v>0</v>
      </c>
      <c r="U1772" s="71">
        <v>0</v>
      </c>
      <c r="V1772" s="71">
        <v>0</v>
      </c>
      <c r="W1772" s="72">
        <v>59.2842275</v>
      </c>
      <c r="X1772" s="72">
        <v>1.0144362</v>
      </c>
      <c r="Y1772" s="72">
        <v>56.612095199999999</v>
      </c>
      <c r="Z1772" s="72">
        <v>61.795069599999998</v>
      </c>
      <c r="AA1772" s="72">
        <v>15.689874300000001</v>
      </c>
      <c r="AB1772" s="72">
        <v>58.979621800000004</v>
      </c>
      <c r="AC1772" s="72">
        <v>-2.367526600000005</v>
      </c>
      <c r="AD1772" s="71">
        <v>68391</v>
      </c>
      <c r="AE1772" s="72">
        <v>-7.4717434000000003</v>
      </c>
      <c r="AF1772" s="72">
        <v>59.2842275</v>
      </c>
      <c r="AG1772" s="72">
        <v>1.0144362</v>
      </c>
      <c r="AH1772" s="72">
        <v>56.612095199999999</v>
      </c>
      <c r="AI1772" s="71">
        <v>63281</v>
      </c>
      <c r="AJ1772" s="72">
        <v>61.795069599999998</v>
      </c>
      <c r="AK1772" s="72">
        <v>15.689874300000001</v>
      </c>
      <c r="AL1772" s="72">
        <v>58.979621800000004</v>
      </c>
      <c r="AM1772" s="72">
        <v>-2.367526600000005</v>
      </c>
      <c r="AN1772" s="71">
        <v>68391</v>
      </c>
      <c r="AO1772" s="72">
        <v>-7.4717434000000003</v>
      </c>
    </row>
    <row r="1773" spans="1:41" x14ac:dyDescent="0.15">
      <c r="A1773" s="55" t="s">
        <v>787</v>
      </c>
      <c r="B1773" s="55" t="s">
        <v>864</v>
      </c>
      <c r="C1773" s="55" t="s">
        <v>1671</v>
      </c>
      <c r="D1773" s="55" t="s">
        <v>1525</v>
      </c>
      <c r="E1773" s="55" t="s">
        <v>401</v>
      </c>
      <c r="F1773" s="55" t="s">
        <v>2121</v>
      </c>
      <c r="G1773" s="55" t="s">
        <v>2122</v>
      </c>
      <c r="H1773" s="55" t="s">
        <v>797</v>
      </c>
      <c r="I1773" s="55" t="s">
        <v>1613</v>
      </c>
      <c r="J1773" s="71">
        <v>0</v>
      </c>
      <c r="K1773" s="71">
        <v>89211</v>
      </c>
      <c r="L1773" s="71">
        <v>5126</v>
      </c>
      <c r="M1773" s="71">
        <v>94337</v>
      </c>
      <c r="N1773" s="71">
        <v>0</v>
      </c>
      <c r="O1773" s="71">
        <v>0</v>
      </c>
      <c r="P1773" s="71">
        <v>45786</v>
      </c>
      <c r="Q1773" s="71">
        <v>52</v>
      </c>
      <c r="R1773" s="71">
        <v>45838</v>
      </c>
      <c r="S1773" s="71">
        <v>0</v>
      </c>
      <c r="T1773" s="71">
        <v>0</v>
      </c>
      <c r="U1773" s="71">
        <v>0</v>
      </c>
      <c r="V1773" s="71">
        <v>0</v>
      </c>
      <c r="W1773" s="72">
        <v>51.323267299999998</v>
      </c>
      <c r="X1773" s="72">
        <v>1.0144362</v>
      </c>
      <c r="Y1773" s="72">
        <v>48.589630800000002</v>
      </c>
      <c r="Z1773" s="72">
        <v>54.486667499999996</v>
      </c>
      <c r="AA1773" s="72">
        <v>15.689874300000001</v>
      </c>
      <c r="AB1773" s="72">
        <v>51.6968946</v>
      </c>
      <c r="AC1773" s="72">
        <v>-3.1072637999999984</v>
      </c>
      <c r="AD1773" s="71">
        <v>50908</v>
      </c>
      <c r="AE1773" s="72">
        <v>-9.9591419999999999</v>
      </c>
      <c r="AF1773" s="72">
        <v>51.323267299999998</v>
      </c>
      <c r="AG1773" s="72">
        <v>1.0144362</v>
      </c>
      <c r="AH1773" s="72">
        <v>48.589630800000002</v>
      </c>
      <c r="AI1773" s="71">
        <v>45838</v>
      </c>
      <c r="AJ1773" s="72">
        <v>54.486667499999996</v>
      </c>
      <c r="AK1773" s="72">
        <v>15.689874300000001</v>
      </c>
      <c r="AL1773" s="72">
        <v>51.6968946</v>
      </c>
      <c r="AM1773" s="72">
        <v>-3.1072637999999984</v>
      </c>
      <c r="AN1773" s="71">
        <v>50908</v>
      </c>
      <c r="AO1773" s="72">
        <v>-9.9591419999999999</v>
      </c>
    </row>
    <row r="1774" spans="1:41" x14ac:dyDescent="0.15">
      <c r="A1774" s="55" t="s">
        <v>788</v>
      </c>
      <c r="B1774" s="55" t="s">
        <v>864</v>
      </c>
      <c r="C1774" s="55" t="s">
        <v>1671</v>
      </c>
      <c r="D1774" s="55" t="s">
        <v>1525</v>
      </c>
      <c r="E1774" s="55" t="s">
        <v>401</v>
      </c>
      <c r="F1774" s="55" t="s">
        <v>2121</v>
      </c>
      <c r="G1774" s="55" t="s">
        <v>2122</v>
      </c>
      <c r="H1774" s="55" t="s">
        <v>797</v>
      </c>
      <c r="I1774" s="55" t="s">
        <v>1614</v>
      </c>
      <c r="J1774" s="71">
        <v>0</v>
      </c>
      <c r="K1774" s="71">
        <v>13382</v>
      </c>
      <c r="L1774" s="71">
        <v>769</v>
      </c>
      <c r="M1774" s="71">
        <v>14151</v>
      </c>
      <c r="N1774" s="71">
        <v>0</v>
      </c>
      <c r="O1774" s="71">
        <v>0</v>
      </c>
      <c r="P1774" s="71">
        <v>6868</v>
      </c>
      <c r="Q1774" s="71">
        <v>8</v>
      </c>
      <c r="R1774" s="71">
        <v>6876</v>
      </c>
      <c r="S1774" s="71">
        <v>0</v>
      </c>
      <c r="T1774" s="71">
        <v>0</v>
      </c>
      <c r="U1774" s="71">
        <v>0</v>
      </c>
      <c r="V1774" s="71">
        <v>0</v>
      </c>
      <c r="W1774" s="72">
        <v>51.3226722</v>
      </c>
      <c r="X1774" s="72">
        <v>1.0403121</v>
      </c>
      <c r="Y1774" s="72">
        <v>48.590205600000004</v>
      </c>
      <c r="Z1774" s="72">
        <v>54.721265799999998</v>
      </c>
      <c r="AA1774" s="72">
        <v>15.7844991</v>
      </c>
      <c r="AB1774" s="72">
        <v>51.920592800000001</v>
      </c>
      <c r="AC1774" s="72">
        <v>-3.330387199999997</v>
      </c>
      <c r="AD1774" s="71">
        <v>7637</v>
      </c>
      <c r="AE1774" s="72">
        <v>-9.9646457999999996</v>
      </c>
      <c r="AF1774" s="72">
        <v>51.3226722</v>
      </c>
      <c r="AG1774" s="72">
        <v>1.0403121</v>
      </c>
      <c r="AH1774" s="72">
        <v>48.590205600000004</v>
      </c>
      <c r="AI1774" s="71">
        <v>6876</v>
      </c>
      <c r="AJ1774" s="72">
        <v>54.721265799999998</v>
      </c>
      <c r="AK1774" s="72">
        <v>15.7844991</v>
      </c>
      <c r="AL1774" s="72">
        <v>51.920592800000001</v>
      </c>
      <c r="AM1774" s="72">
        <v>-3.330387199999997</v>
      </c>
      <c r="AN1774" s="71">
        <v>7637</v>
      </c>
      <c r="AO1774" s="72">
        <v>-9.9646457999999996</v>
      </c>
    </row>
    <row r="1775" spans="1:41" x14ac:dyDescent="0.15">
      <c r="A1775" s="55" t="s">
        <v>789</v>
      </c>
      <c r="B1775" s="55" t="s">
        <v>864</v>
      </c>
      <c r="C1775" s="55" t="s">
        <v>1671</v>
      </c>
      <c r="D1775" s="55" t="s">
        <v>1525</v>
      </c>
      <c r="E1775" s="55" t="s">
        <v>401</v>
      </c>
      <c r="F1775" s="55" t="s">
        <v>2121</v>
      </c>
      <c r="G1775" s="55" t="s">
        <v>2122</v>
      </c>
      <c r="H1775" s="55" t="s">
        <v>797</v>
      </c>
      <c r="I1775" s="55" t="s">
        <v>1615</v>
      </c>
      <c r="J1775" s="71">
        <v>0</v>
      </c>
      <c r="K1775" s="71">
        <v>38361</v>
      </c>
      <c r="L1775" s="71">
        <v>2204</v>
      </c>
      <c r="M1775" s="71">
        <v>40565</v>
      </c>
      <c r="N1775" s="71">
        <v>0</v>
      </c>
      <c r="O1775" s="71">
        <v>0</v>
      </c>
      <c r="P1775" s="71">
        <v>19688</v>
      </c>
      <c r="Q1775" s="71">
        <v>22</v>
      </c>
      <c r="R1775" s="71">
        <v>19710</v>
      </c>
      <c r="S1775" s="71">
        <v>0</v>
      </c>
      <c r="T1775" s="71">
        <v>0</v>
      </c>
      <c r="U1775" s="71">
        <v>0</v>
      </c>
      <c r="V1775" s="71">
        <v>0</v>
      </c>
      <c r="W1775" s="72">
        <v>51.322958200000002</v>
      </c>
      <c r="X1775" s="72">
        <v>0.99818509999999994</v>
      </c>
      <c r="Y1775" s="72">
        <v>48.588684799999996</v>
      </c>
      <c r="Z1775" s="72">
        <v>53.821792099999996</v>
      </c>
      <c r="AA1775" s="72">
        <v>15.504378899999999</v>
      </c>
      <c r="AB1775" s="72">
        <v>51.066063299999996</v>
      </c>
      <c r="AC1775" s="72">
        <v>-2.4773785000000004</v>
      </c>
      <c r="AD1775" s="71">
        <v>21891</v>
      </c>
      <c r="AE1775" s="72">
        <v>-9.9629985000000012</v>
      </c>
      <c r="AF1775" s="72">
        <v>51.322958200000002</v>
      </c>
      <c r="AG1775" s="72">
        <v>0.99818509999999994</v>
      </c>
      <c r="AH1775" s="72">
        <v>48.588684799999996</v>
      </c>
      <c r="AI1775" s="71">
        <v>19710</v>
      </c>
      <c r="AJ1775" s="72">
        <v>53.821792099999996</v>
      </c>
      <c r="AK1775" s="72">
        <v>15.504378899999999</v>
      </c>
      <c r="AL1775" s="72">
        <v>51.066063299999996</v>
      </c>
      <c r="AM1775" s="72">
        <v>-2.4773785000000004</v>
      </c>
      <c r="AN1775" s="71">
        <v>21891</v>
      </c>
      <c r="AO1775" s="72">
        <v>-9.9629985000000012</v>
      </c>
    </row>
    <row r="1776" spans="1:41" x14ac:dyDescent="0.15">
      <c r="A1776" s="55" t="s">
        <v>790</v>
      </c>
      <c r="B1776" s="55" t="s">
        <v>864</v>
      </c>
      <c r="C1776" s="55" t="s">
        <v>1671</v>
      </c>
      <c r="D1776" s="55" t="s">
        <v>1525</v>
      </c>
      <c r="E1776" s="55" t="s">
        <v>401</v>
      </c>
      <c r="F1776" s="55" t="s">
        <v>2121</v>
      </c>
      <c r="G1776" s="55" t="s">
        <v>2122</v>
      </c>
      <c r="H1776" s="55" t="s">
        <v>797</v>
      </c>
      <c r="I1776" s="55" t="s">
        <v>1616</v>
      </c>
      <c r="J1776" s="71">
        <v>0</v>
      </c>
      <c r="K1776" s="71">
        <v>37468</v>
      </c>
      <c r="L1776" s="71">
        <v>2153</v>
      </c>
      <c r="M1776" s="71">
        <v>39621</v>
      </c>
      <c r="N1776" s="71">
        <v>0</v>
      </c>
      <c r="O1776" s="71">
        <v>0</v>
      </c>
      <c r="P1776" s="71">
        <v>19230</v>
      </c>
      <c r="Q1776" s="71">
        <v>22</v>
      </c>
      <c r="R1776" s="71">
        <v>19252</v>
      </c>
      <c r="S1776" s="71">
        <v>0</v>
      </c>
      <c r="T1776" s="71">
        <v>0</v>
      </c>
      <c r="U1776" s="71">
        <v>0</v>
      </c>
      <c r="V1776" s="71">
        <v>0</v>
      </c>
      <c r="W1776" s="72">
        <v>51.323796300000005</v>
      </c>
      <c r="X1776" s="72">
        <v>1.02183</v>
      </c>
      <c r="Y1776" s="72">
        <v>48.590393999999996</v>
      </c>
      <c r="Z1776" s="72">
        <v>55.0991912</v>
      </c>
      <c r="AA1776" s="72">
        <v>15.850340099999999</v>
      </c>
      <c r="AB1776" s="72">
        <v>52.277673199999995</v>
      </c>
      <c r="AC1776" s="72">
        <v>-3.687279199999999</v>
      </c>
      <c r="AD1776" s="71">
        <v>21380</v>
      </c>
      <c r="AE1776" s="72">
        <v>-9.9532273</v>
      </c>
      <c r="AF1776" s="72">
        <v>51.323796300000005</v>
      </c>
      <c r="AG1776" s="72">
        <v>1.02183</v>
      </c>
      <c r="AH1776" s="72">
        <v>48.590393999999996</v>
      </c>
      <c r="AI1776" s="71">
        <v>19252</v>
      </c>
      <c r="AJ1776" s="72">
        <v>55.0991912</v>
      </c>
      <c r="AK1776" s="72">
        <v>15.850340099999999</v>
      </c>
      <c r="AL1776" s="72">
        <v>52.277673199999995</v>
      </c>
      <c r="AM1776" s="72">
        <v>-3.687279199999999</v>
      </c>
      <c r="AN1776" s="71">
        <v>21380</v>
      </c>
      <c r="AO1776" s="72">
        <v>-9.9532273</v>
      </c>
    </row>
    <row r="1777" spans="1:41" x14ac:dyDescent="0.15">
      <c r="A1777" s="55" t="s">
        <v>791</v>
      </c>
      <c r="B1777" s="55" t="s">
        <v>864</v>
      </c>
      <c r="C1777" s="55" t="s">
        <v>1671</v>
      </c>
      <c r="D1777" s="55" t="s">
        <v>1525</v>
      </c>
      <c r="E1777" s="55" t="s">
        <v>401</v>
      </c>
      <c r="F1777" s="55" t="s">
        <v>2121</v>
      </c>
      <c r="G1777" s="55" t="s">
        <v>2122</v>
      </c>
      <c r="H1777" s="55" t="s">
        <v>797</v>
      </c>
      <c r="I1777" s="55" t="s">
        <v>1617</v>
      </c>
      <c r="J1777" s="71">
        <v>0</v>
      </c>
      <c r="K1777" s="71">
        <v>17443</v>
      </c>
      <c r="L1777" s="71">
        <v>0</v>
      </c>
      <c r="M1777" s="71">
        <v>17443</v>
      </c>
      <c r="N1777" s="71">
        <v>0</v>
      </c>
      <c r="O1777" s="71">
        <v>0</v>
      </c>
      <c r="P1777" s="71">
        <v>17443</v>
      </c>
      <c r="Q1777" s="71">
        <v>0</v>
      </c>
      <c r="R1777" s="71">
        <v>17443</v>
      </c>
      <c r="S1777" s="71">
        <v>0</v>
      </c>
      <c r="T1777" s="71">
        <v>0</v>
      </c>
      <c r="U1777" s="71">
        <v>0</v>
      </c>
      <c r="V1777" s="71">
        <v>0</v>
      </c>
      <c r="W1777" s="72">
        <v>100</v>
      </c>
      <c r="X1777" s="72">
        <v>0</v>
      </c>
      <c r="Y1777" s="72">
        <v>100</v>
      </c>
      <c r="Z1777" s="72">
        <v>100</v>
      </c>
      <c r="AA1777" s="72">
        <v>0</v>
      </c>
      <c r="AB1777" s="72">
        <v>100</v>
      </c>
      <c r="AC1777" s="72">
        <v>0</v>
      </c>
      <c r="AD1777" s="71">
        <v>17483</v>
      </c>
      <c r="AE1777" s="72">
        <v>-0.22879369999999999</v>
      </c>
      <c r="AF1777" s="72">
        <v>100</v>
      </c>
      <c r="AG1777" s="72">
        <v>0</v>
      </c>
      <c r="AH1777" s="72">
        <v>100</v>
      </c>
      <c r="AI1777" s="71">
        <v>17443</v>
      </c>
      <c r="AJ1777" s="72">
        <v>100</v>
      </c>
      <c r="AK1777" s="72">
        <v>0</v>
      </c>
      <c r="AL1777" s="72">
        <v>100</v>
      </c>
      <c r="AM1777" s="72">
        <v>0</v>
      </c>
      <c r="AN1777" s="71">
        <v>17483</v>
      </c>
      <c r="AO1777" s="72">
        <v>-0.22879369999999999</v>
      </c>
    </row>
    <row r="1778" spans="1:41" x14ac:dyDescent="0.15">
      <c r="A1778" s="55" t="s">
        <v>792</v>
      </c>
      <c r="B1778" s="55" t="s">
        <v>864</v>
      </c>
      <c r="C1778" s="55" t="s">
        <v>1671</v>
      </c>
      <c r="D1778" s="55" t="s">
        <v>1525</v>
      </c>
      <c r="E1778" s="55" t="s">
        <v>401</v>
      </c>
      <c r="F1778" s="55" t="s">
        <v>2121</v>
      </c>
      <c r="G1778" s="55" t="s">
        <v>2122</v>
      </c>
      <c r="H1778" s="55" t="s">
        <v>797</v>
      </c>
      <c r="I1778" s="55" t="s">
        <v>1618</v>
      </c>
      <c r="J1778" s="71">
        <v>0</v>
      </c>
      <c r="K1778" s="71">
        <v>7759</v>
      </c>
      <c r="L1778" s="71">
        <v>0</v>
      </c>
      <c r="M1778" s="71">
        <v>7759</v>
      </c>
      <c r="N1778" s="71">
        <v>0</v>
      </c>
      <c r="O1778" s="71">
        <v>0</v>
      </c>
      <c r="P1778" s="71">
        <v>6985</v>
      </c>
      <c r="Q1778" s="71">
        <v>0</v>
      </c>
      <c r="R1778" s="71">
        <v>6985</v>
      </c>
      <c r="S1778" s="71">
        <v>0</v>
      </c>
      <c r="T1778" s="71">
        <v>0</v>
      </c>
      <c r="U1778" s="71">
        <v>0</v>
      </c>
      <c r="V1778" s="71">
        <v>0</v>
      </c>
      <c r="W1778" s="72">
        <v>90.024487699999995</v>
      </c>
      <c r="X1778" s="72">
        <v>0</v>
      </c>
      <c r="Y1778" s="72">
        <v>90.024487699999995</v>
      </c>
      <c r="Z1778" s="72">
        <v>86.327398399999993</v>
      </c>
      <c r="AA1778" s="72">
        <v>0</v>
      </c>
      <c r="AB1778" s="72">
        <v>86.327398399999993</v>
      </c>
      <c r="AC1778" s="72">
        <v>3.6970893000000018</v>
      </c>
      <c r="AD1778" s="71">
        <v>6497</v>
      </c>
      <c r="AE1778" s="72">
        <v>7.511159000000001</v>
      </c>
      <c r="AF1778" s="72">
        <v>90.024487699999995</v>
      </c>
      <c r="AG1778" s="72">
        <v>0</v>
      </c>
      <c r="AH1778" s="72">
        <v>90.024487699999995</v>
      </c>
      <c r="AI1778" s="71">
        <v>6985</v>
      </c>
      <c r="AJ1778" s="72">
        <v>86.327398399999993</v>
      </c>
      <c r="AK1778" s="72">
        <v>0</v>
      </c>
      <c r="AL1778" s="72">
        <v>86.327398399999993</v>
      </c>
      <c r="AM1778" s="72">
        <v>3.6970893000000018</v>
      </c>
      <c r="AN1778" s="71">
        <v>6497</v>
      </c>
      <c r="AO1778" s="72">
        <v>7.511159000000001</v>
      </c>
    </row>
    <row r="1779" spans="1:41" x14ac:dyDescent="0.15">
      <c r="A1779" s="55" t="s">
        <v>793</v>
      </c>
      <c r="B1779" s="55" t="s">
        <v>864</v>
      </c>
      <c r="C1779" s="55" t="s">
        <v>1671</v>
      </c>
      <c r="D1779" s="55" t="s">
        <v>1525</v>
      </c>
      <c r="E1779" s="55" t="s">
        <v>401</v>
      </c>
      <c r="F1779" s="55" t="s">
        <v>2121</v>
      </c>
      <c r="G1779" s="55" t="s">
        <v>2122</v>
      </c>
      <c r="H1779" s="55" t="s">
        <v>797</v>
      </c>
      <c r="I1779" s="55" t="s">
        <v>1871</v>
      </c>
      <c r="J1779" s="71">
        <v>0</v>
      </c>
      <c r="K1779" s="71">
        <v>0</v>
      </c>
      <c r="L1779" s="71">
        <v>0</v>
      </c>
      <c r="M1779" s="71">
        <v>0</v>
      </c>
      <c r="N1779" s="71">
        <v>0</v>
      </c>
      <c r="O1779" s="71">
        <v>0</v>
      </c>
      <c r="P1779" s="71">
        <v>0</v>
      </c>
      <c r="Q1779" s="71">
        <v>0</v>
      </c>
      <c r="R1779" s="71">
        <v>0</v>
      </c>
      <c r="S1779" s="71">
        <v>0</v>
      </c>
      <c r="T1779" s="71">
        <v>0</v>
      </c>
      <c r="U1779" s="71">
        <v>0</v>
      </c>
      <c r="V1779" s="71">
        <v>0</v>
      </c>
      <c r="W1779" s="72">
        <v>0</v>
      </c>
      <c r="X1779" s="72">
        <v>0</v>
      </c>
      <c r="Y1779" s="72">
        <v>0</v>
      </c>
      <c r="Z1779" s="72">
        <v>86.327398399999993</v>
      </c>
      <c r="AA1779" s="72">
        <v>0</v>
      </c>
      <c r="AB1779" s="72">
        <v>86.327398399999993</v>
      </c>
      <c r="AC1779" s="72">
        <v>-86.327398399999993</v>
      </c>
      <c r="AD1779" s="71">
        <v>6497</v>
      </c>
      <c r="AE1779" s="72">
        <v>0</v>
      </c>
      <c r="AF1779" s="72">
        <v>0</v>
      </c>
      <c r="AG1779" s="72">
        <v>0</v>
      </c>
      <c r="AH1779" s="72">
        <v>0</v>
      </c>
      <c r="AI1779" s="71">
        <v>0</v>
      </c>
      <c r="AJ1779" s="72">
        <v>86.327398399999993</v>
      </c>
      <c r="AK1779" s="72">
        <v>0</v>
      </c>
      <c r="AL1779" s="72">
        <v>86.327398399999993</v>
      </c>
      <c r="AM1779" s="72">
        <v>-86.327398399999993</v>
      </c>
      <c r="AN1779" s="71">
        <v>6497</v>
      </c>
      <c r="AO1779" s="72">
        <v>0</v>
      </c>
    </row>
    <row r="1780" spans="1:41" x14ac:dyDescent="0.15">
      <c r="A1780" s="55" t="s">
        <v>794</v>
      </c>
      <c r="B1780" s="55" t="s">
        <v>864</v>
      </c>
      <c r="C1780" s="55" t="s">
        <v>1671</v>
      </c>
      <c r="D1780" s="55" t="s">
        <v>1525</v>
      </c>
      <c r="E1780" s="55" t="s">
        <v>401</v>
      </c>
      <c r="F1780" s="55" t="s">
        <v>2121</v>
      </c>
      <c r="G1780" s="55" t="s">
        <v>2122</v>
      </c>
      <c r="H1780" s="55" t="s">
        <v>797</v>
      </c>
      <c r="I1780" s="55" t="s">
        <v>1885</v>
      </c>
      <c r="J1780" s="71">
        <v>0</v>
      </c>
      <c r="K1780" s="71">
        <v>17</v>
      </c>
      <c r="L1780" s="71">
        <v>0</v>
      </c>
      <c r="M1780" s="71">
        <v>17</v>
      </c>
      <c r="N1780" s="71">
        <v>0</v>
      </c>
      <c r="O1780" s="71">
        <v>0</v>
      </c>
      <c r="P1780" s="71">
        <v>17</v>
      </c>
      <c r="Q1780" s="71">
        <v>0</v>
      </c>
      <c r="R1780" s="71">
        <v>17</v>
      </c>
      <c r="S1780" s="71">
        <v>0</v>
      </c>
      <c r="T1780" s="71">
        <v>0</v>
      </c>
      <c r="U1780" s="71">
        <v>0</v>
      </c>
      <c r="V1780" s="71">
        <v>0</v>
      </c>
      <c r="W1780" s="72">
        <v>100</v>
      </c>
      <c r="X1780" s="72">
        <v>0</v>
      </c>
      <c r="Y1780" s="72">
        <v>100</v>
      </c>
      <c r="Z1780" s="72" t="s">
        <v>1984</v>
      </c>
      <c r="AA1780" s="72" t="s">
        <v>1984</v>
      </c>
      <c r="AB1780" s="72" t="s">
        <v>1984</v>
      </c>
      <c r="AC1780" s="72" t="s">
        <v>1676</v>
      </c>
      <c r="AD1780" s="71" t="s">
        <v>1984</v>
      </c>
      <c r="AE1780" s="72" t="e">
        <v>#VALUE!</v>
      </c>
      <c r="AF1780" s="72">
        <v>100</v>
      </c>
      <c r="AG1780" s="72">
        <v>0</v>
      </c>
      <c r="AH1780" s="72">
        <v>100</v>
      </c>
      <c r="AI1780" s="71">
        <v>17</v>
      </c>
      <c r="AJ1780" s="72" t="s">
        <v>1984</v>
      </c>
      <c r="AK1780" s="72" t="s">
        <v>1984</v>
      </c>
      <c r="AL1780" s="72" t="s">
        <v>1984</v>
      </c>
      <c r="AM1780" s="72" t="e">
        <v>#VALUE!</v>
      </c>
      <c r="AN1780" s="71" t="s">
        <v>1984</v>
      </c>
      <c r="AO1780" s="72" t="e">
        <v>#VALUE!</v>
      </c>
    </row>
    <row r="1781" spans="1:41" x14ac:dyDescent="0.15">
      <c r="A1781" s="55" t="s">
        <v>795</v>
      </c>
      <c r="B1781" s="55" t="s">
        <v>864</v>
      </c>
      <c r="C1781" s="55" t="s">
        <v>1671</v>
      </c>
      <c r="D1781" s="55" t="s">
        <v>1525</v>
      </c>
      <c r="E1781" s="55" t="s">
        <v>401</v>
      </c>
      <c r="F1781" s="55" t="s">
        <v>2121</v>
      </c>
      <c r="G1781" s="55" t="s">
        <v>2122</v>
      </c>
      <c r="H1781" s="55" t="s">
        <v>797</v>
      </c>
      <c r="I1781" s="55" t="s">
        <v>1808</v>
      </c>
      <c r="J1781" s="71">
        <v>0</v>
      </c>
      <c r="K1781" s="71">
        <v>7742</v>
      </c>
      <c r="L1781" s="71">
        <v>0</v>
      </c>
      <c r="M1781" s="71">
        <v>7742</v>
      </c>
      <c r="N1781" s="71">
        <v>0</v>
      </c>
      <c r="O1781" s="71">
        <v>0</v>
      </c>
      <c r="P1781" s="71">
        <v>6968</v>
      </c>
      <c r="Q1781" s="71">
        <v>0</v>
      </c>
      <c r="R1781" s="71">
        <v>6968</v>
      </c>
      <c r="S1781" s="71">
        <v>0</v>
      </c>
      <c r="T1781" s="71">
        <v>0</v>
      </c>
      <c r="U1781" s="71">
        <v>0</v>
      </c>
      <c r="V1781" s="71">
        <v>0</v>
      </c>
      <c r="W1781" s="72">
        <v>90.002583300000012</v>
      </c>
      <c r="X1781" s="72">
        <v>0</v>
      </c>
      <c r="Y1781" s="72">
        <v>90.002583300000012</v>
      </c>
      <c r="Z1781" s="72" t="s">
        <v>1984</v>
      </c>
      <c r="AA1781" s="72" t="s">
        <v>1984</v>
      </c>
      <c r="AB1781" s="72" t="s">
        <v>1984</v>
      </c>
      <c r="AC1781" s="72" t="s">
        <v>1676</v>
      </c>
      <c r="AD1781" s="71" t="s">
        <v>1984</v>
      </c>
      <c r="AE1781" s="72" t="e">
        <v>#VALUE!</v>
      </c>
      <c r="AF1781" s="72">
        <v>90.002583300000012</v>
      </c>
      <c r="AG1781" s="72">
        <v>0</v>
      </c>
      <c r="AH1781" s="72">
        <v>90.002583300000012</v>
      </c>
      <c r="AI1781" s="71">
        <v>6968</v>
      </c>
      <c r="AJ1781" s="72" t="s">
        <v>1984</v>
      </c>
      <c r="AK1781" s="72" t="s">
        <v>1984</v>
      </c>
      <c r="AL1781" s="72" t="s">
        <v>1984</v>
      </c>
      <c r="AM1781" s="72" t="e">
        <v>#VALUE!</v>
      </c>
      <c r="AN1781" s="71" t="s">
        <v>1984</v>
      </c>
      <c r="AO1781" s="72" t="e">
        <v>#VALUE!</v>
      </c>
    </row>
    <row r="1782" spans="1:41" x14ac:dyDescent="0.15">
      <c r="A1782" s="55" t="s">
        <v>796</v>
      </c>
      <c r="B1782" s="55" t="s">
        <v>864</v>
      </c>
      <c r="C1782" s="55" t="s">
        <v>1671</v>
      </c>
      <c r="D1782" s="55" t="s">
        <v>1525</v>
      </c>
      <c r="E1782" s="55" t="s">
        <v>401</v>
      </c>
      <c r="F1782" s="55" t="s">
        <v>2121</v>
      </c>
      <c r="G1782" s="55" t="s">
        <v>2122</v>
      </c>
      <c r="H1782" s="55" t="s">
        <v>797</v>
      </c>
      <c r="I1782" s="55" t="s">
        <v>1809</v>
      </c>
      <c r="J1782" s="71">
        <v>0</v>
      </c>
      <c r="K1782" s="71">
        <v>1289</v>
      </c>
      <c r="L1782" s="71">
        <v>0</v>
      </c>
      <c r="M1782" s="71">
        <v>1289</v>
      </c>
      <c r="N1782" s="71">
        <v>0</v>
      </c>
      <c r="O1782" s="71">
        <v>0</v>
      </c>
      <c r="P1782" s="71">
        <v>1289</v>
      </c>
      <c r="Q1782" s="71">
        <v>0</v>
      </c>
      <c r="R1782" s="71">
        <v>1289</v>
      </c>
      <c r="S1782" s="71">
        <v>0</v>
      </c>
      <c r="T1782" s="71">
        <v>0</v>
      </c>
      <c r="U1782" s="71">
        <v>0</v>
      </c>
      <c r="V1782" s="71">
        <v>0</v>
      </c>
      <c r="W1782" s="72">
        <v>100</v>
      </c>
      <c r="X1782" s="72">
        <v>0</v>
      </c>
      <c r="Y1782" s="72">
        <v>100</v>
      </c>
      <c r="Z1782" s="72">
        <v>100</v>
      </c>
      <c r="AA1782" s="72">
        <v>0</v>
      </c>
      <c r="AB1782" s="72">
        <v>100</v>
      </c>
      <c r="AC1782" s="72">
        <v>0</v>
      </c>
      <c r="AD1782" s="71">
        <v>3047</v>
      </c>
      <c r="AE1782" s="72">
        <v>-57.696094499999994</v>
      </c>
      <c r="AF1782" s="72">
        <v>100</v>
      </c>
      <c r="AG1782" s="72">
        <v>0</v>
      </c>
      <c r="AH1782" s="72">
        <v>100</v>
      </c>
      <c r="AI1782" s="71">
        <v>1289</v>
      </c>
      <c r="AJ1782" s="72">
        <v>100</v>
      </c>
      <c r="AK1782" s="72">
        <v>0</v>
      </c>
      <c r="AL1782" s="72">
        <v>100</v>
      </c>
      <c r="AM1782" s="72">
        <v>0</v>
      </c>
      <c r="AN1782" s="71">
        <v>3047</v>
      </c>
      <c r="AO1782" s="72">
        <v>-57.696094499999994</v>
      </c>
    </row>
    <row r="1783" spans="1:41" x14ac:dyDescent="0.15">
      <c r="A1783" s="55" t="s">
        <v>798</v>
      </c>
      <c r="B1783" s="55" t="s">
        <v>864</v>
      </c>
      <c r="C1783" s="55" t="s">
        <v>1671</v>
      </c>
      <c r="D1783" s="55" t="s">
        <v>1525</v>
      </c>
      <c r="E1783" s="55" t="s">
        <v>401</v>
      </c>
      <c r="F1783" s="55" t="s">
        <v>2121</v>
      </c>
      <c r="G1783" s="55" t="s">
        <v>2122</v>
      </c>
      <c r="H1783" s="55" t="s">
        <v>797</v>
      </c>
      <c r="I1783" s="55" t="s">
        <v>1810</v>
      </c>
      <c r="J1783" s="71">
        <v>0</v>
      </c>
      <c r="K1783" s="71">
        <v>3</v>
      </c>
      <c r="L1783" s="71">
        <v>0</v>
      </c>
      <c r="M1783" s="71">
        <v>3</v>
      </c>
      <c r="N1783" s="71">
        <v>0</v>
      </c>
      <c r="O1783" s="71">
        <v>0</v>
      </c>
      <c r="P1783" s="71">
        <v>3</v>
      </c>
      <c r="Q1783" s="71">
        <v>0</v>
      </c>
      <c r="R1783" s="71">
        <v>3</v>
      </c>
      <c r="S1783" s="71">
        <v>0</v>
      </c>
      <c r="T1783" s="71">
        <v>0</v>
      </c>
      <c r="U1783" s="71">
        <v>0</v>
      </c>
      <c r="V1783" s="71">
        <v>0</v>
      </c>
      <c r="W1783" s="72">
        <v>100</v>
      </c>
      <c r="X1783" s="72">
        <v>0</v>
      </c>
      <c r="Y1783" s="72">
        <v>100</v>
      </c>
      <c r="Z1783" s="72">
        <v>100</v>
      </c>
      <c r="AA1783" s="72">
        <v>0</v>
      </c>
      <c r="AB1783" s="72">
        <v>100</v>
      </c>
      <c r="AC1783" s="72">
        <v>0</v>
      </c>
      <c r="AD1783" s="71">
        <v>5</v>
      </c>
      <c r="AE1783" s="72">
        <v>-40</v>
      </c>
      <c r="AF1783" s="72">
        <v>100</v>
      </c>
      <c r="AG1783" s="72">
        <v>0</v>
      </c>
      <c r="AH1783" s="72">
        <v>100</v>
      </c>
      <c r="AI1783" s="71">
        <v>3</v>
      </c>
      <c r="AJ1783" s="72">
        <v>100</v>
      </c>
      <c r="AK1783" s="72">
        <v>0</v>
      </c>
      <c r="AL1783" s="72">
        <v>100</v>
      </c>
      <c r="AM1783" s="72">
        <v>0</v>
      </c>
      <c r="AN1783" s="71">
        <v>5</v>
      </c>
      <c r="AO1783" s="72">
        <v>-40</v>
      </c>
    </row>
    <row r="1784" spans="1:41" x14ac:dyDescent="0.15">
      <c r="A1784" s="55" t="s">
        <v>799</v>
      </c>
      <c r="B1784" s="55" t="s">
        <v>864</v>
      </c>
      <c r="C1784" s="55" t="s">
        <v>1671</v>
      </c>
      <c r="D1784" s="55" t="s">
        <v>1525</v>
      </c>
      <c r="E1784" s="55" t="s">
        <v>401</v>
      </c>
      <c r="F1784" s="55" t="s">
        <v>2121</v>
      </c>
      <c r="G1784" s="55" t="s">
        <v>2122</v>
      </c>
      <c r="H1784" s="55" t="s">
        <v>797</v>
      </c>
      <c r="I1784" s="55" t="s">
        <v>1811</v>
      </c>
      <c r="J1784" s="71">
        <v>0</v>
      </c>
      <c r="K1784" s="71">
        <v>0</v>
      </c>
      <c r="L1784" s="71">
        <v>0</v>
      </c>
      <c r="M1784" s="71">
        <v>0</v>
      </c>
      <c r="N1784" s="71">
        <v>0</v>
      </c>
      <c r="O1784" s="71">
        <v>0</v>
      </c>
      <c r="P1784" s="71">
        <v>0</v>
      </c>
      <c r="Q1784" s="71">
        <v>0</v>
      </c>
      <c r="R1784" s="71">
        <v>0</v>
      </c>
      <c r="S1784" s="71">
        <v>0</v>
      </c>
      <c r="T1784" s="71">
        <v>0</v>
      </c>
      <c r="U1784" s="71">
        <v>0</v>
      </c>
      <c r="V1784" s="71">
        <v>0</v>
      </c>
      <c r="W1784" s="72">
        <v>0</v>
      </c>
      <c r="X1784" s="72">
        <v>0</v>
      </c>
      <c r="Y1784" s="72">
        <v>0</v>
      </c>
      <c r="Z1784" s="72">
        <v>0</v>
      </c>
      <c r="AA1784" s="72">
        <v>0</v>
      </c>
      <c r="AB1784" s="72">
        <v>0</v>
      </c>
      <c r="AC1784" s="72">
        <v>0</v>
      </c>
      <c r="AD1784" s="71">
        <v>0</v>
      </c>
      <c r="AE1784" s="72">
        <v>0</v>
      </c>
      <c r="AF1784" s="72">
        <v>0</v>
      </c>
      <c r="AG1784" s="72">
        <v>0</v>
      </c>
      <c r="AH1784" s="72">
        <v>0</v>
      </c>
      <c r="AI1784" s="71">
        <v>0</v>
      </c>
      <c r="AJ1784" s="72">
        <v>0</v>
      </c>
      <c r="AK1784" s="72">
        <v>0</v>
      </c>
      <c r="AL1784" s="72">
        <v>0</v>
      </c>
      <c r="AM1784" s="72">
        <v>0</v>
      </c>
      <c r="AN1784" s="71">
        <v>0</v>
      </c>
      <c r="AO1784" s="72">
        <v>0</v>
      </c>
    </row>
    <row r="1785" spans="1:41" x14ac:dyDescent="0.15">
      <c r="A1785" s="55" t="s">
        <v>800</v>
      </c>
      <c r="B1785" s="55" t="s">
        <v>864</v>
      </c>
      <c r="C1785" s="55" t="s">
        <v>1671</v>
      </c>
      <c r="D1785" s="55" t="s">
        <v>1525</v>
      </c>
      <c r="E1785" s="55" t="s">
        <v>401</v>
      </c>
      <c r="F1785" s="55" t="s">
        <v>2121</v>
      </c>
      <c r="G1785" s="55" t="s">
        <v>2122</v>
      </c>
      <c r="H1785" s="55" t="s">
        <v>797</v>
      </c>
      <c r="I1785" s="55" t="s">
        <v>1812</v>
      </c>
      <c r="J1785" s="71">
        <v>0</v>
      </c>
      <c r="K1785" s="71">
        <v>0</v>
      </c>
      <c r="L1785" s="71">
        <v>0</v>
      </c>
      <c r="M1785" s="71">
        <v>0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0</v>
      </c>
      <c r="W1785" s="72">
        <v>0</v>
      </c>
      <c r="X1785" s="72">
        <v>0</v>
      </c>
      <c r="Y1785" s="72">
        <v>0</v>
      </c>
      <c r="Z1785" s="72">
        <v>0</v>
      </c>
      <c r="AA1785" s="72">
        <v>0</v>
      </c>
      <c r="AB1785" s="72">
        <v>0</v>
      </c>
      <c r="AC1785" s="72">
        <v>0</v>
      </c>
      <c r="AD1785" s="71">
        <v>0</v>
      </c>
      <c r="AE1785" s="72">
        <v>0</v>
      </c>
      <c r="AF1785" s="72">
        <v>0</v>
      </c>
      <c r="AG1785" s="72">
        <v>0</v>
      </c>
      <c r="AH1785" s="72">
        <v>0</v>
      </c>
      <c r="AI1785" s="71">
        <v>0</v>
      </c>
      <c r="AJ1785" s="72">
        <v>0</v>
      </c>
      <c r="AK1785" s="72">
        <v>0</v>
      </c>
      <c r="AL1785" s="72">
        <v>0</v>
      </c>
      <c r="AM1785" s="72">
        <v>0</v>
      </c>
      <c r="AN1785" s="71">
        <v>0</v>
      </c>
      <c r="AO1785" s="72">
        <v>0</v>
      </c>
    </row>
    <row r="1786" spans="1:41" x14ac:dyDescent="0.15">
      <c r="A1786" s="55" t="s">
        <v>801</v>
      </c>
      <c r="B1786" s="55" t="s">
        <v>864</v>
      </c>
      <c r="C1786" s="55" t="s">
        <v>1671</v>
      </c>
      <c r="D1786" s="55" t="s">
        <v>1525</v>
      </c>
      <c r="E1786" s="55" t="s">
        <v>401</v>
      </c>
      <c r="F1786" s="55" t="s">
        <v>2121</v>
      </c>
      <c r="G1786" s="55" t="s">
        <v>2122</v>
      </c>
      <c r="H1786" s="55" t="s">
        <v>797</v>
      </c>
      <c r="I1786" s="55" t="s">
        <v>1813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802</v>
      </c>
      <c r="B1787" s="55" t="s">
        <v>864</v>
      </c>
      <c r="C1787" s="55" t="s">
        <v>1671</v>
      </c>
      <c r="D1787" s="55" t="s">
        <v>1525</v>
      </c>
      <c r="E1787" s="55" t="s">
        <v>401</v>
      </c>
      <c r="F1787" s="55" t="s">
        <v>2121</v>
      </c>
      <c r="G1787" s="55" t="s">
        <v>2122</v>
      </c>
      <c r="H1787" s="55" t="s">
        <v>797</v>
      </c>
      <c r="I1787" s="55" t="s">
        <v>1814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803</v>
      </c>
      <c r="B1788" s="55" t="s">
        <v>864</v>
      </c>
      <c r="C1788" s="55" t="s">
        <v>1671</v>
      </c>
      <c r="D1788" s="55" t="s">
        <v>1525</v>
      </c>
      <c r="E1788" s="55" t="s">
        <v>401</v>
      </c>
      <c r="F1788" s="55" t="s">
        <v>2121</v>
      </c>
      <c r="G1788" s="55" t="s">
        <v>2122</v>
      </c>
      <c r="H1788" s="55" t="s">
        <v>797</v>
      </c>
      <c r="I1788" s="55" t="s">
        <v>1815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804</v>
      </c>
      <c r="B1789" s="55" t="s">
        <v>864</v>
      </c>
      <c r="C1789" s="55" t="s">
        <v>1671</v>
      </c>
      <c r="D1789" s="55" t="s">
        <v>1525</v>
      </c>
      <c r="E1789" s="55" t="s">
        <v>401</v>
      </c>
      <c r="F1789" s="55" t="s">
        <v>2121</v>
      </c>
      <c r="G1789" s="55" t="s">
        <v>2122</v>
      </c>
      <c r="H1789" s="55" t="s">
        <v>797</v>
      </c>
      <c r="I1789" s="55" t="s">
        <v>1816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805</v>
      </c>
      <c r="B1790" s="55" t="s">
        <v>864</v>
      </c>
      <c r="C1790" s="55" t="s">
        <v>1671</v>
      </c>
      <c r="D1790" s="55" t="s">
        <v>1525</v>
      </c>
      <c r="E1790" s="55" t="s">
        <v>401</v>
      </c>
      <c r="F1790" s="55" t="s">
        <v>2121</v>
      </c>
      <c r="G1790" s="55" t="s">
        <v>2122</v>
      </c>
      <c r="H1790" s="55" t="s">
        <v>797</v>
      </c>
      <c r="I1790" s="55" t="s">
        <v>1817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0</v>
      </c>
      <c r="AA1790" s="72">
        <v>0</v>
      </c>
      <c r="AB1790" s="72">
        <v>0</v>
      </c>
      <c r="AC1790" s="72">
        <v>0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0</v>
      </c>
      <c r="AK1790" s="72">
        <v>0</v>
      </c>
      <c r="AL1790" s="72">
        <v>0</v>
      </c>
      <c r="AM1790" s="72">
        <v>0</v>
      </c>
      <c r="AN1790" s="71">
        <v>0</v>
      </c>
      <c r="AO1790" s="72">
        <v>0</v>
      </c>
    </row>
    <row r="1791" spans="1:41" x14ac:dyDescent="0.15">
      <c r="A1791" s="55" t="s">
        <v>806</v>
      </c>
      <c r="B1791" s="55" t="s">
        <v>864</v>
      </c>
      <c r="C1791" s="55" t="s">
        <v>1671</v>
      </c>
      <c r="D1791" s="55" t="s">
        <v>1525</v>
      </c>
      <c r="E1791" s="55" t="s">
        <v>401</v>
      </c>
      <c r="F1791" s="55" t="s">
        <v>2121</v>
      </c>
      <c r="G1791" s="55" t="s">
        <v>2122</v>
      </c>
      <c r="H1791" s="55" t="s">
        <v>797</v>
      </c>
      <c r="I1791" s="55" t="s">
        <v>1818</v>
      </c>
      <c r="J1791" s="71">
        <v>0</v>
      </c>
      <c r="K1791" s="71">
        <v>0</v>
      </c>
      <c r="L1791" s="71">
        <v>0</v>
      </c>
      <c r="M1791" s="71">
        <v>0</v>
      </c>
      <c r="N1791" s="71">
        <v>0</v>
      </c>
      <c r="O1791" s="71">
        <v>0</v>
      </c>
      <c r="P1791" s="71">
        <v>0</v>
      </c>
      <c r="Q1791" s="71">
        <v>0</v>
      </c>
      <c r="R1791" s="71">
        <v>0</v>
      </c>
      <c r="S1791" s="71">
        <v>0</v>
      </c>
      <c r="T1791" s="71">
        <v>0</v>
      </c>
      <c r="U1791" s="71">
        <v>0</v>
      </c>
      <c r="V1791" s="71">
        <v>0</v>
      </c>
      <c r="W1791" s="72">
        <v>0</v>
      </c>
      <c r="X1791" s="72">
        <v>0</v>
      </c>
      <c r="Y1791" s="72">
        <v>0</v>
      </c>
      <c r="Z1791" s="72">
        <v>0</v>
      </c>
      <c r="AA1791" s="72">
        <v>0</v>
      </c>
      <c r="AB1791" s="72">
        <v>0</v>
      </c>
      <c r="AC1791" s="72">
        <v>0</v>
      </c>
      <c r="AD1791" s="71">
        <v>0</v>
      </c>
      <c r="AE1791" s="72">
        <v>0</v>
      </c>
      <c r="AF1791" s="72">
        <v>0</v>
      </c>
      <c r="AG1791" s="72">
        <v>0</v>
      </c>
      <c r="AH1791" s="72">
        <v>0</v>
      </c>
      <c r="AI1791" s="71">
        <v>0</v>
      </c>
      <c r="AJ1791" s="72">
        <v>0</v>
      </c>
      <c r="AK1791" s="72">
        <v>0</v>
      </c>
      <c r="AL1791" s="72">
        <v>0</v>
      </c>
      <c r="AM1791" s="72">
        <v>0</v>
      </c>
      <c r="AN1791" s="71">
        <v>0</v>
      </c>
      <c r="AO1791" s="72">
        <v>0</v>
      </c>
    </row>
    <row r="1792" spans="1:41" x14ac:dyDescent="0.15">
      <c r="A1792" s="55" t="s">
        <v>807</v>
      </c>
      <c r="B1792" s="55" t="s">
        <v>864</v>
      </c>
      <c r="C1792" s="55" t="s">
        <v>1671</v>
      </c>
      <c r="D1792" s="55" t="s">
        <v>1525</v>
      </c>
      <c r="E1792" s="55" t="s">
        <v>401</v>
      </c>
      <c r="F1792" s="55" t="s">
        <v>2121</v>
      </c>
      <c r="G1792" s="55" t="s">
        <v>2122</v>
      </c>
      <c r="H1792" s="55" t="s">
        <v>797</v>
      </c>
      <c r="I1792" s="55" t="s">
        <v>1819</v>
      </c>
      <c r="J1792" s="71">
        <v>0</v>
      </c>
      <c r="K1792" s="71">
        <v>0</v>
      </c>
      <c r="L1792" s="71">
        <v>0</v>
      </c>
      <c r="M1792" s="71">
        <v>0</v>
      </c>
      <c r="N1792" s="71">
        <v>0</v>
      </c>
      <c r="O1792" s="71">
        <v>0</v>
      </c>
      <c r="P1792" s="71">
        <v>0</v>
      </c>
      <c r="Q1792" s="71">
        <v>0</v>
      </c>
      <c r="R1792" s="71">
        <v>0</v>
      </c>
      <c r="S1792" s="71">
        <v>0</v>
      </c>
      <c r="T1792" s="71">
        <v>0</v>
      </c>
      <c r="U1792" s="71">
        <v>0</v>
      </c>
      <c r="V1792" s="71">
        <v>0</v>
      </c>
      <c r="W1792" s="72">
        <v>0</v>
      </c>
      <c r="X1792" s="72">
        <v>0</v>
      </c>
      <c r="Y1792" s="72">
        <v>0</v>
      </c>
      <c r="Z1792" s="72">
        <v>0</v>
      </c>
      <c r="AA1792" s="72">
        <v>0</v>
      </c>
      <c r="AB1792" s="72">
        <v>0</v>
      </c>
      <c r="AC1792" s="72">
        <v>0</v>
      </c>
      <c r="AD1792" s="71">
        <v>0</v>
      </c>
      <c r="AE1792" s="72">
        <v>0</v>
      </c>
      <c r="AF1792" s="72">
        <v>0</v>
      </c>
      <c r="AG1792" s="72">
        <v>0</v>
      </c>
      <c r="AH1792" s="72">
        <v>0</v>
      </c>
      <c r="AI1792" s="71">
        <v>0</v>
      </c>
      <c r="AJ1792" s="72">
        <v>0</v>
      </c>
      <c r="AK1792" s="72">
        <v>0</v>
      </c>
      <c r="AL1792" s="72">
        <v>0</v>
      </c>
      <c r="AM1792" s="72">
        <v>0</v>
      </c>
      <c r="AN1792" s="71">
        <v>0</v>
      </c>
      <c r="AO1792" s="72">
        <v>0</v>
      </c>
    </row>
    <row r="1793" spans="1:41" x14ac:dyDescent="0.15">
      <c r="A1793" s="55" t="s">
        <v>808</v>
      </c>
      <c r="B1793" s="55" t="s">
        <v>864</v>
      </c>
      <c r="C1793" s="55" t="s">
        <v>1671</v>
      </c>
      <c r="D1793" s="55" t="s">
        <v>1525</v>
      </c>
      <c r="E1793" s="55" t="s">
        <v>401</v>
      </c>
      <c r="F1793" s="55" t="s">
        <v>2121</v>
      </c>
      <c r="G1793" s="55" t="s">
        <v>2122</v>
      </c>
      <c r="H1793" s="55" t="s">
        <v>797</v>
      </c>
      <c r="I1793" s="55" t="s">
        <v>1820</v>
      </c>
      <c r="J1793" s="71">
        <v>0</v>
      </c>
      <c r="K1793" s="71">
        <v>0</v>
      </c>
      <c r="L1793" s="71">
        <v>0</v>
      </c>
      <c r="M1793" s="71">
        <v>0</v>
      </c>
      <c r="N1793" s="71">
        <v>0</v>
      </c>
      <c r="O1793" s="71">
        <v>0</v>
      </c>
      <c r="P1793" s="71">
        <v>0</v>
      </c>
      <c r="Q1793" s="71">
        <v>0</v>
      </c>
      <c r="R1793" s="71">
        <v>0</v>
      </c>
      <c r="S1793" s="71">
        <v>0</v>
      </c>
      <c r="T1793" s="71">
        <v>0</v>
      </c>
      <c r="U1793" s="71">
        <v>0</v>
      </c>
      <c r="V1793" s="71">
        <v>0</v>
      </c>
      <c r="W1793" s="72">
        <v>0</v>
      </c>
      <c r="X1793" s="72">
        <v>0</v>
      </c>
      <c r="Y1793" s="72">
        <v>0</v>
      </c>
      <c r="Z1793" s="72">
        <v>0</v>
      </c>
      <c r="AA1793" s="72">
        <v>0</v>
      </c>
      <c r="AB1793" s="72">
        <v>0</v>
      </c>
      <c r="AC1793" s="72">
        <v>0</v>
      </c>
      <c r="AD1793" s="71">
        <v>0</v>
      </c>
      <c r="AE1793" s="72">
        <v>0</v>
      </c>
      <c r="AF1793" s="72">
        <v>0</v>
      </c>
      <c r="AG1793" s="72">
        <v>0</v>
      </c>
      <c r="AH1793" s="72">
        <v>0</v>
      </c>
      <c r="AI1793" s="71">
        <v>0</v>
      </c>
      <c r="AJ1793" s="72">
        <v>0</v>
      </c>
      <c r="AK1793" s="72">
        <v>0</v>
      </c>
      <c r="AL1793" s="72">
        <v>0</v>
      </c>
      <c r="AM1793" s="72">
        <v>0</v>
      </c>
      <c r="AN1793" s="71">
        <v>0</v>
      </c>
      <c r="AO1793" s="72">
        <v>0</v>
      </c>
    </row>
    <row r="1794" spans="1:41" x14ac:dyDescent="0.15">
      <c r="A1794" s="55" t="s">
        <v>809</v>
      </c>
      <c r="B1794" s="55" t="s">
        <v>864</v>
      </c>
      <c r="C1794" s="55" t="s">
        <v>1671</v>
      </c>
      <c r="D1794" s="55" t="s">
        <v>1525</v>
      </c>
      <c r="E1794" s="55" t="s">
        <v>401</v>
      </c>
      <c r="F1794" s="55" t="s">
        <v>2121</v>
      </c>
      <c r="G1794" s="55" t="s">
        <v>2122</v>
      </c>
      <c r="H1794" s="55" t="s">
        <v>797</v>
      </c>
      <c r="I1794" s="55" t="s">
        <v>1821</v>
      </c>
      <c r="J1794" s="71">
        <v>0</v>
      </c>
      <c r="K1794" s="71">
        <v>0</v>
      </c>
      <c r="L1794" s="71">
        <v>0</v>
      </c>
      <c r="M1794" s="71">
        <v>0</v>
      </c>
      <c r="N1794" s="71">
        <v>0</v>
      </c>
      <c r="O1794" s="71">
        <v>0</v>
      </c>
      <c r="P1794" s="71">
        <v>0</v>
      </c>
      <c r="Q1794" s="71">
        <v>0</v>
      </c>
      <c r="R1794" s="71">
        <v>0</v>
      </c>
      <c r="S1794" s="71">
        <v>0</v>
      </c>
      <c r="T1794" s="71">
        <v>0</v>
      </c>
      <c r="U1794" s="71">
        <v>0</v>
      </c>
      <c r="V1794" s="71">
        <v>0</v>
      </c>
      <c r="W1794" s="72">
        <v>0</v>
      </c>
      <c r="X1794" s="72">
        <v>0</v>
      </c>
      <c r="Y1794" s="72">
        <v>0</v>
      </c>
      <c r="Z1794" s="72">
        <v>0</v>
      </c>
      <c r="AA1794" s="72">
        <v>0</v>
      </c>
      <c r="AB1794" s="72">
        <v>0</v>
      </c>
      <c r="AC1794" s="72">
        <v>0</v>
      </c>
      <c r="AD1794" s="71">
        <v>0</v>
      </c>
      <c r="AE1794" s="72">
        <v>0</v>
      </c>
      <c r="AF1794" s="72">
        <v>0</v>
      </c>
      <c r="AG1794" s="72">
        <v>0</v>
      </c>
      <c r="AH1794" s="72">
        <v>0</v>
      </c>
      <c r="AI1794" s="71">
        <v>0</v>
      </c>
      <c r="AJ1794" s="72">
        <v>0</v>
      </c>
      <c r="AK1794" s="72">
        <v>0</v>
      </c>
      <c r="AL1794" s="72">
        <v>0</v>
      </c>
      <c r="AM1794" s="72">
        <v>0</v>
      </c>
      <c r="AN1794" s="71">
        <v>0</v>
      </c>
      <c r="AO1794" s="72">
        <v>0</v>
      </c>
    </row>
    <row r="1795" spans="1:41" x14ac:dyDescent="0.15">
      <c r="A1795" s="55" t="s">
        <v>810</v>
      </c>
      <c r="B1795" s="55" t="s">
        <v>864</v>
      </c>
      <c r="C1795" s="55" t="s">
        <v>1671</v>
      </c>
      <c r="D1795" s="55" t="s">
        <v>1525</v>
      </c>
      <c r="E1795" s="55" t="s">
        <v>401</v>
      </c>
      <c r="F1795" s="55" t="s">
        <v>2121</v>
      </c>
      <c r="G1795" s="55" t="s">
        <v>2122</v>
      </c>
      <c r="H1795" s="55" t="s">
        <v>797</v>
      </c>
      <c r="I1795" s="55" t="s">
        <v>1822</v>
      </c>
      <c r="J1795" s="71">
        <v>0</v>
      </c>
      <c r="K1795" s="71">
        <v>0</v>
      </c>
      <c r="L1795" s="71">
        <v>0</v>
      </c>
      <c r="M1795" s="71">
        <v>0</v>
      </c>
      <c r="N1795" s="71">
        <v>0</v>
      </c>
      <c r="O1795" s="71">
        <v>0</v>
      </c>
      <c r="P1795" s="71">
        <v>0</v>
      </c>
      <c r="Q1795" s="71">
        <v>0</v>
      </c>
      <c r="R1795" s="71">
        <v>0</v>
      </c>
      <c r="S1795" s="71">
        <v>0</v>
      </c>
      <c r="T1795" s="71">
        <v>0</v>
      </c>
      <c r="U1795" s="71">
        <v>0</v>
      </c>
      <c r="V1795" s="71">
        <v>0</v>
      </c>
      <c r="W1795" s="72">
        <v>0</v>
      </c>
      <c r="X1795" s="72">
        <v>0</v>
      </c>
      <c r="Y1795" s="72">
        <v>0</v>
      </c>
      <c r="Z1795" s="72">
        <v>0</v>
      </c>
      <c r="AA1795" s="72">
        <v>0</v>
      </c>
      <c r="AB1795" s="72">
        <v>0</v>
      </c>
      <c r="AC1795" s="72">
        <v>0</v>
      </c>
      <c r="AD1795" s="71">
        <v>0</v>
      </c>
      <c r="AE1795" s="72">
        <v>0</v>
      </c>
      <c r="AF1795" s="72">
        <v>0</v>
      </c>
      <c r="AG1795" s="72">
        <v>0</v>
      </c>
      <c r="AH1795" s="72">
        <v>0</v>
      </c>
      <c r="AI1795" s="71">
        <v>0</v>
      </c>
      <c r="AJ1795" s="72">
        <v>0</v>
      </c>
      <c r="AK1795" s="72">
        <v>0</v>
      </c>
      <c r="AL1795" s="72">
        <v>0</v>
      </c>
      <c r="AM1795" s="72">
        <v>0</v>
      </c>
      <c r="AN1795" s="71">
        <v>0</v>
      </c>
      <c r="AO1795" s="72">
        <v>0</v>
      </c>
    </row>
    <row r="1796" spans="1:41" x14ac:dyDescent="0.15">
      <c r="A1796" s="55" t="s">
        <v>811</v>
      </c>
      <c r="B1796" s="55" t="s">
        <v>864</v>
      </c>
      <c r="C1796" s="55" t="s">
        <v>1671</v>
      </c>
      <c r="D1796" s="55" t="s">
        <v>1525</v>
      </c>
      <c r="E1796" s="55" t="s">
        <v>401</v>
      </c>
      <c r="F1796" s="55" t="s">
        <v>2121</v>
      </c>
      <c r="G1796" s="55" t="s">
        <v>2122</v>
      </c>
      <c r="H1796" s="55" t="s">
        <v>797</v>
      </c>
      <c r="I1796" s="55" t="s">
        <v>1823</v>
      </c>
      <c r="J1796" s="71">
        <v>0</v>
      </c>
      <c r="K1796" s="71">
        <v>0</v>
      </c>
      <c r="L1796" s="71">
        <v>0</v>
      </c>
      <c r="M1796" s="71">
        <v>0</v>
      </c>
      <c r="N1796" s="71">
        <v>0</v>
      </c>
      <c r="O1796" s="71">
        <v>0</v>
      </c>
      <c r="P1796" s="71">
        <v>0</v>
      </c>
      <c r="Q1796" s="71">
        <v>0</v>
      </c>
      <c r="R1796" s="71">
        <v>0</v>
      </c>
      <c r="S1796" s="71">
        <v>0</v>
      </c>
      <c r="T1796" s="71">
        <v>0</v>
      </c>
      <c r="U1796" s="71">
        <v>0</v>
      </c>
      <c r="V1796" s="71">
        <v>0</v>
      </c>
      <c r="W1796" s="72">
        <v>0</v>
      </c>
      <c r="X1796" s="72">
        <v>0</v>
      </c>
      <c r="Y1796" s="72">
        <v>0</v>
      </c>
      <c r="Z1796" s="72">
        <v>0</v>
      </c>
      <c r="AA1796" s="72">
        <v>0</v>
      </c>
      <c r="AB1796" s="72">
        <v>0</v>
      </c>
      <c r="AC1796" s="72">
        <v>0</v>
      </c>
      <c r="AD1796" s="71">
        <v>0</v>
      </c>
      <c r="AE1796" s="72">
        <v>0</v>
      </c>
      <c r="AF1796" s="72">
        <v>0</v>
      </c>
      <c r="AG1796" s="72">
        <v>0</v>
      </c>
      <c r="AH1796" s="72">
        <v>0</v>
      </c>
      <c r="AI1796" s="71">
        <v>0</v>
      </c>
      <c r="AJ1796" s="72">
        <v>0</v>
      </c>
      <c r="AK1796" s="72">
        <v>0</v>
      </c>
      <c r="AL1796" s="72">
        <v>0</v>
      </c>
      <c r="AM1796" s="72">
        <v>0</v>
      </c>
      <c r="AN1796" s="71">
        <v>0</v>
      </c>
      <c r="AO1796" s="72">
        <v>0</v>
      </c>
    </row>
    <row r="1797" spans="1:41" x14ac:dyDescent="0.15">
      <c r="A1797" s="55" t="s">
        <v>812</v>
      </c>
      <c r="B1797" s="55" t="s">
        <v>864</v>
      </c>
      <c r="C1797" s="55" t="s">
        <v>1671</v>
      </c>
      <c r="D1797" s="55" t="s">
        <v>1525</v>
      </c>
      <c r="E1797" s="55" t="s">
        <v>401</v>
      </c>
      <c r="F1797" s="55" t="s">
        <v>2121</v>
      </c>
      <c r="G1797" s="55" t="s">
        <v>2122</v>
      </c>
      <c r="H1797" s="55" t="s">
        <v>797</v>
      </c>
      <c r="I1797" s="55" t="s">
        <v>1824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813</v>
      </c>
      <c r="B1798" s="55" t="s">
        <v>864</v>
      </c>
      <c r="C1798" s="55" t="s">
        <v>1671</v>
      </c>
      <c r="D1798" s="55" t="s">
        <v>1525</v>
      </c>
      <c r="E1798" s="55" t="s">
        <v>401</v>
      </c>
      <c r="F1798" s="55" t="s">
        <v>2121</v>
      </c>
      <c r="G1798" s="55" t="s">
        <v>2122</v>
      </c>
      <c r="H1798" s="55" t="s">
        <v>797</v>
      </c>
      <c r="I1798" s="55" t="s">
        <v>1825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814</v>
      </c>
      <c r="B1799" s="55" t="s">
        <v>864</v>
      </c>
      <c r="C1799" s="55" t="s">
        <v>1671</v>
      </c>
      <c r="D1799" s="55" t="s">
        <v>1525</v>
      </c>
      <c r="E1799" s="55" t="s">
        <v>401</v>
      </c>
      <c r="F1799" s="55" t="s">
        <v>2121</v>
      </c>
      <c r="G1799" s="55" t="s">
        <v>2122</v>
      </c>
      <c r="H1799" s="55" t="s">
        <v>797</v>
      </c>
      <c r="I1799" s="55" t="s">
        <v>1826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815</v>
      </c>
      <c r="B1800" s="55" t="s">
        <v>864</v>
      </c>
      <c r="C1800" s="55" t="s">
        <v>1671</v>
      </c>
      <c r="D1800" s="55" t="s">
        <v>1525</v>
      </c>
      <c r="E1800" s="55" t="s">
        <v>401</v>
      </c>
      <c r="F1800" s="55" t="s">
        <v>2121</v>
      </c>
      <c r="G1800" s="55" t="s">
        <v>2122</v>
      </c>
      <c r="H1800" s="55" t="s">
        <v>797</v>
      </c>
      <c r="I1800" s="55" t="s">
        <v>1827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816</v>
      </c>
      <c r="B1801" s="55" t="s">
        <v>864</v>
      </c>
      <c r="C1801" s="55" t="s">
        <v>1671</v>
      </c>
      <c r="D1801" s="55" t="s">
        <v>1525</v>
      </c>
      <c r="E1801" s="55" t="s">
        <v>401</v>
      </c>
      <c r="F1801" s="55" t="s">
        <v>2121</v>
      </c>
      <c r="G1801" s="55" t="s">
        <v>2122</v>
      </c>
      <c r="H1801" s="55" t="s">
        <v>797</v>
      </c>
      <c r="I1801" s="55" t="s">
        <v>1828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817</v>
      </c>
      <c r="B1802" s="55" t="s">
        <v>864</v>
      </c>
      <c r="C1802" s="55" t="s">
        <v>1671</v>
      </c>
      <c r="D1802" s="55" t="s">
        <v>1525</v>
      </c>
      <c r="E1802" s="55" t="s">
        <v>401</v>
      </c>
      <c r="F1802" s="55" t="s">
        <v>2121</v>
      </c>
      <c r="G1802" s="55" t="s">
        <v>2122</v>
      </c>
      <c r="H1802" s="55" t="s">
        <v>797</v>
      </c>
      <c r="I1802" s="55" t="s">
        <v>1829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1804</v>
      </c>
      <c r="B1803" s="55" t="s">
        <v>864</v>
      </c>
      <c r="C1803" s="55" t="s">
        <v>1671</v>
      </c>
      <c r="D1803" s="55" t="s">
        <v>1525</v>
      </c>
      <c r="E1803" s="55" t="s">
        <v>401</v>
      </c>
      <c r="F1803" s="55" t="s">
        <v>2121</v>
      </c>
      <c r="G1803" s="55" t="s">
        <v>2122</v>
      </c>
      <c r="H1803" s="55" t="s">
        <v>797</v>
      </c>
      <c r="I1803" s="55" t="s">
        <v>1830</v>
      </c>
      <c r="J1803" s="71">
        <v>0</v>
      </c>
      <c r="K1803" s="71">
        <v>217799</v>
      </c>
      <c r="L1803" s="71">
        <v>5546</v>
      </c>
      <c r="M1803" s="71">
        <v>223345</v>
      </c>
      <c r="N1803" s="71">
        <v>0</v>
      </c>
      <c r="O1803" s="71">
        <v>0</v>
      </c>
      <c r="P1803" s="71">
        <v>106338</v>
      </c>
      <c r="Q1803" s="71">
        <v>194</v>
      </c>
      <c r="R1803" s="71">
        <v>106532</v>
      </c>
      <c r="S1803" s="71">
        <v>0</v>
      </c>
      <c r="T1803" s="71">
        <v>0</v>
      </c>
      <c r="U1803" s="71">
        <v>0</v>
      </c>
      <c r="V1803" s="71">
        <v>0</v>
      </c>
      <c r="W1803" s="72">
        <v>48.823915599999999</v>
      </c>
      <c r="X1803" s="72">
        <v>3.4980166000000001</v>
      </c>
      <c r="Y1803" s="72">
        <v>47.698403800000001</v>
      </c>
      <c r="Z1803" s="72">
        <v>50.573354299999998</v>
      </c>
      <c r="AA1803" s="72">
        <v>16.297191999999999</v>
      </c>
      <c r="AB1803" s="72">
        <v>49.503464000000001</v>
      </c>
      <c r="AC1803" s="72">
        <v>-1.8050601999999998</v>
      </c>
      <c r="AD1803" s="71">
        <v>118042</v>
      </c>
      <c r="AE1803" s="72">
        <v>-9.7507666999999998</v>
      </c>
      <c r="AF1803" s="72">
        <v>48.823915599999999</v>
      </c>
      <c r="AG1803" s="72">
        <v>3.4980166000000001</v>
      </c>
      <c r="AH1803" s="72">
        <v>47.698403800000001</v>
      </c>
      <c r="AI1803" s="71">
        <v>106532</v>
      </c>
      <c r="AJ1803" s="72">
        <v>50.573354299999998</v>
      </c>
      <c r="AK1803" s="72">
        <v>16.297191999999999</v>
      </c>
      <c r="AL1803" s="72">
        <v>49.503464000000001</v>
      </c>
      <c r="AM1803" s="72">
        <v>-1.8050601999999998</v>
      </c>
      <c r="AN1803" s="71">
        <v>118042</v>
      </c>
      <c r="AO1803" s="72">
        <v>-9.7507666999999998</v>
      </c>
    </row>
    <row r="1804" spans="1:41" x14ac:dyDescent="0.15">
      <c r="A1804" s="55" t="s">
        <v>1805</v>
      </c>
      <c r="B1804" s="55" t="s">
        <v>864</v>
      </c>
      <c r="C1804" s="55" t="s">
        <v>1671</v>
      </c>
      <c r="D1804" s="55" t="s">
        <v>1525</v>
      </c>
      <c r="E1804" s="55" t="s">
        <v>401</v>
      </c>
      <c r="F1804" s="55" t="s">
        <v>2121</v>
      </c>
      <c r="G1804" s="55" t="s">
        <v>2122</v>
      </c>
      <c r="H1804" s="55" t="s">
        <v>797</v>
      </c>
      <c r="I1804" s="55" t="s">
        <v>1831</v>
      </c>
      <c r="J1804" s="71">
        <v>0</v>
      </c>
      <c r="K1804" s="71">
        <v>35487</v>
      </c>
      <c r="L1804" s="71">
        <v>6676</v>
      </c>
      <c r="M1804" s="71">
        <v>42163</v>
      </c>
      <c r="N1804" s="71">
        <v>0</v>
      </c>
      <c r="O1804" s="71">
        <v>0</v>
      </c>
      <c r="P1804" s="71">
        <v>4578</v>
      </c>
      <c r="Q1804" s="71">
        <v>857</v>
      </c>
      <c r="R1804" s="71">
        <v>5435</v>
      </c>
      <c r="S1804" s="71">
        <v>0</v>
      </c>
      <c r="T1804" s="71">
        <v>0</v>
      </c>
      <c r="U1804" s="71">
        <v>0</v>
      </c>
      <c r="V1804" s="71">
        <v>0</v>
      </c>
      <c r="W1804" s="72">
        <v>12.900498799999999</v>
      </c>
      <c r="X1804" s="72">
        <v>12.837028200000001</v>
      </c>
      <c r="Y1804" s="72">
        <v>12.890449</v>
      </c>
      <c r="Z1804" s="72">
        <v>0</v>
      </c>
      <c r="AA1804" s="72">
        <v>0</v>
      </c>
      <c r="AB1804" s="72">
        <v>0</v>
      </c>
      <c r="AC1804" s="72">
        <v>12.890449</v>
      </c>
      <c r="AD1804" s="71">
        <v>0</v>
      </c>
      <c r="AE1804" s="72" t="e">
        <v>#DIV/0!</v>
      </c>
      <c r="AF1804" s="72">
        <v>12.900498799999999</v>
      </c>
      <c r="AG1804" s="72">
        <v>12.837028200000001</v>
      </c>
      <c r="AH1804" s="72">
        <v>12.890449</v>
      </c>
      <c r="AI1804" s="71">
        <v>5435</v>
      </c>
      <c r="AJ1804" s="72">
        <v>0</v>
      </c>
      <c r="AK1804" s="72">
        <v>0</v>
      </c>
      <c r="AL1804" s="72">
        <v>0</v>
      </c>
      <c r="AM1804" s="72">
        <v>12.890449</v>
      </c>
      <c r="AN1804" s="71">
        <v>0</v>
      </c>
      <c r="AO1804" s="72" t="e">
        <v>#DIV/0!</v>
      </c>
    </row>
    <row r="1805" spans="1:41" x14ac:dyDescent="0.15">
      <c r="A1805" s="55" t="s">
        <v>1869</v>
      </c>
      <c r="B1805" s="55" t="s">
        <v>864</v>
      </c>
      <c r="C1805" s="55" t="s">
        <v>1671</v>
      </c>
      <c r="D1805" s="55" t="s">
        <v>1525</v>
      </c>
      <c r="E1805" s="55" t="s">
        <v>401</v>
      </c>
      <c r="F1805" s="55" t="s">
        <v>2121</v>
      </c>
      <c r="G1805" s="55" t="s">
        <v>2122</v>
      </c>
      <c r="H1805" s="55" t="s">
        <v>797</v>
      </c>
      <c r="I1805" s="55" t="s">
        <v>1833</v>
      </c>
      <c r="J1805" s="71">
        <v>0</v>
      </c>
      <c r="K1805" s="71">
        <v>0</v>
      </c>
      <c r="L1805" s="71">
        <v>0</v>
      </c>
      <c r="M1805" s="71">
        <v>0</v>
      </c>
      <c r="N1805" s="71">
        <v>0</v>
      </c>
      <c r="O1805" s="71">
        <v>0</v>
      </c>
      <c r="P1805" s="71">
        <v>0</v>
      </c>
      <c r="Q1805" s="71">
        <v>0</v>
      </c>
      <c r="R1805" s="71">
        <v>0</v>
      </c>
      <c r="S1805" s="71">
        <v>0</v>
      </c>
      <c r="T1805" s="71">
        <v>0</v>
      </c>
      <c r="U1805" s="71">
        <v>0</v>
      </c>
      <c r="V1805" s="71">
        <v>0</v>
      </c>
      <c r="W1805" s="72">
        <v>0</v>
      </c>
      <c r="X1805" s="72">
        <v>0</v>
      </c>
      <c r="Y1805" s="72">
        <v>0</v>
      </c>
      <c r="Z1805" s="72">
        <v>0</v>
      </c>
      <c r="AA1805" s="72">
        <v>0</v>
      </c>
      <c r="AB1805" s="72">
        <v>0</v>
      </c>
      <c r="AC1805" s="72">
        <v>0</v>
      </c>
      <c r="AD1805" s="71">
        <v>0</v>
      </c>
      <c r="AE1805" s="72">
        <v>0</v>
      </c>
      <c r="AF1805" s="72">
        <v>0</v>
      </c>
      <c r="AG1805" s="72">
        <v>0</v>
      </c>
      <c r="AH1805" s="72">
        <v>0</v>
      </c>
      <c r="AI1805" s="71">
        <v>0</v>
      </c>
      <c r="AJ1805" s="72">
        <v>0</v>
      </c>
      <c r="AK1805" s="72">
        <v>0</v>
      </c>
      <c r="AL1805" s="72">
        <v>0</v>
      </c>
      <c r="AM1805" s="72">
        <v>0</v>
      </c>
      <c r="AN1805" s="71">
        <v>0</v>
      </c>
      <c r="AO1805" s="72">
        <v>0</v>
      </c>
    </row>
    <row r="1806" spans="1:41" x14ac:dyDescent="0.15">
      <c r="A1806" s="2" t="s">
        <v>1630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2121</v>
      </c>
      <c r="G1806" s="2" t="s">
        <v>2122</v>
      </c>
      <c r="H1806" s="2" t="s">
        <v>1622</v>
      </c>
      <c r="I1806" s="2" t="s">
        <v>1875</v>
      </c>
      <c r="J1806" s="4">
        <v>0</v>
      </c>
      <c r="K1806" s="4">
        <v>130659263</v>
      </c>
      <c r="L1806" s="4">
        <v>3719933</v>
      </c>
      <c r="M1806" s="4">
        <v>134379196</v>
      </c>
      <c r="N1806" s="4">
        <v>0</v>
      </c>
      <c r="O1806" s="4">
        <v>0</v>
      </c>
      <c r="P1806" s="4">
        <v>59795087</v>
      </c>
      <c r="Q1806" s="4">
        <v>599083</v>
      </c>
      <c r="R1806" s="4">
        <v>60394170</v>
      </c>
      <c r="S1806" s="4">
        <v>0</v>
      </c>
      <c r="T1806" s="4">
        <v>0</v>
      </c>
      <c r="U1806" s="4">
        <v>0</v>
      </c>
      <c r="V1806" s="4">
        <v>0</v>
      </c>
      <c r="W1806" s="3">
        <v>45.764139199999995</v>
      </c>
      <c r="X1806" s="3">
        <v>16.104671800000002</v>
      </c>
      <c r="Y1806" s="3">
        <v>44.943095200000002</v>
      </c>
      <c r="Z1806" s="3">
        <v>46.221012000000002</v>
      </c>
      <c r="AA1806" s="3">
        <v>15.530652999999999</v>
      </c>
      <c r="AB1806" s="3">
        <v>45.3248733</v>
      </c>
      <c r="AC1806" s="3">
        <v>-0.38177809999999823</v>
      </c>
      <c r="AD1806" s="4">
        <v>59071102</v>
      </c>
      <c r="AE1806" s="3">
        <v>2.2397889000000002</v>
      </c>
      <c r="AF1806" s="3">
        <v>45.764139199999995</v>
      </c>
      <c r="AG1806" s="3">
        <v>16.104671800000002</v>
      </c>
      <c r="AH1806" s="3">
        <v>44.943095200000002</v>
      </c>
      <c r="AI1806" s="4">
        <v>60394170</v>
      </c>
      <c r="AJ1806" s="3">
        <v>46.221012000000002</v>
      </c>
      <c r="AK1806" s="3">
        <v>15.530652999999999</v>
      </c>
      <c r="AL1806" s="3">
        <v>45.3248733</v>
      </c>
      <c r="AM1806" s="3">
        <v>-0.38177809999999823</v>
      </c>
      <c r="AN1806" s="4">
        <v>59071102</v>
      </c>
      <c r="AO1806" s="3">
        <v>2.2397889000000002</v>
      </c>
    </row>
    <row r="1807" spans="1:41" x14ac:dyDescent="0.15">
      <c r="A1807" s="2" t="s">
        <v>1631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2121</v>
      </c>
      <c r="G1807" s="2" t="s">
        <v>2122</v>
      </c>
      <c r="H1807" s="2" t="s">
        <v>1622</v>
      </c>
      <c r="I1807" s="2" t="s">
        <v>1876</v>
      </c>
      <c r="J1807" s="4">
        <v>0</v>
      </c>
      <c r="K1807" s="4">
        <v>130659263</v>
      </c>
      <c r="L1807" s="4">
        <v>3719933</v>
      </c>
      <c r="M1807" s="4">
        <v>134379196</v>
      </c>
      <c r="N1807" s="4">
        <v>0</v>
      </c>
      <c r="O1807" s="4">
        <v>0</v>
      </c>
      <c r="P1807" s="4">
        <v>59795087</v>
      </c>
      <c r="Q1807" s="4">
        <v>599083</v>
      </c>
      <c r="R1807" s="4">
        <v>60394170</v>
      </c>
      <c r="S1807" s="4">
        <v>0</v>
      </c>
      <c r="T1807" s="4">
        <v>0</v>
      </c>
      <c r="U1807" s="4">
        <v>0</v>
      </c>
      <c r="V1807" s="4">
        <v>0</v>
      </c>
      <c r="W1807" s="3">
        <v>45.764139199999995</v>
      </c>
      <c r="X1807" s="3">
        <v>16.104671800000002</v>
      </c>
      <c r="Y1807" s="3">
        <v>44.943095200000002</v>
      </c>
      <c r="Z1807" s="3">
        <v>46.221012000000002</v>
      </c>
      <c r="AA1807" s="3">
        <v>15.530652999999999</v>
      </c>
      <c r="AB1807" s="3">
        <v>45.3248733</v>
      </c>
      <c r="AC1807" s="3">
        <v>-0.38177809999999823</v>
      </c>
      <c r="AD1807" s="4">
        <v>59071102</v>
      </c>
      <c r="AE1807" s="3">
        <v>2.2397889000000002</v>
      </c>
      <c r="AF1807" s="3">
        <v>45.764139199999995</v>
      </c>
      <c r="AG1807" s="3">
        <v>16.104671800000002</v>
      </c>
      <c r="AH1807" s="3">
        <v>44.943095200000002</v>
      </c>
      <c r="AI1807" s="4">
        <v>60394170</v>
      </c>
      <c r="AJ1807" s="3">
        <v>46.221012000000002</v>
      </c>
      <c r="AK1807" s="3">
        <v>15.530652999999999</v>
      </c>
      <c r="AL1807" s="3">
        <v>45.3248733</v>
      </c>
      <c r="AM1807" s="3">
        <v>-0.38177809999999823</v>
      </c>
      <c r="AN1807" s="4">
        <v>59071102</v>
      </c>
      <c r="AO1807" s="3">
        <v>2.2397889000000002</v>
      </c>
    </row>
    <row r="1808" spans="1:41" x14ac:dyDescent="0.15">
      <c r="A1808" s="2" t="s">
        <v>1632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2121</v>
      </c>
      <c r="G1808" s="2" t="s">
        <v>2122</v>
      </c>
      <c r="H1808" s="2" t="s">
        <v>1622</v>
      </c>
      <c r="I1808" s="2" t="s">
        <v>1877</v>
      </c>
      <c r="J1808" s="4">
        <v>0</v>
      </c>
      <c r="K1808" s="4">
        <v>53957243</v>
      </c>
      <c r="L1808" s="4">
        <v>1643755</v>
      </c>
      <c r="M1808" s="4">
        <v>55600998</v>
      </c>
      <c r="N1808" s="4">
        <v>0</v>
      </c>
      <c r="O1808" s="4">
        <v>0</v>
      </c>
      <c r="P1808" s="4">
        <v>19823413</v>
      </c>
      <c r="Q1808" s="4">
        <v>240355</v>
      </c>
      <c r="R1808" s="4">
        <v>20063768</v>
      </c>
      <c r="S1808" s="4">
        <v>0</v>
      </c>
      <c r="T1808" s="4">
        <v>0</v>
      </c>
      <c r="U1808" s="4">
        <v>0</v>
      </c>
      <c r="V1808" s="4">
        <v>0</v>
      </c>
      <c r="W1808" s="3">
        <v>36.739114000000001</v>
      </c>
      <c r="X1808" s="3">
        <v>14.622312900000001</v>
      </c>
      <c r="Y1808" s="3">
        <v>36.085265999999997</v>
      </c>
      <c r="Z1808" s="3">
        <v>37.0990574</v>
      </c>
      <c r="AA1808" s="3">
        <v>14.443285299999999</v>
      </c>
      <c r="AB1808" s="3">
        <v>36.408314099999998</v>
      </c>
      <c r="AC1808" s="3">
        <v>-0.32304810000000117</v>
      </c>
      <c r="AD1808" s="4">
        <v>19551588</v>
      </c>
      <c r="AE1808" s="3">
        <v>2.6196337999999999</v>
      </c>
      <c r="AF1808" s="3">
        <v>36.739114000000001</v>
      </c>
      <c r="AG1808" s="3">
        <v>14.622312900000001</v>
      </c>
      <c r="AH1808" s="3">
        <v>36.085265999999997</v>
      </c>
      <c r="AI1808" s="4">
        <v>20063768</v>
      </c>
      <c r="AJ1808" s="3">
        <v>37.0990574</v>
      </c>
      <c r="AK1808" s="3">
        <v>14.443285299999999</v>
      </c>
      <c r="AL1808" s="3">
        <v>36.408314099999998</v>
      </c>
      <c r="AM1808" s="3">
        <v>-0.32304810000000117</v>
      </c>
      <c r="AN1808" s="4">
        <v>19551588</v>
      </c>
      <c r="AO1808" s="3">
        <v>2.6196337999999999</v>
      </c>
    </row>
    <row r="1809" spans="1:41" x14ac:dyDescent="0.15">
      <c r="A1809" s="2" t="s">
        <v>1633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2121</v>
      </c>
      <c r="G1809" s="2" t="s">
        <v>2122</v>
      </c>
      <c r="H1809" s="2" t="s">
        <v>1622</v>
      </c>
      <c r="I1809" s="2" t="s">
        <v>1878</v>
      </c>
      <c r="J1809" s="4">
        <v>0</v>
      </c>
      <c r="K1809" s="4">
        <v>49523345</v>
      </c>
      <c r="L1809" s="4">
        <v>1541741</v>
      </c>
      <c r="M1809" s="4">
        <v>51065086</v>
      </c>
      <c r="N1809" s="4">
        <v>0</v>
      </c>
      <c r="O1809" s="4">
        <v>0</v>
      </c>
      <c r="P1809" s="4">
        <v>15596006</v>
      </c>
      <c r="Q1809" s="4">
        <v>229606</v>
      </c>
      <c r="R1809" s="4">
        <v>15825612</v>
      </c>
      <c r="S1809" s="4">
        <v>0</v>
      </c>
      <c r="T1809" s="4">
        <v>0</v>
      </c>
      <c r="U1809" s="4">
        <v>0</v>
      </c>
      <c r="V1809" s="4">
        <v>0</v>
      </c>
      <c r="W1809" s="3">
        <v>31.492230599999999</v>
      </c>
      <c r="X1809" s="3">
        <v>14.8926441</v>
      </c>
      <c r="Y1809" s="3">
        <v>30.9910611</v>
      </c>
      <c r="Z1809" s="3">
        <v>30.6450192</v>
      </c>
      <c r="AA1809" s="3">
        <v>14.245743399999999</v>
      </c>
      <c r="AB1809" s="3">
        <v>30.115884300000001</v>
      </c>
      <c r="AC1809" s="3">
        <v>0.87517679999999842</v>
      </c>
      <c r="AD1809" s="4">
        <v>14621204</v>
      </c>
      <c r="AE1809" s="3">
        <v>8.2374063999999994</v>
      </c>
      <c r="AF1809" s="3">
        <v>31.492230599999999</v>
      </c>
      <c r="AG1809" s="3">
        <v>14.8926441</v>
      </c>
      <c r="AH1809" s="3">
        <v>30.9910611</v>
      </c>
      <c r="AI1809" s="4">
        <v>15825612</v>
      </c>
      <c r="AJ1809" s="3">
        <v>30.6450192</v>
      </c>
      <c r="AK1809" s="3">
        <v>14.245743399999999</v>
      </c>
      <c r="AL1809" s="3">
        <v>30.115884300000001</v>
      </c>
      <c r="AM1809" s="3">
        <v>0.87517679999999842</v>
      </c>
      <c r="AN1809" s="4">
        <v>14621204</v>
      </c>
      <c r="AO1809" s="3">
        <v>8.2374063999999994</v>
      </c>
    </row>
    <row r="1810" spans="1:41" x14ac:dyDescent="0.15">
      <c r="A1810" s="2" t="s">
        <v>1634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2121</v>
      </c>
      <c r="G1810" s="2" t="s">
        <v>2122</v>
      </c>
      <c r="H1810" s="2" t="s">
        <v>1622</v>
      </c>
      <c r="I1810" s="2" t="s">
        <v>1879</v>
      </c>
      <c r="J1810" s="4">
        <v>0</v>
      </c>
      <c r="K1810" s="4">
        <v>1750353</v>
      </c>
      <c r="L1810" s="4">
        <v>55268</v>
      </c>
      <c r="M1810" s="4">
        <v>1805621</v>
      </c>
      <c r="N1810" s="4">
        <v>0</v>
      </c>
      <c r="O1810" s="4">
        <v>0</v>
      </c>
      <c r="P1810" s="4">
        <v>552011</v>
      </c>
      <c r="Q1810" s="4">
        <v>8185</v>
      </c>
      <c r="R1810" s="4">
        <v>560196</v>
      </c>
      <c r="S1810" s="4">
        <v>0</v>
      </c>
      <c r="T1810" s="4">
        <v>0</v>
      </c>
      <c r="U1810" s="4">
        <v>0</v>
      </c>
      <c r="V1810" s="4">
        <v>0</v>
      </c>
      <c r="W1810" s="3">
        <v>31.537124200000001</v>
      </c>
      <c r="X1810" s="3">
        <v>14.809654799999999</v>
      </c>
      <c r="Y1810" s="3">
        <v>31.025115499999998</v>
      </c>
      <c r="Z1810" s="3">
        <v>30.659214899999998</v>
      </c>
      <c r="AA1810" s="3">
        <v>14.196702799999999</v>
      </c>
      <c r="AB1810" s="3">
        <v>30.1259993</v>
      </c>
      <c r="AC1810" s="3">
        <v>0.89911619999999814</v>
      </c>
      <c r="AD1810" s="4">
        <v>526945</v>
      </c>
      <c r="AE1810" s="3">
        <v>6.3101462000000001</v>
      </c>
      <c r="AF1810" s="3">
        <v>31.537124200000001</v>
      </c>
      <c r="AG1810" s="3">
        <v>14.809654799999999</v>
      </c>
      <c r="AH1810" s="3">
        <v>31.025115499999998</v>
      </c>
      <c r="AI1810" s="4">
        <v>560196</v>
      </c>
      <c r="AJ1810" s="3">
        <v>30.659214899999998</v>
      </c>
      <c r="AK1810" s="3">
        <v>14.196702799999999</v>
      </c>
      <c r="AL1810" s="3">
        <v>30.1259993</v>
      </c>
      <c r="AM1810" s="3">
        <v>0.89911619999999814</v>
      </c>
      <c r="AN1810" s="4">
        <v>526945</v>
      </c>
      <c r="AO1810" s="3">
        <v>6.3101462000000001</v>
      </c>
    </row>
    <row r="1811" spans="1:41" x14ac:dyDescent="0.15">
      <c r="A1811" s="2" t="s">
        <v>1635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2121</v>
      </c>
      <c r="G1811" s="2" t="s">
        <v>2122</v>
      </c>
      <c r="H1811" s="2" t="s">
        <v>1622</v>
      </c>
      <c r="I1811" s="2" t="s">
        <v>1880</v>
      </c>
      <c r="J1811" s="4">
        <v>0</v>
      </c>
      <c r="K1811" s="4">
        <v>47772992</v>
      </c>
      <c r="L1811" s="4">
        <v>1486473</v>
      </c>
      <c r="M1811" s="4">
        <v>49259465</v>
      </c>
      <c r="N1811" s="4">
        <v>0</v>
      </c>
      <c r="O1811" s="4">
        <v>0</v>
      </c>
      <c r="P1811" s="4">
        <v>15043995</v>
      </c>
      <c r="Q1811" s="4">
        <v>221421</v>
      </c>
      <c r="R1811" s="4">
        <v>15265416</v>
      </c>
      <c r="S1811" s="4">
        <v>0</v>
      </c>
      <c r="T1811" s="4">
        <v>0</v>
      </c>
      <c r="U1811" s="4">
        <v>0</v>
      </c>
      <c r="V1811" s="4">
        <v>0</v>
      </c>
      <c r="W1811" s="3">
        <v>31.4905857</v>
      </c>
      <c r="X1811" s="3">
        <v>14.895729699999999</v>
      </c>
      <c r="Y1811" s="3">
        <v>30.989812799999999</v>
      </c>
      <c r="Z1811" s="3">
        <v>30.644488800000001</v>
      </c>
      <c r="AA1811" s="3">
        <v>14.247583499999999</v>
      </c>
      <c r="AB1811" s="3">
        <v>30.115506199999999</v>
      </c>
      <c r="AC1811" s="3">
        <v>0.8743066000000006</v>
      </c>
      <c r="AD1811" s="4">
        <v>14094259</v>
      </c>
      <c r="AE1811" s="3">
        <v>8.3094613000000006</v>
      </c>
      <c r="AF1811" s="3">
        <v>31.4905857</v>
      </c>
      <c r="AG1811" s="3">
        <v>14.895729699999999</v>
      </c>
      <c r="AH1811" s="3">
        <v>30.989812799999999</v>
      </c>
      <c r="AI1811" s="4">
        <v>15265416</v>
      </c>
      <c r="AJ1811" s="3">
        <v>30.644488800000001</v>
      </c>
      <c r="AK1811" s="3">
        <v>14.247583499999999</v>
      </c>
      <c r="AL1811" s="3">
        <v>30.115506199999999</v>
      </c>
      <c r="AM1811" s="3">
        <v>0.8743066000000006</v>
      </c>
      <c r="AN1811" s="4">
        <v>14094259</v>
      </c>
      <c r="AO1811" s="3">
        <v>8.3094613000000006</v>
      </c>
    </row>
    <row r="1812" spans="1:41" x14ac:dyDescent="0.15">
      <c r="A1812" s="2" t="s">
        <v>1636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2121</v>
      </c>
      <c r="G1812" s="2" t="s">
        <v>2122</v>
      </c>
      <c r="H1812" s="2" t="s">
        <v>1622</v>
      </c>
      <c r="I1812" s="2" t="s">
        <v>1881</v>
      </c>
      <c r="J1812" s="4">
        <v>0</v>
      </c>
      <c r="K1812" s="4">
        <v>139234</v>
      </c>
      <c r="L1812" s="4">
        <v>0</v>
      </c>
      <c r="M1812" s="4">
        <v>139234</v>
      </c>
      <c r="N1812" s="4">
        <v>0</v>
      </c>
      <c r="O1812" s="4">
        <v>0</v>
      </c>
      <c r="P1812" s="4">
        <v>160321</v>
      </c>
      <c r="Q1812" s="4">
        <v>0</v>
      </c>
      <c r="R1812" s="4">
        <v>160321</v>
      </c>
      <c r="S1812" s="4">
        <v>0</v>
      </c>
      <c r="T1812" s="4">
        <v>0</v>
      </c>
      <c r="U1812" s="4">
        <v>0</v>
      </c>
      <c r="V1812" s="4">
        <v>0</v>
      </c>
      <c r="W1812" s="3">
        <v>115.14500770000001</v>
      </c>
      <c r="X1812" s="3">
        <v>0</v>
      </c>
      <c r="Y1812" s="3">
        <v>115.14500770000001</v>
      </c>
      <c r="Z1812" s="3">
        <v>99.8850889</v>
      </c>
      <c r="AA1812" s="3">
        <v>0</v>
      </c>
      <c r="AB1812" s="3">
        <v>99.8850889</v>
      </c>
      <c r="AC1812" s="3">
        <v>15.259918800000008</v>
      </c>
      <c r="AD1812" s="4">
        <v>142555</v>
      </c>
      <c r="AE1812" s="3">
        <v>12.4625583</v>
      </c>
      <c r="AF1812" s="3">
        <v>115.14500770000001</v>
      </c>
      <c r="AG1812" s="3">
        <v>0</v>
      </c>
      <c r="AH1812" s="3">
        <v>115.14500770000001</v>
      </c>
      <c r="AI1812" s="4">
        <v>160321</v>
      </c>
      <c r="AJ1812" s="3">
        <v>99.8850889</v>
      </c>
      <c r="AK1812" s="3">
        <v>0</v>
      </c>
      <c r="AL1812" s="3">
        <v>99.8850889</v>
      </c>
      <c r="AM1812" s="3">
        <v>15.259918800000008</v>
      </c>
      <c r="AN1812" s="4">
        <v>142555</v>
      </c>
      <c r="AO1812" s="3">
        <v>12.4625583</v>
      </c>
    </row>
    <row r="1813" spans="1:41" x14ac:dyDescent="0.15">
      <c r="A1813" s="2" t="s">
        <v>1637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2121</v>
      </c>
      <c r="G1813" s="2" t="s">
        <v>2122</v>
      </c>
      <c r="H1813" s="2" t="s">
        <v>1622</v>
      </c>
      <c r="I1813" s="2" t="s">
        <v>1882</v>
      </c>
      <c r="J1813" s="4">
        <v>0</v>
      </c>
      <c r="K1813" s="4">
        <v>4433898</v>
      </c>
      <c r="L1813" s="4">
        <v>102014</v>
      </c>
      <c r="M1813" s="4">
        <v>4535912</v>
      </c>
      <c r="N1813" s="4">
        <v>0</v>
      </c>
      <c r="O1813" s="4">
        <v>0</v>
      </c>
      <c r="P1813" s="4">
        <v>4227407</v>
      </c>
      <c r="Q1813" s="4">
        <v>10749</v>
      </c>
      <c r="R1813" s="4">
        <v>4238156</v>
      </c>
      <c r="S1813" s="4">
        <v>0</v>
      </c>
      <c r="T1813" s="4">
        <v>0</v>
      </c>
      <c r="U1813" s="4">
        <v>0</v>
      </c>
      <c r="V1813" s="4">
        <v>0</v>
      </c>
      <c r="W1813" s="3">
        <v>95.342901400000002</v>
      </c>
      <c r="X1813" s="3">
        <v>10.5367891</v>
      </c>
      <c r="Y1813" s="3">
        <v>93.435586900000004</v>
      </c>
      <c r="Z1813" s="3">
        <v>96.786770899999993</v>
      </c>
      <c r="AA1813" s="3">
        <v>18.8158824</v>
      </c>
      <c r="AB1813" s="3">
        <v>95.715539300000003</v>
      </c>
      <c r="AC1813" s="3">
        <v>-2.2799523999999991</v>
      </c>
      <c r="AD1813" s="4">
        <v>4930384</v>
      </c>
      <c r="AE1813" s="3">
        <v>-14.0400423</v>
      </c>
      <c r="AF1813" s="3">
        <v>95.342901400000002</v>
      </c>
      <c r="AG1813" s="3">
        <v>10.5367891</v>
      </c>
      <c r="AH1813" s="3">
        <v>93.435586900000004</v>
      </c>
      <c r="AI1813" s="4">
        <v>4238156</v>
      </c>
      <c r="AJ1813" s="3">
        <v>96.786770899999993</v>
      </c>
      <c r="AK1813" s="3">
        <v>18.8158824</v>
      </c>
      <c r="AL1813" s="3">
        <v>95.715539300000003</v>
      </c>
      <c r="AM1813" s="3">
        <v>-2.2799523999999991</v>
      </c>
      <c r="AN1813" s="4">
        <v>4930384</v>
      </c>
      <c r="AO1813" s="3">
        <v>-14.0400423</v>
      </c>
    </row>
    <row r="1814" spans="1:41" x14ac:dyDescent="0.15">
      <c r="A1814" s="2" t="s">
        <v>1638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2121</v>
      </c>
      <c r="G1814" s="2" t="s">
        <v>2122</v>
      </c>
      <c r="H1814" s="2" t="s">
        <v>1622</v>
      </c>
      <c r="I1814" s="2" t="s">
        <v>1883</v>
      </c>
      <c r="J1814" s="4">
        <v>0</v>
      </c>
      <c r="K1814" s="4">
        <v>1289401</v>
      </c>
      <c r="L1814" s="4">
        <v>31324</v>
      </c>
      <c r="M1814" s="4">
        <v>1320725</v>
      </c>
      <c r="N1814" s="4">
        <v>0</v>
      </c>
      <c r="O1814" s="4">
        <v>0</v>
      </c>
      <c r="P1814" s="4">
        <v>1264008</v>
      </c>
      <c r="Q1814" s="4">
        <v>3603</v>
      </c>
      <c r="R1814" s="4">
        <v>1267611</v>
      </c>
      <c r="S1814" s="4">
        <v>0</v>
      </c>
      <c r="T1814" s="4">
        <v>0</v>
      </c>
      <c r="U1814" s="4">
        <v>0</v>
      </c>
      <c r="V1814" s="4">
        <v>0</v>
      </c>
      <c r="W1814" s="3">
        <v>98.030635899999993</v>
      </c>
      <c r="X1814" s="3">
        <v>11.502362400000001</v>
      </c>
      <c r="Y1814" s="3">
        <v>95.978420900000003</v>
      </c>
      <c r="Z1814" s="3">
        <v>96.342534099999995</v>
      </c>
      <c r="AA1814" s="3">
        <v>18.5994308</v>
      </c>
      <c r="AB1814" s="3">
        <v>94.899370699999992</v>
      </c>
      <c r="AC1814" s="3">
        <v>1.0790502000000117</v>
      </c>
      <c r="AD1814" s="4">
        <v>1275346</v>
      </c>
      <c r="AE1814" s="3">
        <v>-0.60650210000000004</v>
      </c>
      <c r="AF1814" s="3">
        <v>98.030635899999993</v>
      </c>
      <c r="AG1814" s="3">
        <v>11.502362400000001</v>
      </c>
      <c r="AH1814" s="3">
        <v>95.978420900000003</v>
      </c>
      <c r="AI1814" s="4">
        <v>1267611</v>
      </c>
      <c r="AJ1814" s="3">
        <v>96.342534099999995</v>
      </c>
      <c r="AK1814" s="3">
        <v>18.5994308</v>
      </c>
      <c r="AL1814" s="3">
        <v>94.899370699999992</v>
      </c>
      <c r="AM1814" s="3">
        <v>1.0790502000000117</v>
      </c>
      <c r="AN1814" s="4">
        <v>1275346</v>
      </c>
      <c r="AO1814" s="3">
        <v>-0.60650210000000004</v>
      </c>
    </row>
    <row r="1815" spans="1:41" x14ac:dyDescent="0.15">
      <c r="A1815" s="2" t="s">
        <v>1639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2121</v>
      </c>
      <c r="G1815" s="2" t="s">
        <v>2122</v>
      </c>
      <c r="H1815" s="2" t="s">
        <v>1622</v>
      </c>
      <c r="I1815" s="2" t="s">
        <v>1729</v>
      </c>
      <c r="J1815" s="4">
        <v>0</v>
      </c>
      <c r="K1815" s="4">
        <v>3144497</v>
      </c>
      <c r="L1815" s="4">
        <v>70690</v>
      </c>
      <c r="M1815" s="4">
        <v>3215187</v>
      </c>
      <c r="N1815" s="4">
        <v>0</v>
      </c>
      <c r="O1815" s="4">
        <v>0</v>
      </c>
      <c r="P1815" s="4">
        <v>2963399</v>
      </c>
      <c r="Q1815" s="4">
        <v>7146</v>
      </c>
      <c r="R1815" s="4">
        <v>2970545</v>
      </c>
      <c r="S1815" s="4">
        <v>0</v>
      </c>
      <c r="T1815" s="4">
        <v>0</v>
      </c>
      <c r="U1815" s="4">
        <v>0</v>
      </c>
      <c r="V1815" s="4">
        <v>0</v>
      </c>
      <c r="W1815" s="3">
        <v>94.240795899999995</v>
      </c>
      <c r="X1815" s="3">
        <v>10.1089263</v>
      </c>
      <c r="Y1815" s="3">
        <v>92.391049100000004</v>
      </c>
      <c r="Z1815" s="3">
        <v>96.942545300000006</v>
      </c>
      <c r="AA1815" s="3">
        <v>18.933723199999999</v>
      </c>
      <c r="AB1815" s="3">
        <v>96.003637299999994</v>
      </c>
      <c r="AC1815" s="3">
        <v>-3.6125881999999905</v>
      </c>
      <c r="AD1815" s="4">
        <v>3655038</v>
      </c>
      <c r="AE1815" s="3">
        <v>-18.727384000000001</v>
      </c>
      <c r="AF1815" s="3">
        <v>94.240795899999995</v>
      </c>
      <c r="AG1815" s="3">
        <v>10.1089263</v>
      </c>
      <c r="AH1815" s="3">
        <v>92.391049100000004</v>
      </c>
      <c r="AI1815" s="4">
        <v>2970545</v>
      </c>
      <c r="AJ1815" s="3">
        <v>96.942545300000006</v>
      </c>
      <c r="AK1815" s="3">
        <v>18.933723199999999</v>
      </c>
      <c r="AL1815" s="3">
        <v>96.003637299999994</v>
      </c>
      <c r="AM1815" s="3">
        <v>-3.6125881999999905</v>
      </c>
      <c r="AN1815" s="4">
        <v>3655038</v>
      </c>
      <c r="AO1815" s="3">
        <v>-18.727384000000001</v>
      </c>
    </row>
    <row r="1816" spans="1:41" x14ac:dyDescent="0.15">
      <c r="A1816" s="2" t="s">
        <v>1640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2121</v>
      </c>
      <c r="G1816" s="2" t="s">
        <v>2122</v>
      </c>
      <c r="H1816" s="2" t="s">
        <v>1622</v>
      </c>
      <c r="I1816" s="2" t="s">
        <v>1884</v>
      </c>
      <c r="J1816" s="4">
        <v>0</v>
      </c>
      <c r="K1816" s="4">
        <v>69900766</v>
      </c>
      <c r="L1816" s="4">
        <v>1833210</v>
      </c>
      <c r="M1816" s="4">
        <v>71733976</v>
      </c>
      <c r="N1816" s="4">
        <v>0</v>
      </c>
      <c r="O1816" s="4">
        <v>0</v>
      </c>
      <c r="P1816" s="4">
        <v>33680408</v>
      </c>
      <c r="Q1816" s="4">
        <v>328674</v>
      </c>
      <c r="R1816" s="4">
        <v>34009082</v>
      </c>
      <c r="S1816" s="4">
        <v>0</v>
      </c>
      <c r="T1816" s="4">
        <v>0</v>
      </c>
      <c r="U1816" s="4">
        <v>0</v>
      </c>
      <c r="V1816" s="4">
        <v>0</v>
      </c>
      <c r="W1816" s="3">
        <v>48.183174399999999</v>
      </c>
      <c r="X1816" s="3">
        <v>17.928878900000001</v>
      </c>
      <c r="Y1816" s="3">
        <v>47.410005500000004</v>
      </c>
      <c r="Z1816" s="3">
        <v>48.575927899999996</v>
      </c>
      <c r="AA1816" s="3">
        <v>17.020597900000002</v>
      </c>
      <c r="AB1816" s="3">
        <v>47.701531899999999</v>
      </c>
      <c r="AC1816" s="3">
        <v>-0.29152639999999508</v>
      </c>
      <c r="AD1816" s="4">
        <v>33134814</v>
      </c>
      <c r="AE1816" s="3">
        <v>2.6385179000000001</v>
      </c>
      <c r="AF1816" s="3">
        <v>48.183174399999999</v>
      </c>
      <c r="AG1816" s="3">
        <v>17.928878900000001</v>
      </c>
      <c r="AH1816" s="3">
        <v>47.410005500000004</v>
      </c>
      <c r="AI1816" s="4">
        <v>34009082</v>
      </c>
      <c r="AJ1816" s="3">
        <v>48.575927899999996</v>
      </c>
      <c r="AK1816" s="3">
        <v>17.020597900000002</v>
      </c>
      <c r="AL1816" s="3">
        <v>47.701531899999999</v>
      </c>
      <c r="AM1816" s="3">
        <v>-0.29152639999999508</v>
      </c>
      <c r="AN1816" s="4">
        <v>33134814</v>
      </c>
      <c r="AO1816" s="3">
        <v>2.6385179000000001</v>
      </c>
    </row>
    <row r="1817" spans="1:41" x14ac:dyDescent="0.15">
      <c r="A1817" s="2" t="s">
        <v>1641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2121</v>
      </c>
      <c r="G1817" s="2" t="s">
        <v>2122</v>
      </c>
      <c r="H1817" s="2" t="s">
        <v>1622</v>
      </c>
      <c r="I1817" s="2" t="s">
        <v>1613</v>
      </c>
      <c r="J1817" s="4">
        <v>0</v>
      </c>
      <c r="K1817" s="4">
        <v>68081837</v>
      </c>
      <c r="L1817" s="4">
        <v>1833210</v>
      </c>
      <c r="M1817" s="4">
        <v>69915047</v>
      </c>
      <c r="N1817" s="4">
        <v>0</v>
      </c>
      <c r="O1817" s="4">
        <v>0</v>
      </c>
      <c r="P1817" s="4">
        <v>31861479</v>
      </c>
      <c r="Q1817" s="4">
        <v>328674</v>
      </c>
      <c r="R1817" s="4">
        <v>32190153</v>
      </c>
      <c r="S1817" s="4">
        <v>0</v>
      </c>
      <c r="T1817" s="4">
        <v>0</v>
      </c>
      <c r="U1817" s="4">
        <v>0</v>
      </c>
      <c r="V1817" s="4">
        <v>0</v>
      </c>
      <c r="W1817" s="3">
        <v>46.7987945</v>
      </c>
      <c r="X1817" s="3">
        <v>17.928878900000001</v>
      </c>
      <c r="Y1817" s="3">
        <v>46.041809900000004</v>
      </c>
      <c r="Z1817" s="3">
        <v>47.592221000000002</v>
      </c>
      <c r="AA1817" s="3">
        <v>17.020597900000002</v>
      </c>
      <c r="AB1817" s="3">
        <v>46.727784900000003</v>
      </c>
      <c r="AC1817" s="3">
        <v>-0.68597499999999911</v>
      </c>
      <c r="AD1817" s="4">
        <v>31808884</v>
      </c>
      <c r="AE1817" s="3">
        <v>1.1986243000000001</v>
      </c>
      <c r="AF1817" s="3">
        <v>46.7987945</v>
      </c>
      <c r="AG1817" s="3">
        <v>17.928878900000001</v>
      </c>
      <c r="AH1817" s="3">
        <v>46.041809900000004</v>
      </c>
      <c r="AI1817" s="4">
        <v>32190153</v>
      </c>
      <c r="AJ1817" s="3">
        <v>47.592221000000002</v>
      </c>
      <c r="AK1817" s="3">
        <v>17.020597900000002</v>
      </c>
      <c r="AL1817" s="3">
        <v>46.727784900000003</v>
      </c>
      <c r="AM1817" s="3">
        <v>-0.68597499999999911</v>
      </c>
      <c r="AN1817" s="4">
        <v>31808884</v>
      </c>
      <c r="AO1817" s="3">
        <v>1.1986243000000001</v>
      </c>
    </row>
    <row r="1818" spans="1:41" x14ac:dyDescent="0.15">
      <c r="A1818" s="2" t="s">
        <v>1642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2121</v>
      </c>
      <c r="G1818" s="2" t="s">
        <v>2122</v>
      </c>
      <c r="H1818" s="2" t="s">
        <v>1622</v>
      </c>
      <c r="I1818" s="2" t="s">
        <v>1614</v>
      </c>
      <c r="J1818" s="4">
        <v>0</v>
      </c>
      <c r="K1818" s="4">
        <v>25090911</v>
      </c>
      <c r="L1818" s="4">
        <v>657639</v>
      </c>
      <c r="M1818" s="4">
        <v>25748550</v>
      </c>
      <c r="N1818" s="4">
        <v>0</v>
      </c>
      <c r="O1818" s="4">
        <v>0</v>
      </c>
      <c r="P1818" s="4">
        <v>11717358</v>
      </c>
      <c r="Q1818" s="4">
        <v>119766</v>
      </c>
      <c r="R1818" s="4">
        <v>11837124</v>
      </c>
      <c r="S1818" s="4">
        <v>0</v>
      </c>
      <c r="T1818" s="4">
        <v>0</v>
      </c>
      <c r="U1818" s="4">
        <v>0</v>
      </c>
      <c r="V1818" s="4">
        <v>0</v>
      </c>
      <c r="W1818" s="3">
        <v>46.699611699999998</v>
      </c>
      <c r="X1818" s="3">
        <v>18.2115112</v>
      </c>
      <c r="Y1818" s="3">
        <v>45.9720023</v>
      </c>
      <c r="Z1818" s="3">
        <v>47.419493899999999</v>
      </c>
      <c r="AA1818" s="3">
        <v>17.163122999999999</v>
      </c>
      <c r="AB1818" s="3">
        <v>46.599847400000002</v>
      </c>
      <c r="AC1818" s="3">
        <v>-0.62784510000000182</v>
      </c>
      <c r="AD1818" s="4">
        <v>11912408</v>
      </c>
      <c r="AE1818" s="3">
        <v>-0.63197970000000003</v>
      </c>
      <c r="AF1818" s="3">
        <v>46.699611699999998</v>
      </c>
      <c r="AG1818" s="3">
        <v>18.2115112</v>
      </c>
      <c r="AH1818" s="3">
        <v>45.9720023</v>
      </c>
      <c r="AI1818" s="4">
        <v>11837124</v>
      </c>
      <c r="AJ1818" s="3">
        <v>47.419493899999999</v>
      </c>
      <c r="AK1818" s="3">
        <v>17.163122999999999</v>
      </c>
      <c r="AL1818" s="3">
        <v>46.599847400000002</v>
      </c>
      <c r="AM1818" s="3">
        <v>-0.62784510000000182</v>
      </c>
      <c r="AN1818" s="4">
        <v>11912408</v>
      </c>
      <c r="AO1818" s="3">
        <v>-0.63197970000000003</v>
      </c>
    </row>
    <row r="1819" spans="1:41" x14ac:dyDescent="0.15">
      <c r="A1819" s="2" t="s">
        <v>1643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2121</v>
      </c>
      <c r="G1819" s="2" t="s">
        <v>2122</v>
      </c>
      <c r="H1819" s="2" t="s">
        <v>1622</v>
      </c>
      <c r="I1819" s="2" t="s">
        <v>1615</v>
      </c>
      <c r="J1819" s="4">
        <v>0</v>
      </c>
      <c r="K1819" s="4">
        <v>34598742</v>
      </c>
      <c r="L1819" s="4">
        <v>944107</v>
      </c>
      <c r="M1819" s="4">
        <v>35542849</v>
      </c>
      <c r="N1819" s="4">
        <v>0</v>
      </c>
      <c r="O1819" s="4">
        <v>0</v>
      </c>
      <c r="P1819" s="4">
        <v>16182943</v>
      </c>
      <c r="Q1819" s="4">
        <v>167601</v>
      </c>
      <c r="R1819" s="4">
        <v>16350544</v>
      </c>
      <c r="S1819" s="4">
        <v>0</v>
      </c>
      <c r="T1819" s="4">
        <v>0</v>
      </c>
      <c r="U1819" s="4">
        <v>0</v>
      </c>
      <c r="V1819" s="4">
        <v>0</v>
      </c>
      <c r="W1819" s="3">
        <v>46.773212199999996</v>
      </c>
      <c r="X1819" s="3">
        <v>17.752330999999998</v>
      </c>
      <c r="Y1819" s="3">
        <v>46.002344899999997</v>
      </c>
      <c r="Z1819" s="3">
        <v>47.697011600000003</v>
      </c>
      <c r="AA1819" s="3">
        <v>16.972866799999998</v>
      </c>
      <c r="AB1819" s="3">
        <v>46.817378599999998</v>
      </c>
      <c r="AC1819" s="3">
        <v>-0.81503370000000075</v>
      </c>
      <c r="AD1819" s="4">
        <v>16089074</v>
      </c>
      <c r="AE1819" s="3">
        <v>1.6251400999999999</v>
      </c>
      <c r="AF1819" s="3">
        <v>46.773212199999996</v>
      </c>
      <c r="AG1819" s="3">
        <v>17.752330999999998</v>
      </c>
      <c r="AH1819" s="3">
        <v>46.002344899999997</v>
      </c>
      <c r="AI1819" s="4">
        <v>16350544</v>
      </c>
      <c r="AJ1819" s="3">
        <v>47.697011600000003</v>
      </c>
      <c r="AK1819" s="3">
        <v>16.972866799999998</v>
      </c>
      <c r="AL1819" s="3">
        <v>46.817378599999998</v>
      </c>
      <c r="AM1819" s="3">
        <v>-0.81503370000000075</v>
      </c>
      <c r="AN1819" s="4">
        <v>16089074</v>
      </c>
      <c r="AO1819" s="3">
        <v>1.6251400999999999</v>
      </c>
    </row>
    <row r="1820" spans="1:41" x14ac:dyDescent="0.15">
      <c r="A1820" s="2" t="s">
        <v>1644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2121</v>
      </c>
      <c r="G1820" s="2" t="s">
        <v>2122</v>
      </c>
      <c r="H1820" s="2" t="s">
        <v>1622</v>
      </c>
      <c r="I1820" s="2" t="s">
        <v>1616</v>
      </c>
      <c r="J1820" s="4">
        <v>0</v>
      </c>
      <c r="K1820" s="4">
        <v>8392184</v>
      </c>
      <c r="L1820" s="4">
        <v>231464</v>
      </c>
      <c r="M1820" s="4">
        <v>8623648</v>
      </c>
      <c r="N1820" s="4">
        <v>0</v>
      </c>
      <c r="O1820" s="4">
        <v>0</v>
      </c>
      <c r="P1820" s="4">
        <v>3961178</v>
      </c>
      <c r="Q1820" s="4">
        <v>41307</v>
      </c>
      <c r="R1820" s="4">
        <v>4002485</v>
      </c>
      <c r="S1820" s="4">
        <v>0</v>
      </c>
      <c r="T1820" s="4">
        <v>0</v>
      </c>
      <c r="U1820" s="4">
        <v>0</v>
      </c>
      <c r="V1820" s="4">
        <v>0</v>
      </c>
      <c r="W1820" s="3">
        <v>47.200800199999996</v>
      </c>
      <c r="X1820" s="3">
        <v>17.8459717</v>
      </c>
      <c r="Y1820" s="3">
        <v>46.412898600000005</v>
      </c>
      <c r="Z1820" s="3">
        <v>47.693259500000003</v>
      </c>
      <c r="AA1820" s="3">
        <v>16.8123246</v>
      </c>
      <c r="AB1820" s="3">
        <v>46.7513054</v>
      </c>
      <c r="AC1820" s="3">
        <v>-0.33840679999999423</v>
      </c>
      <c r="AD1820" s="4">
        <v>3807402</v>
      </c>
      <c r="AE1820" s="3">
        <v>5.1237826000000002</v>
      </c>
      <c r="AF1820" s="3">
        <v>47.200800199999996</v>
      </c>
      <c r="AG1820" s="3">
        <v>17.8459717</v>
      </c>
      <c r="AH1820" s="3">
        <v>46.412898600000005</v>
      </c>
      <c r="AI1820" s="4">
        <v>4002485</v>
      </c>
      <c r="AJ1820" s="3">
        <v>47.693259500000003</v>
      </c>
      <c r="AK1820" s="3">
        <v>16.8123246</v>
      </c>
      <c r="AL1820" s="3">
        <v>46.7513054</v>
      </c>
      <c r="AM1820" s="3">
        <v>-0.33840679999999423</v>
      </c>
      <c r="AN1820" s="4">
        <v>3807402</v>
      </c>
      <c r="AO1820" s="3">
        <v>5.1237826000000002</v>
      </c>
    </row>
    <row r="1821" spans="1:41" x14ac:dyDescent="0.15">
      <c r="A1821" s="2" t="s">
        <v>1645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2121</v>
      </c>
      <c r="G1821" s="2" t="s">
        <v>2122</v>
      </c>
      <c r="H1821" s="2" t="s">
        <v>1622</v>
      </c>
      <c r="I1821" s="2" t="s">
        <v>1617</v>
      </c>
      <c r="J1821" s="4">
        <v>0</v>
      </c>
      <c r="K1821" s="4">
        <v>1818929</v>
      </c>
      <c r="L1821" s="4">
        <v>0</v>
      </c>
      <c r="M1821" s="4">
        <v>1818929</v>
      </c>
      <c r="N1821" s="4">
        <v>0</v>
      </c>
      <c r="O1821" s="4">
        <v>0</v>
      </c>
      <c r="P1821" s="4">
        <v>1818929</v>
      </c>
      <c r="Q1821" s="4">
        <v>0</v>
      </c>
      <c r="R1821" s="4">
        <v>1818929</v>
      </c>
      <c r="S1821" s="4">
        <v>0</v>
      </c>
      <c r="T1821" s="4">
        <v>0</v>
      </c>
      <c r="U1821" s="4">
        <v>0</v>
      </c>
      <c r="V1821" s="4">
        <v>0</v>
      </c>
      <c r="W1821" s="3">
        <v>100</v>
      </c>
      <c r="X1821" s="3">
        <v>0</v>
      </c>
      <c r="Y1821" s="3">
        <v>100</v>
      </c>
      <c r="Z1821" s="3">
        <v>95.387422200000003</v>
      </c>
      <c r="AA1821" s="3">
        <v>0</v>
      </c>
      <c r="AB1821" s="3">
        <v>95.387422200000003</v>
      </c>
      <c r="AC1821" s="3">
        <v>4.6125777999999968</v>
      </c>
      <c r="AD1821" s="4">
        <v>1325930</v>
      </c>
      <c r="AE1821" s="3">
        <v>37.181374599999998</v>
      </c>
      <c r="AF1821" s="3">
        <v>100</v>
      </c>
      <c r="AG1821" s="3">
        <v>0</v>
      </c>
      <c r="AH1821" s="3">
        <v>100</v>
      </c>
      <c r="AI1821" s="4">
        <v>1818929</v>
      </c>
      <c r="AJ1821" s="3">
        <v>95.387422200000003</v>
      </c>
      <c r="AK1821" s="3">
        <v>0</v>
      </c>
      <c r="AL1821" s="3">
        <v>95.387422200000003</v>
      </c>
      <c r="AM1821" s="3">
        <v>4.6125777999999968</v>
      </c>
      <c r="AN1821" s="4">
        <v>1325930</v>
      </c>
      <c r="AO1821" s="3">
        <v>37.181374599999998</v>
      </c>
    </row>
    <row r="1822" spans="1:41" x14ac:dyDescent="0.15">
      <c r="A1822" s="2" t="s">
        <v>1646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2121</v>
      </c>
      <c r="G1822" s="2" t="s">
        <v>2122</v>
      </c>
      <c r="H1822" s="2" t="s">
        <v>1622</v>
      </c>
      <c r="I1822" s="2" t="s">
        <v>1618</v>
      </c>
      <c r="J1822" s="4">
        <v>0</v>
      </c>
      <c r="K1822" s="4">
        <v>3896860</v>
      </c>
      <c r="L1822" s="4">
        <v>242964</v>
      </c>
      <c r="M1822" s="4">
        <v>4139824</v>
      </c>
      <c r="N1822" s="4">
        <v>0</v>
      </c>
      <c r="O1822" s="4">
        <v>0</v>
      </c>
      <c r="P1822" s="4">
        <v>3636033</v>
      </c>
      <c r="Q1822" s="4">
        <v>30045</v>
      </c>
      <c r="R1822" s="4">
        <v>3666078</v>
      </c>
      <c r="S1822" s="4">
        <v>0</v>
      </c>
      <c r="T1822" s="4">
        <v>0</v>
      </c>
      <c r="U1822" s="4">
        <v>0</v>
      </c>
      <c r="V1822" s="4">
        <v>0</v>
      </c>
      <c r="W1822" s="3">
        <v>93.306739300000004</v>
      </c>
      <c r="X1822" s="3">
        <v>12.3660295</v>
      </c>
      <c r="Y1822" s="3">
        <v>88.556373399999998</v>
      </c>
      <c r="Z1822" s="3">
        <v>90.440912600000004</v>
      </c>
      <c r="AA1822" s="3">
        <v>11.0629557</v>
      </c>
      <c r="AB1822" s="3">
        <v>85.609442799999997</v>
      </c>
      <c r="AC1822" s="3">
        <v>2.9469306000000017</v>
      </c>
      <c r="AD1822" s="4">
        <v>3423793</v>
      </c>
      <c r="AE1822" s="3">
        <v>7.0765084000000007</v>
      </c>
      <c r="AF1822" s="3">
        <v>93.306739300000004</v>
      </c>
      <c r="AG1822" s="3">
        <v>12.3660295</v>
      </c>
      <c r="AH1822" s="3">
        <v>88.556373399999998</v>
      </c>
      <c r="AI1822" s="4">
        <v>3666078</v>
      </c>
      <c r="AJ1822" s="3">
        <v>90.440912600000004</v>
      </c>
      <c r="AK1822" s="3">
        <v>11.0629557</v>
      </c>
      <c r="AL1822" s="3">
        <v>85.609442799999997</v>
      </c>
      <c r="AM1822" s="3">
        <v>2.9469306000000017</v>
      </c>
      <c r="AN1822" s="4">
        <v>3423793</v>
      </c>
      <c r="AO1822" s="3">
        <v>7.0765084000000007</v>
      </c>
    </row>
    <row r="1823" spans="1:41" x14ac:dyDescent="0.15">
      <c r="A1823" s="2" t="s">
        <v>1647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2121</v>
      </c>
      <c r="G1823" s="2" t="s">
        <v>2122</v>
      </c>
      <c r="H1823" s="2" t="s">
        <v>1622</v>
      </c>
      <c r="I1823" s="2" t="s">
        <v>1871</v>
      </c>
      <c r="J1823" s="4">
        <v>0</v>
      </c>
      <c r="K1823" s="4">
        <v>0</v>
      </c>
      <c r="L1823" s="4">
        <v>242964</v>
      </c>
      <c r="M1823" s="4">
        <v>242964</v>
      </c>
      <c r="N1823" s="4">
        <v>0</v>
      </c>
      <c r="O1823" s="4">
        <v>0</v>
      </c>
      <c r="P1823" s="4">
        <v>0</v>
      </c>
      <c r="Q1823" s="4">
        <v>30045</v>
      </c>
      <c r="R1823" s="4">
        <v>30045</v>
      </c>
      <c r="S1823" s="4">
        <v>0</v>
      </c>
      <c r="T1823" s="4">
        <v>0</v>
      </c>
      <c r="U1823" s="4">
        <v>0</v>
      </c>
      <c r="V1823" s="4">
        <v>0</v>
      </c>
      <c r="W1823" s="3">
        <v>0</v>
      </c>
      <c r="X1823" s="3">
        <v>12.3660295</v>
      </c>
      <c r="Y1823" s="3">
        <v>12.3660295</v>
      </c>
      <c r="Z1823" s="3">
        <v>90.440912600000004</v>
      </c>
      <c r="AA1823" s="3">
        <v>11.0629557</v>
      </c>
      <c r="AB1823" s="3">
        <v>85.609442799999997</v>
      </c>
      <c r="AC1823" s="3">
        <v>-73.2434133</v>
      </c>
      <c r="AD1823" s="4">
        <v>3423793</v>
      </c>
      <c r="AE1823" s="3">
        <v>-99.122464499999992</v>
      </c>
      <c r="AF1823" s="3">
        <v>0</v>
      </c>
      <c r="AG1823" s="3">
        <v>12.3660295</v>
      </c>
      <c r="AH1823" s="3">
        <v>12.3660295</v>
      </c>
      <c r="AI1823" s="4">
        <v>30045</v>
      </c>
      <c r="AJ1823" s="3">
        <v>90.440912600000004</v>
      </c>
      <c r="AK1823" s="3">
        <v>11.0629557</v>
      </c>
      <c r="AL1823" s="3">
        <v>85.609442799999997</v>
      </c>
      <c r="AM1823" s="3">
        <v>-73.2434133</v>
      </c>
      <c r="AN1823" s="4">
        <v>3423793</v>
      </c>
      <c r="AO1823" s="3">
        <v>-99.122464499999992</v>
      </c>
    </row>
    <row r="1824" spans="1:41" x14ac:dyDescent="0.15">
      <c r="A1824" s="2" t="s">
        <v>1648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2121</v>
      </c>
      <c r="G1824" s="2" t="s">
        <v>2122</v>
      </c>
      <c r="H1824" s="2" t="s">
        <v>1622</v>
      </c>
      <c r="I1824" s="2" t="s">
        <v>1885</v>
      </c>
      <c r="J1824" s="4">
        <v>0</v>
      </c>
      <c r="K1824" s="4">
        <v>23456</v>
      </c>
      <c r="L1824" s="4">
        <v>0</v>
      </c>
      <c r="M1824" s="4">
        <v>23456</v>
      </c>
      <c r="N1824" s="4">
        <v>0</v>
      </c>
      <c r="O1824" s="4">
        <v>0</v>
      </c>
      <c r="P1824" s="4">
        <v>17554</v>
      </c>
      <c r="Q1824" s="4">
        <v>0</v>
      </c>
      <c r="R1824" s="4">
        <v>17554</v>
      </c>
      <c r="S1824" s="4">
        <v>0</v>
      </c>
      <c r="T1824" s="4">
        <v>0</v>
      </c>
      <c r="U1824" s="4">
        <v>0</v>
      </c>
      <c r="V1824" s="4">
        <v>0</v>
      </c>
      <c r="W1824" s="3">
        <v>74.837994500000008</v>
      </c>
      <c r="X1824" s="3">
        <v>0</v>
      </c>
      <c r="Y1824" s="3">
        <v>74.837994500000008</v>
      </c>
      <c r="Z1824" s="3" t="s">
        <v>1984</v>
      </c>
      <c r="AA1824" s="3" t="s">
        <v>1984</v>
      </c>
      <c r="AB1824" s="3" t="s">
        <v>1984</v>
      </c>
      <c r="AC1824" s="3" t="e">
        <v>#VALUE!</v>
      </c>
      <c r="AD1824" s="4" t="s">
        <v>1984</v>
      </c>
      <c r="AE1824" s="3" t="e">
        <v>#VALUE!</v>
      </c>
      <c r="AF1824" s="3">
        <v>74.837994500000008</v>
      </c>
      <c r="AG1824" s="3">
        <v>0</v>
      </c>
      <c r="AH1824" s="3">
        <v>74.837994500000008</v>
      </c>
      <c r="AI1824" s="4">
        <v>17554</v>
      </c>
      <c r="AJ1824" s="3" t="s">
        <v>1984</v>
      </c>
      <c r="AK1824" s="3" t="s">
        <v>1984</v>
      </c>
      <c r="AL1824" s="3" t="s">
        <v>1984</v>
      </c>
      <c r="AM1824" s="3" t="e">
        <v>#VALUE!</v>
      </c>
      <c r="AN1824" s="4" t="s">
        <v>1984</v>
      </c>
      <c r="AO1824" s="3" t="e">
        <v>#VALUE!</v>
      </c>
    </row>
    <row r="1825" spans="1:41" x14ac:dyDescent="0.15">
      <c r="A1825" s="2" t="s">
        <v>1649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2121</v>
      </c>
      <c r="G1825" s="2" t="s">
        <v>2122</v>
      </c>
      <c r="H1825" s="2" t="s">
        <v>1622</v>
      </c>
      <c r="I1825" s="2" t="s">
        <v>1808</v>
      </c>
      <c r="J1825" s="4">
        <v>0</v>
      </c>
      <c r="K1825" s="4">
        <v>3873404</v>
      </c>
      <c r="L1825" s="4">
        <v>0</v>
      </c>
      <c r="M1825" s="4">
        <v>3873404</v>
      </c>
      <c r="N1825" s="4">
        <v>0</v>
      </c>
      <c r="O1825" s="4">
        <v>0</v>
      </c>
      <c r="P1825" s="4">
        <v>3618479</v>
      </c>
      <c r="Q1825" s="4">
        <v>0</v>
      </c>
      <c r="R1825" s="4">
        <v>3618479</v>
      </c>
      <c r="S1825" s="4">
        <v>0</v>
      </c>
      <c r="T1825" s="4">
        <v>0</v>
      </c>
      <c r="U1825" s="4">
        <v>0</v>
      </c>
      <c r="V1825" s="4">
        <v>0</v>
      </c>
      <c r="W1825" s="3">
        <v>93.418579600000001</v>
      </c>
      <c r="X1825" s="3">
        <v>0</v>
      </c>
      <c r="Y1825" s="3">
        <v>93.418579600000001</v>
      </c>
      <c r="Z1825" s="3" t="s">
        <v>1984</v>
      </c>
      <c r="AA1825" s="3" t="s">
        <v>1984</v>
      </c>
      <c r="AB1825" s="3" t="s">
        <v>1984</v>
      </c>
      <c r="AC1825" s="3" t="e">
        <v>#VALUE!</v>
      </c>
      <c r="AD1825" s="4" t="s">
        <v>1984</v>
      </c>
      <c r="AE1825" s="3" t="e">
        <v>#VALUE!</v>
      </c>
      <c r="AF1825" s="3">
        <v>93.418579600000001</v>
      </c>
      <c r="AG1825" s="3">
        <v>0</v>
      </c>
      <c r="AH1825" s="3">
        <v>93.418579600000001</v>
      </c>
      <c r="AI1825" s="4">
        <v>3618479</v>
      </c>
      <c r="AJ1825" s="3" t="s">
        <v>1984</v>
      </c>
      <c r="AK1825" s="3" t="s">
        <v>1984</v>
      </c>
      <c r="AL1825" s="3" t="s">
        <v>1984</v>
      </c>
      <c r="AM1825" s="3" t="e">
        <v>#VALUE!</v>
      </c>
      <c r="AN1825" s="4" t="s">
        <v>1984</v>
      </c>
      <c r="AO1825" s="3" t="e">
        <v>#VALUE!</v>
      </c>
    </row>
    <row r="1826" spans="1:41" x14ac:dyDescent="0.15">
      <c r="A1826" s="2" t="s">
        <v>1650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2121</v>
      </c>
      <c r="G1826" s="2" t="s">
        <v>2122</v>
      </c>
      <c r="H1826" s="2" t="s">
        <v>1622</v>
      </c>
      <c r="I1826" s="2" t="s">
        <v>1809</v>
      </c>
      <c r="J1826" s="4">
        <v>0</v>
      </c>
      <c r="K1826" s="4">
        <v>2896039</v>
      </c>
      <c r="L1826" s="4">
        <v>0</v>
      </c>
      <c r="M1826" s="4">
        <v>2896039</v>
      </c>
      <c r="N1826" s="4">
        <v>0</v>
      </c>
      <c r="O1826" s="4">
        <v>0</v>
      </c>
      <c r="P1826" s="4">
        <v>2646913</v>
      </c>
      <c r="Q1826" s="4">
        <v>9</v>
      </c>
      <c r="R1826" s="4">
        <v>2646922</v>
      </c>
      <c r="S1826" s="4">
        <v>0</v>
      </c>
      <c r="T1826" s="4">
        <v>0</v>
      </c>
      <c r="U1826" s="4">
        <v>0</v>
      </c>
      <c r="V1826" s="4">
        <v>0</v>
      </c>
      <c r="W1826" s="3">
        <v>91.397698699999992</v>
      </c>
      <c r="X1826" s="3">
        <v>0</v>
      </c>
      <c r="Y1826" s="3">
        <v>91.398009500000001</v>
      </c>
      <c r="Z1826" s="3">
        <v>93.5290471</v>
      </c>
      <c r="AA1826" s="3">
        <v>0</v>
      </c>
      <c r="AB1826" s="3">
        <v>93.5290471</v>
      </c>
      <c r="AC1826" s="3">
        <v>-2.1310375999999991</v>
      </c>
      <c r="AD1826" s="4">
        <v>2952640</v>
      </c>
      <c r="AE1826" s="3">
        <v>-10.354056</v>
      </c>
      <c r="AF1826" s="3">
        <v>91.397698699999992</v>
      </c>
      <c r="AG1826" s="3">
        <v>0</v>
      </c>
      <c r="AH1826" s="3">
        <v>91.398009500000001</v>
      </c>
      <c r="AI1826" s="4">
        <v>2646922</v>
      </c>
      <c r="AJ1826" s="3">
        <v>93.5290471</v>
      </c>
      <c r="AK1826" s="3">
        <v>0</v>
      </c>
      <c r="AL1826" s="3">
        <v>93.5290471</v>
      </c>
      <c r="AM1826" s="3">
        <v>-2.1310375999999991</v>
      </c>
      <c r="AN1826" s="4">
        <v>2952640</v>
      </c>
      <c r="AO1826" s="3">
        <v>-10.354056</v>
      </c>
    </row>
    <row r="1827" spans="1:41" x14ac:dyDescent="0.15">
      <c r="A1827" s="2" t="s">
        <v>1651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2121</v>
      </c>
      <c r="G1827" s="2" t="s">
        <v>2122</v>
      </c>
      <c r="H1827" s="2" t="s">
        <v>1622</v>
      </c>
      <c r="I1827" s="2" t="s">
        <v>1810</v>
      </c>
      <c r="J1827" s="4">
        <v>0</v>
      </c>
      <c r="K1827" s="4">
        <v>8355</v>
      </c>
      <c r="L1827" s="4">
        <v>4</v>
      </c>
      <c r="M1827" s="4">
        <v>8359</v>
      </c>
      <c r="N1827" s="4">
        <v>0</v>
      </c>
      <c r="O1827" s="4">
        <v>0</v>
      </c>
      <c r="P1827" s="4">
        <v>8320</v>
      </c>
      <c r="Q1827" s="4">
        <v>0</v>
      </c>
      <c r="R1827" s="4">
        <v>8320</v>
      </c>
      <c r="S1827" s="4">
        <v>0</v>
      </c>
      <c r="T1827" s="4">
        <v>0</v>
      </c>
      <c r="U1827" s="4">
        <v>0</v>
      </c>
      <c r="V1827" s="4">
        <v>0</v>
      </c>
      <c r="W1827" s="3">
        <v>99.581089199999994</v>
      </c>
      <c r="X1827" s="3">
        <v>0</v>
      </c>
      <c r="Y1827" s="3">
        <v>99.533437000000006</v>
      </c>
      <c r="Z1827" s="3">
        <v>99.518478399999992</v>
      </c>
      <c r="AA1827" s="3">
        <v>0</v>
      </c>
      <c r="AB1827" s="3">
        <v>99.518478399999992</v>
      </c>
      <c r="AC1827" s="3">
        <v>1.4958600000014144E-2</v>
      </c>
      <c r="AD1827" s="4">
        <v>8267</v>
      </c>
      <c r="AE1827" s="3">
        <v>0.64110319999999998</v>
      </c>
      <c r="AF1827" s="3">
        <v>99.581089199999994</v>
      </c>
      <c r="AG1827" s="3">
        <v>0</v>
      </c>
      <c r="AH1827" s="3">
        <v>99.533437000000006</v>
      </c>
      <c r="AI1827" s="4">
        <v>8320</v>
      </c>
      <c r="AJ1827" s="3">
        <v>99.518478399999992</v>
      </c>
      <c r="AK1827" s="3">
        <v>0</v>
      </c>
      <c r="AL1827" s="3">
        <v>99.518478399999992</v>
      </c>
      <c r="AM1827" s="3">
        <v>1.4958600000014144E-2</v>
      </c>
      <c r="AN1827" s="4">
        <v>8267</v>
      </c>
      <c r="AO1827" s="3">
        <v>0.64110319999999998</v>
      </c>
    </row>
    <row r="1828" spans="1:41" x14ac:dyDescent="0.15">
      <c r="A1828" s="2" t="s">
        <v>1652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2121</v>
      </c>
      <c r="G1828" s="2" t="s">
        <v>2122</v>
      </c>
      <c r="H1828" s="2" t="s">
        <v>1622</v>
      </c>
      <c r="I1828" s="2" t="s">
        <v>1811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4">
        <v>0</v>
      </c>
      <c r="AE1828" s="3">
        <v>0</v>
      </c>
      <c r="AF1828" s="3">
        <v>0</v>
      </c>
      <c r="AG1828" s="3">
        <v>0</v>
      </c>
      <c r="AH1828" s="3">
        <v>0</v>
      </c>
      <c r="AI1828" s="4">
        <v>0</v>
      </c>
      <c r="AJ1828" s="3">
        <v>0</v>
      </c>
      <c r="AK1828" s="3">
        <v>0</v>
      </c>
      <c r="AL1828" s="3">
        <v>0</v>
      </c>
      <c r="AM1828" s="3">
        <v>0</v>
      </c>
      <c r="AN1828" s="4">
        <v>0</v>
      </c>
      <c r="AO1828" s="3">
        <v>0</v>
      </c>
    </row>
    <row r="1829" spans="1:41" x14ac:dyDescent="0.15">
      <c r="A1829" s="2" t="s">
        <v>1653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2121</v>
      </c>
      <c r="G1829" s="2" t="s">
        <v>2122</v>
      </c>
      <c r="H1829" s="2" t="s">
        <v>1622</v>
      </c>
      <c r="I1829" s="2" t="s">
        <v>1812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1654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2121</v>
      </c>
      <c r="G1830" s="2" t="s">
        <v>2122</v>
      </c>
      <c r="H1830" s="2" t="s">
        <v>1622</v>
      </c>
      <c r="I1830" s="2" t="s">
        <v>1813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1655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2121</v>
      </c>
      <c r="G1831" s="2" t="s">
        <v>2122</v>
      </c>
      <c r="H1831" s="2" t="s">
        <v>1622</v>
      </c>
      <c r="I1831" s="2" t="s">
        <v>1814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1656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2121</v>
      </c>
      <c r="G1832" s="2" t="s">
        <v>2122</v>
      </c>
      <c r="H1832" s="2" t="s">
        <v>1622</v>
      </c>
      <c r="I1832" s="2" t="s">
        <v>1815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1657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2121</v>
      </c>
      <c r="G1833" s="2" t="s">
        <v>2122</v>
      </c>
      <c r="H1833" s="2" t="s">
        <v>1622</v>
      </c>
      <c r="I1833" s="2" t="s">
        <v>1816</v>
      </c>
      <c r="J1833" s="4">
        <v>0</v>
      </c>
      <c r="K1833" s="4">
        <v>655921</v>
      </c>
      <c r="L1833" s="4">
        <v>0</v>
      </c>
      <c r="M1833" s="4">
        <v>655921</v>
      </c>
      <c r="N1833" s="4">
        <v>0</v>
      </c>
      <c r="O1833" s="4">
        <v>0</v>
      </c>
      <c r="P1833" s="4">
        <v>601590</v>
      </c>
      <c r="Q1833" s="4">
        <v>0</v>
      </c>
      <c r="R1833" s="4">
        <v>601590</v>
      </c>
      <c r="S1833" s="4">
        <v>0</v>
      </c>
      <c r="T1833" s="4">
        <v>0</v>
      </c>
      <c r="U1833" s="4">
        <v>0</v>
      </c>
      <c r="V1833" s="4">
        <v>0</v>
      </c>
      <c r="W1833" s="3">
        <v>91.716837900000002</v>
      </c>
      <c r="X1833" s="3">
        <v>0</v>
      </c>
      <c r="Y1833" s="3">
        <v>91.716837900000002</v>
      </c>
      <c r="Z1833" s="3">
        <v>98.127082000000001</v>
      </c>
      <c r="AA1833" s="3">
        <v>113.6134454</v>
      </c>
      <c r="AB1833" s="3">
        <v>98.138887699999998</v>
      </c>
      <c r="AC1833" s="3">
        <v>-6.4220497999999964</v>
      </c>
      <c r="AD1833" s="4">
        <v>765975</v>
      </c>
      <c r="AE1833" s="3">
        <v>-21.460883200000001</v>
      </c>
      <c r="AF1833" s="3">
        <v>91.716837900000002</v>
      </c>
      <c r="AG1833" s="3">
        <v>0</v>
      </c>
      <c r="AH1833" s="3">
        <v>91.716837900000002</v>
      </c>
      <c r="AI1833" s="4">
        <v>601590</v>
      </c>
      <c r="AJ1833" s="3">
        <v>98.127082000000001</v>
      </c>
      <c r="AK1833" s="3">
        <v>113.6134454</v>
      </c>
      <c r="AL1833" s="3">
        <v>98.138887699999998</v>
      </c>
      <c r="AM1833" s="3">
        <v>-6.4220497999999964</v>
      </c>
      <c r="AN1833" s="4">
        <v>765975</v>
      </c>
      <c r="AO1833" s="3">
        <v>-21.460883200000001</v>
      </c>
    </row>
    <row r="1834" spans="1:41" x14ac:dyDescent="0.15">
      <c r="A1834" s="2" t="s">
        <v>1658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2121</v>
      </c>
      <c r="G1834" s="2" t="s">
        <v>2122</v>
      </c>
      <c r="H1834" s="2" t="s">
        <v>1622</v>
      </c>
      <c r="I1834" s="2" t="s">
        <v>1817</v>
      </c>
      <c r="J1834" s="4">
        <v>0</v>
      </c>
      <c r="K1834" s="4">
        <v>655921</v>
      </c>
      <c r="L1834" s="4">
        <v>0</v>
      </c>
      <c r="M1834" s="4">
        <v>655921</v>
      </c>
      <c r="N1834" s="4">
        <v>0</v>
      </c>
      <c r="O1834" s="4">
        <v>0</v>
      </c>
      <c r="P1834" s="4">
        <v>601590</v>
      </c>
      <c r="Q1834" s="4">
        <v>0</v>
      </c>
      <c r="R1834" s="4">
        <v>601590</v>
      </c>
      <c r="S1834" s="4">
        <v>0</v>
      </c>
      <c r="T1834" s="4">
        <v>0</v>
      </c>
      <c r="U1834" s="4">
        <v>0</v>
      </c>
      <c r="V1834" s="4">
        <v>0</v>
      </c>
      <c r="W1834" s="3">
        <v>91.716837900000002</v>
      </c>
      <c r="X1834" s="3">
        <v>0</v>
      </c>
      <c r="Y1834" s="3">
        <v>91.716837900000002</v>
      </c>
      <c r="Z1834" s="3">
        <v>98.127082000000001</v>
      </c>
      <c r="AA1834" s="3">
        <v>113.6134454</v>
      </c>
      <c r="AB1834" s="3">
        <v>98.138887699999998</v>
      </c>
      <c r="AC1834" s="3">
        <v>-6.4220497999999964</v>
      </c>
      <c r="AD1834" s="4">
        <v>765975</v>
      </c>
      <c r="AE1834" s="3">
        <v>-21.460883200000001</v>
      </c>
      <c r="AF1834" s="3">
        <v>91.716837900000002</v>
      </c>
      <c r="AG1834" s="3">
        <v>0</v>
      </c>
      <c r="AH1834" s="3">
        <v>91.716837900000002</v>
      </c>
      <c r="AI1834" s="4">
        <v>601590</v>
      </c>
      <c r="AJ1834" s="3">
        <v>98.127082000000001</v>
      </c>
      <c r="AK1834" s="3">
        <v>113.6134454</v>
      </c>
      <c r="AL1834" s="3">
        <v>98.138887699999998</v>
      </c>
      <c r="AM1834" s="3">
        <v>-6.4220497999999964</v>
      </c>
      <c r="AN1834" s="4">
        <v>765975</v>
      </c>
      <c r="AO1834" s="3">
        <v>-21.460883200000001</v>
      </c>
    </row>
    <row r="1835" spans="1:41" x14ac:dyDescent="0.15">
      <c r="A1835" s="2" t="s">
        <v>1659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2121</v>
      </c>
      <c r="G1835" s="2" t="s">
        <v>2122</v>
      </c>
      <c r="H1835" s="2" t="s">
        <v>1622</v>
      </c>
      <c r="I1835" s="2" t="s">
        <v>1818</v>
      </c>
      <c r="J1835" s="4">
        <v>0</v>
      </c>
      <c r="K1835" s="4">
        <v>11079</v>
      </c>
      <c r="L1835" s="4">
        <v>0</v>
      </c>
      <c r="M1835" s="4">
        <v>11079</v>
      </c>
      <c r="N1835" s="4">
        <v>0</v>
      </c>
      <c r="O1835" s="4">
        <v>0</v>
      </c>
      <c r="P1835" s="4">
        <v>9006</v>
      </c>
      <c r="Q1835" s="4">
        <v>0</v>
      </c>
      <c r="R1835" s="4">
        <v>9006</v>
      </c>
      <c r="S1835" s="4">
        <v>0</v>
      </c>
      <c r="T1835" s="4">
        <v>0</v>
      </c>
      <c r="U1835" s="4">
        <v>0</v>
      </c>
      <c r="V1835" s="4">
        <v>0</v>
      </c>
      <c r="W1835" s="3">
        <v>81.288925000000006</v>
      </c>
      <c r="X1835" s="3">
        <v>0</v>
      </c>
      <c r="Y1835" s="3">
        <v>81.288925000000006</v>
      </c>
      <c r="Z1835" s="3">
        <v>100</v>
      </c>
      <c r="AA1835" s="3">
        <v>0</v>
      </c>
      <c r="AB1835" s="3">
        <v>100</v>
      </c>
      <c r="AC1835" s="3">
        <v>-18.711074999999994</v>
      </c>
      <c r="AD1835" s="4">
        <v>27355</v>
      </c>
      <c r="AE1835" s="3">
        <v>-67.077316799999991</v>
      </c>
      <c r="AF1835" s="3">
        <v>81.288925000000006</v>
      </c>
      <c r="AG1835" s="3">
        <v>0</v>
      </c>
      <c r="AH1835" s="3">
        <v>81.288925000000006</v>
      </c>
      <c r="AI1835" s="4">
        <v>9006</v>
      </c>
      <c r="AJ1835" s="3">
        <v>100</v>
      </c>
      <c r="AK1835" s="3">
        <v>0</v>
      </c>
      <c r="AL1835" s="3">
        <v>100</v>
      </c>
      <c r="AM1835" s="3">
        <v>-18.711074999999994</v>
      </c>
      <c r="AN1835" s="4">
        <v>27355</v>
      </c>
      <c r="AO1835" s="3">
        <v>-67.077316799999991</v>
      </c>
    </row>
    <row r="1836" spans="1:41" x14ac:dyDescent="0.15">
      <c r="A1836" s="2" t="s">
        <v>1660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2121</v>
      </c>
      <c r="G1836" s="2" t="s">
        <v>2122</v>
      </c>
      <c r="H1836" s="2" t="s">
        <v>1622</v>
      </c>
      <c r="I1836" s="2" t="s">
        <v>1819</v>
      </c>
      <c r="J1836" s="4">
        <v>0</v>
      </c>
      <c r="K1836" s="4">
        <v>644842</v>
      </c>
      <c r="L1836" s="4">
        <v>0</v>
      </c>
      <c r="M1836" s="4">
        <v>644842</v>
      </c>
      <c r="N1836" s="4">
        <v>0</v>
      </c>
      <c r="O1836" s="4">
        <v>0</v>
      </c>
      <c r="P1836" s="4">
        <v>592584</v>
      </c>
      <c r="Q1836" s="4">
        <v>0</v>
      </c>
      <c r="R1836" s="4">
        <v>592584</v>
      </c>
      <c r="S1836" s="4">
        <v>0</v>
      </c>
      <c r="T1836" s="4">
        <v>0</v>
      </c>
      <c r="U1836" s="4">
        <v>0</v>
      </c>
      <c r="V1836" s="4">
        <v>0</v>
      </c>
      <c r="W1836" s="3">
        <v>91.8959993</v>
      </c>
      <c r="X1836" s="3">
        <v>0</v>
      </c>
      <c r="Y1836" s="3">
        <v>91.8959993</v>
      </c>
      <c r="Z1836" s="3">
        <v>98.059001999999992</v>
      </c>
      <c r="AA1836" s="3">
        <v>113.6134454</v>
      </c>
      <c r="AB1836" s="3">
        <v>98.071290300000001</v>
      </c>
      <c r="AC1836" s="3">
        <v>-6.1752910000000014</v>
      </c>
      <c r="AD1836" s="4">
        <v>738620</v>
      </c>
      <c r="AE1836" s="3">
        <v>-19.7714657</v>
      </c>
      <c r="AF1836" s="3">
        <v>91.8959993</v>
      </c>
      <c r="AG1836" s="3">
        <v>0</v>
      </c>
      <c r="AH1836" s="3">
        <v>91.8959993</v>
      </c>
      <c r="AI1836" s="4">
        <v>592584</v>
      </c>
      <c r="AJ1836" s="3">
        <v>98.059001999999992</v>
      </c>
      <c r="AK1836" s="3">
        <v>113.6134454</v>
      </c>
      <c r="AL1836" s="3">
        <v>98.071290300000001</v>
      </c>
      <c r="AM1836" s="3">
        <v>-6.1752910000000014</v>
      </c>
      <c r="AN1836" s="4">
        <v>738620</v>
      </c>
      <c r="AO1836" s="3">
        <v>-19.7714657</v>
      </c>
    </row>
    <row r="1837" spans="1:41" x14ac:dyDescent="0.15">
      <c r="A1837" s="2" t="s">
        <v>1661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2121</v>
      </c>
      <c r="G1837" s="2" t="s">
        <v>2122</v>
      </c>
      <c r="H1837" s="2" t="s">
        <v>1622</v>
      </c>
      <c r="I1837" s="2" t="s">
        <v>1820</v>
      </c>
      <c r="J1837" s="4">
        <v>0</v>
      </c>
      <c r="K1837" s="4">
        <v>459529</v>
      </c>
      <c r="L1837" s="4">
        <v>0</v>
      </c>
      <c r="M1837" s="4">
        <v>459529</v>
      </c>
      <c r="N1837" s="4">
        <v>0</v>
      </c>
      <c r="O1837" s="4">
        <v>0</v>
      </c>
      <c r="P1837" s="4">
        <v>422289</v>
      </c>
      <c r="Q1837" s="4">
        <v>0</v>
      </c>
      <c r="R1837" s="4">
        <v>422289</v>
      </c>
      <c r="S1837" s="4">
        <v>0</v>
      </c>
      <c r="T1837" s="4">
        <v>0</v>
      </c>
      <c r="U1837" s="4">
        <v>0</v>
      </c>
      <c r="V1837" s="4">
        <v>0</v>
      </c>
      <c r="W1837" s="3">
        <v>91.896050100000011</v>
      </c>
      <c r="X1837" s="3">
        <v>0</v>
      </c>
      <c r="Y1837" s="3">
        <v>91.896050100000011</v>
      </c>
      <c r="Z1837" s="3">
        <v>98.059011600000005</v>
      </c>
      <c r="AA1837" s="3">
        <v>113.6470588</v>
      </c>
      <c r="AB1837" s="3">
        <v>98.071335300000001</v>
      </c>
      <c r="AC1837" s="3">
        <v>-6.1752851999999905</v>
      </c>
      <c r="AD1837" s="4">
        <v>527206</v>
      </c>
      <c r="AE1837" s="3">
        <v>-19.900570200000001</v>
      </c>
      <c r="AF1837" s="3">
        <v>91.896050100000011</v>
      </c>
      <c r="AG1837" s="3">
        <v>0</v>
      </c>
      <c r="AH1837" s="3">
        <v>91.896050100000011</v>
      </c>
      <c r="AI1837" s="4">
        <v>422289</v>
      </c>
      <c r="AJ1837" s="3">
        <v>98.059011600000005</v>
      </c>
      <c r="AK1837" s="3">
        <v>113.6470588</v>
      </c>
      <c r="AL1837" s="3">
        <v>98.071335300000001</v>
      </c>
      <c r="AM1837" s="3">
        <v>-6.1752851999999905</v>
      </c>
      <c r="AN1837" s="4">
        <v>527206</v>
      </c>
      <c r="AO1837" s="3">
        <v>-19.900570200000001</v>
      </c>
    </row>
    <row r="1838" spans="1:41" x14ac:dyDescent="0.15">
      <c r="A1838" s="2" t="s">
        <v>1662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2121</v>
      </c>
      <c r="G1838" s="2" t="s">
        <v>2122</v>
      </c>
      <c r="H1838" s="2" t="s">
        <v>1622</v>
      </c>
      <c r="I1838" s="2" t="s">
        <v>1821</v>
      </c>
      <c r="J1838" s="4">
        <v>0</v>
      </c>
      <c r="K1838" s="4">
        <v>185313</v>
      </c>
      <c r="L1838" s="4">
        <v>0</v>
      </c>
      <c r="M1838" s="4">
        <v>185313</v>
      </c>
      <c r="N1838" s="4">
        <v>0</v>
      </c>
      <c r="O1838" s="4">
        <v>0</v>
      </c>
      <c r="P1838" s="4">
        <v>170295</v>
      </c>
      <c r="Q1838" s="4">
        <v>0</v>
      </c>
      <c r="R1838" s="4">
        <v>170295</v>
      </c>
      <c r="S1838" s="4">
        <v>0</v>
      </c>
      <c r="T1838" s="4">
        <v>0</v>
      </c>
      <c r="U1838" s="4">
        <v>0</v>
      </c>
      <c r="V1838" s="4">
        <v>0</v>
      </c>
      <c r="W1838" s="3">
        <v>91.895873500000008</v>
      </c>
      <c r="X1838" s="3">
        <v>0</v>
      </c>
      <c r="Y1838" s="3">
        <v>91.895873500000008</v>
      </c>
      <c r="Z1838" s="3">
        <v>98.058978100000004</v>
      </c>
      <c r="AA1838" s="3">
        <v>113.52941180000001</v>
      </c>
      <c r="AB1838" s="3">
        <v>98.071178099999997</v>
      </c>
      <c r="AC1838" s="3">
        <v>-6.1753045999999898</v>
      </c>
      <c r="AD1838" s="4">
        <v>211414</v>
      </c>
      <c r="AE1838" s="3">
        <v>-19.4495161</v>
      </c>
      <c r="AF1838" s="3">
        <v>91.895873500000008</v>
      </c>
      <c r="AG1838" s="3">
        <v>0</v>
      </c>
      <c r="AH1838" s="3">
        <v>91.895873500000008</v>
      </c>
      <c r="AI1838" s="4">
        <v>170295</v>
      </c>
      <c r="AJ1838" s="3">
        <v>98.058978100000004</v>
      </c>
      <c r="AK1838" s="3">
        <v>113.52941180000001</v>
      </c>
      <c r="AL1838" s="3">
        <v>98.071178099999997</v>
      </c>
      <c r="AM1838" s="3">
        <v>-6.1753045999999898</v>
      </c>
      <c r="AN1838" s="4">
        <v>211414</v>
      </c>
      <c r="AO1838" s="3">
        <v>-19.4495161</v>
      </c>
    </row>
    <row r="1839" spans="1:41" x14ac:dyDescent="0.15">
      <c r="A1839" s="2" t="s">
        <v>1663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2121</v>
      </c>
      <c r="G1839" s="2" t="s">
        <v>2122</v>
      </c>
      <c r="H1839" s="2" t="s">
        <v>1622</v>
      </c>
      <c r="I1839" s="2" t="s">
        <v>1822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1664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2121</v>
      </c>
      <c r="G1840" s="2" t="s">
        <v>2122</v>
      </c>
      <c r="H1840" s="2" t="s">
        <v>1622</v>
      </c>
      <c r="I1840" s="2" t="s">
        <v>1823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1665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2121</v>
      </c>
      <c r="G1841" s="2" t="s">
        <v>2122</v>
      </c>
      <c r="H1841" s="2" t="s">
        <v>1622</v>
      </c>
      <c r="I1841" s="2" t="s">
        <v>1824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1666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2121</v>
      </c>
      <c r="G1842" s="2" t="s">
        <v>2122</v>
      </c>
      <c r="H1842" s="2" t="s">
        <v>1622</v>
      </c>
      <c r="I1842" s="2" t="s">
        <v>1825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1667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2121</v>
      </c>
      <c r="G1843" s="2" t="s">
        <v>2122</v>
      </c>
      <c r="H1843" s="2" t="s">
        <v>1622</v>
      </c>
      <c r="I1843" s="2" t="s">
        <v>1826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1668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2121</v>
      </c>
      <c r="G1844" s="2" t="s">
        <v>2122</v>
      </c>
      <c r="H1844" s="2" t="s">
        <v>1622</v>
      </c>
      <c r="I1844" s="2" t="s">
        <v>1827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1669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2121</v>
      </c>
      <c r="G1845" s="2" t="s">
        <v>2122</v>
      </c>
      <c r="H1845" s="2" t="s">
        <v>1622</v>
      </c>
      <c r="I1845" s="2" t="s">
        <v>1828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0</v>
      </c>
      <c r="AK1845" s="3">
        <v>0</v>
      </c>
      <c r="AL1845" s="3">
        <v>0</v>
      </c>
      <c r="AM1845" s="3">
        <v>0</v>
      </c>
      <c r="AN1845" s="4">
        <v>0</v>
      </c>
      <c r="AO1845" s="3">
        <v>0</v>
      </c>
    </row>
    <row r="1846" spans="1:41" x14ac:dyDescent="0.15">
      <c r="A1846" s="2" t="s">
        <v>1670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2121</v>
      </c>
      <c r="G1846" s="2" t="s">
        <v>2122</v>
      </c>
      <c r="H1846" s="2" t="s">
        <v>1622</v>
      </c>
      <c r="I1846" s="2" t="s">
        <v>1829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4">
        <v>0</v>
      </c>
      <c r="AE1846" s="3">
        <v>0</v>
      </c>
      <c r="AF1846" s="3">
        <v>0</v>
      </c>
      <c r="AG1846" s="3">
        <v>0</v>
      </c>
      <c r="AH1846" s="3">
        <v>0</v>
      </c>
      <c r="AI1846" s="4">
        <v>0</v>
      </c>
      <c r="AJ1846" s="3">
        <v>0</v>
      </c>
      <c r="AK1846" s="3">
        <v>0</v>
      </c>
      <c r="AL1846" s="3">
        <v>0</v>
      </c>
      <c r="AM1846" s="3">
        <v>0</v>
      </c>
      <c r="AN1846" s="4">
        <v>0</v>
      </c>
      <c r="AO1846" s="3">
        <v>0</v>
      </c>
    </row>
    <row r="1847" spans="1:41" x14ac:dyDescent="0.15">
      <c r="A1847" s="2" t="s">
        <v>1806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2121</v>
      </c>
      <c r="G1847" s="2" t="s">
        <v>2122</v>
      </c>
      <c r="H1847" s="2" t="s">
        <v>1622</v>
      </c>
      <c r="I1847" s="2" t="s">
        <v>1830</v>
      </c>
      <c r="J1847" s="4">
        <v>0</v>
      </c>
      <c r="K1847" s="4">
        <v>131315184</v>
      </c>
      <c r="L1847" s="4">
        <v>3719933</v>
      </c>
      <c r="M1847" s="4">
        <v>135035117</v>
      </c>
      <c r="N1847" s="4">
        <v>0</v>
      </c>
      <c r="O1847" s="4">
        <v>0</v>
      </c>
      <c r="P1847" s="4">
        <v>60396677</v>
      </c>
      <c r="Q1847" s="4">
        <v>599083</v>
      </c>
      <c r="R1847" s="4">
        <v>60995760</v>
      </c>
      <c r="S1847" s="4">
        <v>0</v>
      </c>
      <c r="T1847" s="4">
        <v>0</v>
      </c>
      <c r="U1847" s="4">
        <v>0</v>
      </c>
      <c r="V1847" s="4">
        <v>0</v>
      </c>
      <c r="W1847" s="3">
        <v>45.9936735</v>
      </c>
      <c r="X1847" s="3">
        <v>16.104671800000002</v>
      </c>
      <c r="Y1847" s="3">
        <v>45.170294500000004</v>
      </c>
      <c r="Z1847" s="3">
        <v>46.539009</v>
      </c>
      <c r="AA1847" s="3">
        <v>15.5459861</v>
      </c>
      <c r="AB1847" s="3">
        <v>45.639279500000001</v>
      </c>
      <c r="AC1847" s="3">
        <v>-0.46898499999999643</v>
      </c>
      <c r="AD1847" s="4">
        <v>59837077</v>
      </c>
      <c r="AE1847" s="3">
        <v>1.9363964</v>
      </c>
      <c r="AF1847" s="3">
        <v>45.9936735</v>
      </c>
      <c r="AG1847" s="3">
        <v>16.104671800000002</v>
      </c>
      <c r="AH1847" s="3">
        <v>45.170294500000004</v>
      </c>
      <c r="AI1847" s="4">
        <v>60995760</v>
      </c>
      <c r="AJ1847" s="3">
        <v>46.539009</v>
      </c>
      <c r="AK1847" s="3">
        <v>15.5459861</v>
      </c>
      <c r="AL1847" s="3">
        <v>45.639279500000001</v>
      </c>
      <c r="AM1847" s="3">
        <v>-0.46898499999999643</v>
      </c>
      <c r="AN1847" s="4">
        <v>59837077</v>
      </c>
      <c r="AO1847" s="3">
        <v>1.9363964</v>
      </c>
    </row>
    <row r="1848" spans="1:41" x14ac:dyDescent="0.15">
      <c r="A1848" s="2" t="s">
        <v>1807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2121</v>
      </c>
      <c r="G1848" s="2" t="s">
        <v>2122</v>
      </c>
      <c r="H1848" s="2" t="s">
        <v>1622</v>
      </c>
      <c r="I1848" s="2" t="s">
        <v>1831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4">
        <v>0</v>
      </c>
      <c r="AE1848" s="3">
        <v>0</v>
      </c>
      <c r="AF1848" s="3">
        <v>0</v>
      </c>
      <c r="AG1848" s="3">
        <v>0</v>
      </c>
      <c r="AH1848" s="3">
        <v>0</v>
      </c>
      <c r="AI1848" s="4">
        <v>0</v>
      </c>
      <c r="AJ1848" s="3">
        <v>0</v>
      </c>
      <c r="AK1848" s="3">
        <v>0</v>
      </c>
      <c r="AL1848" s="3">
        <v>0</v>
      </c>
      <c r="AM1848" s="3">
        <v>0</v>
      </c>
      <c r="AN1848" s="4">
        <v>0</v>
      </c>
      <c r="AO1848" s="3">
        <v>0</v>
      </c>
    </row>
    <row r="1849" spans="1:41" x14ac:dyDescent="0.15">
      <c r="A1849" s="2" t="s">
        <v>1870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2121</v>
      </c>
      <c r="G1849" s="2" t="s">
        <v>2122</v>
      </c>
      <c r="H1849" s="2" t="s">
        <v>1622</v>
      </c>
      <c r="I1849" s="2" t="s">
        <v>1833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4">
        <v>0</v>
      </c>
      <c r="AE1849" s="3">
        <v>0</v>
      </c>
      <c r="AF1849" s="3">
        <v>0</v>
      </c>
      <c r="AG1849" s="3">
        <v>0</v>
      </c>
      <c r="AH1849" s="3">
        <v>0</v>
      </c>
      <c r="AI1849" s="4">
        <v>0</v>
      </c>
      <c r="AJ1849" s="3">
        <v>0</v>
      </c>
      <c r="AK1849" s="3">
        <v>0</v>
      </c>
      <c r="AL1849" s="3">
        <v>0</v>
      </c>
      <c r="AM1849" s="3">
        <v>0</v>
      </c>
      <c r="AN1849" s="4">
        <v>0</v>
      </c>
      <c r="AO1849" s="3">
        <v>0</v>
      </c>
    </row>
    <row r="1850" spans="1:41" x14ac:dyDescent="0.15">
      <c r="A1850" s="2" t="s">
        <v>1894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2121</v>
      </c>
      <c r="G1850" s="2" t="s">
        <v>2122</v>
      </c>
      <c r="H1850" s="2" t="s">
        <v>1895</v>
      </c>
      <c r="I1850" s="2" t="s">
        <v>1875</v>
      </c>
      <c r="J1850" s="4">
        <v>0</v>
      </c>
      <c r="K1850" s="4">
        <v>39185894</v>
      </c>
      <c r="L1850" s="4">
        <v>1233228</v>
      </c>
      <c r="M1850" s="4">
        <v>40419122</v>
      </c>
      <c r="N1850" s="4">
        <v>0</v>
      </c>
      <c r="O1850" s="4">
        <v>0</v>
      </c>
      <c r="P1850" s="4">
        <v>19188184</v>
      </c>
      <c r="Q1850" s="4">
        <v>186432</v>
      </c>
      <c r="R1850" s="4">
        <v>19374616</v>
      </c>
      <c r="S1850" s="4">
        <v>0</v>
      </c>
      <c r="T1850" s="4">
        <v>0</v>
      </c>
      <c r="U1850" s="4">
        <v>45</v>
      </c>
      <c r="V1850" s="4">
        <v>45</v>
      </c>
      <c r="W1850" s="3">
        <v>48.967069600000002</v>
      </c>
      <c r="X1850" s="3">
        <v>15.117399200000001</v>
      </c>
      <c r="Y1850" s="3">
        <v>47.934282199999998</v>
      </c>
      <c r="Z1850" s="3">
        <v>49.305197800000002</v>
      </c>
      <c r="AA1850" s="3">
        <v>12.501199800000002</v>
      </c>
      <c r="AB1850" s="3">
        <v>48.059928499999998</v>
      </c>
      <c r="AC1850" s="3">
        <v>-0.12564629999999966</v>
      </c>
      <c r="AD1850" s="4">
        <v>18927092.448000003</v>
      </c>
      <c r="AE1850" s="3">
        <v>2.3644601000000001</v>
      </c>
      <c r="AF1850" s="3">
        <v>48.967069600000002</v>
      </c>
      <c r="AG1850" s="3">
        <v>15.117950899999999</v>
      </c>
      <c r="AH1850" s="3">
        <v>47.934335599999997</v>
      </c>
      <c r="AI1850" s="4">
        <v>19374571</v>
      </c>
      <c r="AJ1850" s="3">
        <v>49.305197800000002</v>
      </c>
      <c r="AK1850" s="3">
        <v>12.5031327</v>
      </c>
      <c r="AL1850" s="3">
        <v>48.060179900000001</v>
      </c>
      <c r="AM1850" s="3">
        <v>-0.12584430000000424</v>
      </c>
      <c r="AN1850" s="4">
        <v>18926886.448000003</v>
      </c>
      <c r="AO1850" s="3">
        <v>2.3653364999999997</v>
      </c>
    </row>
    <row r="1851" spans="1:41" x14ac:dyDescent="0.15">
      <c r="A1851" s="2" t="s">
        <v>1896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2121</v>
      </c>
      <c r="G1851" s="2" t="s">
        <v>2122</v>
      </c>
      <c r="H1851" s="2" t="s">
        <v>1895</v>
      </c>
      <c r="I1851" s="2" t="s">
        <v>1876</v>
      </c>
      <c r="J1851" s="4">
        <v>0</v>
      </c>
      <c r="K1851" s="4">
        <v>39185894</v>
      </c>
      <c r="L1851" s="4">
        <v>1233228</v>
      </c>
      <c r="M1851" s="4">
        <v>40419122</v>
      </c>
      <c r="N1851" s="4">
        <v>0</v>
      </c>
      <c r="O1851" s="4">
        <v>0</v>
      </c>
      <c r="P1851" s="4">
        <v>19188184</v>
      </c>
      <c r="Q1851" s="4">
        <v>186432</v>
      </c>
      <c r="R1851" s="4">
        <v>19374616</v>
      </c>
      <c r="S1851" s="4">
        <v>0</v>
      </c>
      <c r="T1851" s="4">
        <v>0</v>
      </c>
      <c r="U1851" s="4">
        <v>45</v>
      </c>
      <c r="V1851" s="4">
        <v>45</v>
      </c>
      <c r="W1851" s="3">
        <v>48.967069600000002</v>
      </c>
      <c r="X1851" s="3">
        <v>15.117399200000001</v>
      </c>
      <c r="Y1851" s="3">
        <v>47.934282199999998</v>
      </c>
      <c r="Z1851" s="3">
        <v>49.305197800000002</v>
      </c>
      <c r="AA1851" s="3">
        <v>12.501199800000002</v>
      </c>
      <c r="AB1851" s="3">
        <v>48.059928499999998</v>
      </c>
      <c r="AC1851" s="3">
        <v>-0.12564629999999966</v>
      </c>
      <c r="AD1851" s="4">
        <v>18927092.448000003</v>
      </c>
      <c r="AE1851" s="3">
        <v>2.3644601000000001</v>
      </c>
      <c r="AF1851" s="3">
        <v>48.967069600000002</v>
      </c>
      <c r="AG1851" s="3">
        <v>15.117950899999999</v>
      </c>
      <c r="AH1851" s="3">
        <v>47.934335599999997</v>
      </c>
      <c r="AI1851" s="4">
        <v>19374571</v>
      </c>
      <c r="AJ1851" s="3">
        <v>49.305197800000002</v>
      </c>
      <c r="AK1851" s="3">
        <v>12.5031327</v>
      </c>
      <c r="AL1851" s="3">
        <v>48.060179900000001</v>
      </c>
      <c r="AM1851" s="3">
        <v>-0.12584430000000424</v>
      </c>
      <c r="AN1851" s="4">
        <v>18926886.448000003</v>
      </c>
      <c r="AO1851" s="3">
        <v>2.3653364999999997</v>
      </c>
    </row>
    <row r="1852" spans="1:41" x14ac:dyDescent="0.15">
      <c r="A1852" s="2" t="s">
        <v>1897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2121</v>
      </c>
      <c r="G1852" s="2" t="s">
        <v>2122</v>
      </c>
      <c r="H1852" s="2" t="s">
        <v>1895</v>
      </c>
      <c r="I1852" s="2" t="s">
        <v>1877</v>
      </c>
      <c r="J1852" s="4">
        <v>0</v>
      </c>
      <c r="K1852" s="4">
        <v>14234155</v>
      </c>
      <c r="L1852" s="4">
        <v>393307</v>
      </c>
      <c r="M1852" s="4">
        <v>14627462</v>
      </c>
      <c r="N1852" s="4">
        <v>0</v>
      </c>
      <c r="O1852" s="4">
        <v>0</v>
      </c>
      <c r="P1852" s="4">
        <v>4705860</v>
      </c>
      <c r="Q1852" s="4">
        <v>52167</v>
      </c>
      <c r="R1852" s="4">
        <v>4758027</v>
      </c>
      <c r="S1852" s="4">
        <v>0</v>
      </c>
      <c r="T1852" s="4">
        <v>0</v>
      </c>
      <c r="U1852" s="4">
        <v>45</v>
      </c>
      <c r="V1852" s="4">
        <v>45</v>
      </c>
      <c r="W1852" s="3">
        <v>33.0603397</v>
      </c>
      <c r="X1852" s="3">
        <v>13.263684599999999</v>
      </c>
      <c r="Y1852" s="3">
        <v>32.5280421</v>
      </c>
      <c r="Z1852" s="3">
        <v>32.728432499999997</v>
      </c>
      <c r="AA1852" s="3">
        <v>11.469385299999999</v>
      </c>
      <c r="AB1852" s="3">
        <v>32.031099000000005</v>
      </c>
      <c r="AC1852" s="3">
        <v>0.49694309999999575</v>
      </c>
      <c r="AD1852" s="4">
        <v>4521347.3330000006</v>
      </c>
      <c r="AE1852" s="3">
        <v>5.2347153999999998</v>
      </c>
      <c r="AF1852" s="3">
        <v>33.0603397</v>
      </c>
      <c r="AG1852" s="3">
        <v>13.2652023</v>
      </c>
      <c r="AH1852" s="3">
        <v>32.528142199999998</v>
      </c>
      <c r="AI1852" s="4">
        <v>4757982</v>
      </c>
      <c r="AJ1852" s="3">
        <v>32.728432499999997</v>
      </c>
      <c r="AK1852" s="3">
        <v>11.469583499999999</v>
      </c>
      <c r="AL1852" s="3">
        <v>32.031117100000003</v>
      </c>
      <c r="AM1852" s="3">
        <v>0.49702509999999478</v>
      </c>
      <c r="AN1852" s="4">
        <v>4521339.3330000006</v>
      </c>
      <c r="AO1852" s="3">
        <v>5.2339063999999995</v>
      </c>
    </row>
    <row r="1853" spans="1:41" x14ac:dyDescent="0.15">
      <c r="A1853" s="2" t="s">
        <v>1898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2121</v>
      </c>
      <c r="G1853" s="2" t="s">
        <v>2122</v>
      </c>
      <c r="H1853" s="2" t="s">
        <v>1895</v>
      </c>
      <c r="I1853" s="2" t="s">
        <v>1878</v>
      </c>
      <c r="J1853" s="4">
        <v>0</v>
      </c>
      <c r="K1853" s="4">
        <v>13240440</v>
      </c>
      <c r="L1853" s="4">
        <v>367575</v>
      </c>
      <c r="M1853" s="4">
        <v>13608015</v>
      </c>
      <c r="N1853" s="4">
        <v>0</v>
      </c>
      <c r="O1853" s="4">
        <v>0</v>
      </c>
      <c r="P1853" s="4">
        <v>3857550</v>
      </c>
      <c r="Q1853" s="4">
        <v>48030</v>
      </c>
      <c r="R1853" s="4">
        <v>3905580</v>
      </c>
      <c r="S1853" s="4">
        <v>0</v>
      </c>
      <c r="T1853" s="4">
        <v>0</v>
      </c>
      <c r="U1853" s="4">
        <v>45</v>
      </c>
      <c r="V1853" s="4">
        <v>45</v>
      </c>
      <c r="W1853" s="3">
        <v>29.134605800000003</v>
      </c>
      <c r="X1853" s="3">
        <v>13.066721100000001</v>
      </c>
      <c r="Y1853" s="3">
        <v>28.7005856</v>
      </c>
      <c r="Z1853" s="3">
        <v>28.968694099999997</v>
      </c>
      <c r="AA1853" s="3">
        <v>11.366477699999999</v>
      </c>
      <c r="AB1853" s="3">
        <v>28.385021999999999</v>
      </c>
      <c r="AC1853" s="3">
        <v>0.31556360000000083</v>
      </c>
      <c r="AD1853" s="4">
        <v>3746494.8330000006</v>
      </c>
      <c r="AE1853" s="3">
        <v>4.2462400999999996</v>
      </c>
      <c r="AF1853" s="3">
        <v>29.134605800000003</v>
      </c>
      <c r="AG1853" s="3">
        <v>13.068320999999999</v>
      </c>
      <c r="AH1853" s="3">
        <v>28.700680600000002</v>
      </c>
      <c r="AI1853" s="4">
        <v>3905535</v>
      </c>
      <c r="AJ1853" s="3">
        <v>28.968694099999997</v>
      </c>
      <c r="AK1853" s="3">
        <v>11.3666854</v>
      </c>
      <c r="AL1853" s="3">
        <v>28.385039200000001</v>
      </c>
      <c r="AM1853" s="3">
        <v>0.31564140000000052</v>
      </c>
      <c r="AN1853" s="4">
        <v>3746486.8330000006</v>
      </c>
      <c r="AO1853" s="3">
        <v>4.2452616000000001</v>
      </c>
    </row>
    <row r="1854" spans="1:41" x14ac:dyDescent="0.15">
      <c r="A1854" s="2" t="s">
        <v>1899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2121</v>
      </c>
      <c r="G1854" s="2" t="s">
        <v>2122</v>
      </c>
      <c r="H1854" s="2" t="s">
        <v>1895</v>
      </c>
      <c r="I1854" s="2" t="s">
        <v>1879</v>
      </c>
      <c r="J1854" s="4">
        <v>0</v>
      </c>
      <c r="K1854" s="4">
        <v>522899</v>
      </c>
      <c r="L1854" s="4">
        <v>15329</v>
      </c>
      <c r="M1854" s="4">
        <v>538228</v>
      </c>
      <c r="N1854" s="4">
        <v>0</v>
      </c>
      <c r="O1854" s="4">
        <v>0</v>
      </c>
      <c r="P1854" s="4">
        <v>154733</v>
      </c>
      <c r="Q1854" s="4">
        <v>2052</v>
      </c>
      <c r="R1854" s="4">
        <v>156785</v>
      </c>
      <c r="S1854" s="4">
        <v>0</v>
      </c>
      <c r="T1854" s="4">
        <v>0</v>
      </c>
      <c r="U1854" s="4">
        <v>4</v>
      </c>
      <c r="V1854" s="4">
        <v>4</v>
      </c>
      <c r="W1854" s="3">
        <v>29.591374199999997</v>
      </c>
      <c r="X1854" s="3">
        <v>13.3863918</v>
      </c>
      <c r="Y1854" s="3">
        <v>29.129848299999999</v>
      </c>
      <c r="Z1854" s="3">
        <v>29.625892100000002</v>
      </c>
      <c r="AA1854" s="3">
        <v>13.437282</v>
      </c>
      <c r="AB1854" s="3">
        <v>29.117007499999996</v>
      </c>
      <c r="AC1854" s="3">
        <v>1.2840800000002872E-2</v>
      </c>
      <c r="AD1854" s="4">
        <v>153060.725700368</v>
      </c>
      <c r="AE1854" s="3">
        <v>2.4332004999999999</v>
      </c>
      <c r="AF1854" s="3">
        <v>29.591374199999997</v>
      </c>
      <c r="AG1854" s="3">
        <v>13.389885800000002</v>
      </c>
      <c r="AH1854" s="3">
        <v>29.1300648</v>
      </c>
      <c r="AI1854" s="4">
        <v>156781</v>
      </c>
      <c r="AJ1854" s="3">
        <v>29.625892100000002</v>
      </c>
      <c r="AK1854" s="3">
        <v>13.442976700000001</v>
      </c>
      <c r="AL1854" s="3">
        <v>29.117395200000001</v>
      </c>
      <c r="AM1854" s="3">
        <v>1.2669599999998837E-2</v>
      </c>
      <c r="AN1854" s="4">
        <v>153053.725700368</v>
      </c>
      <c r="AO1854" s="3">
        <v>2.4352719</v>
      </c>
    </row>
    <row r="1855" spans="1:41" x14ac:dyDescent="0.15">
      <c r="A1855" s="2" t="s">
        <v>1900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2121</v>
      </c>
      <c r="G1855" s="2" t="s">
        <v>2122</v>
      </c>
      <c r="H1855" s="2" t="s">
        <v>1895</v>
      </c>
      <c r="I1855" s="2" t="s">
        <v>1880</v>
      </c>
      <c r="J1855" s="4">
        <v>0</v>
      </c>
      <c r="K1855" s="4">
        <v>12717541</v>
      </c>
      <c r="L1855" s="4">
        <v>352246</v>
      </c>
      <c r="M1855" s="4">
        <v>13069787</v>
      </c>
      <c r="N1855" s="4">
        <v>0</v>
      </c>
      <c r="O1855" s="4">
        <v>0</v>
      </c>
      <c r="P1855" s="4">
        <v>3702817</v>
      </c>
      <c r="Q1855" s="4">
        <v>45978</v>
      </c>
      <c r="R1855" s="4">
        <v>3748795</v>
      </c>
      <c r="S1855" s="4">
        <v>0</v>
      </c>
      <c r="T1855" s="4">
        <v>0</v>
      </c>
      <c r="U1855" s="4">
        <v>41</v>
      </c>
      <c r="V1855" s="4">
        <v>41</v>
      </c>
      <c r="W1855" s="3">
        <v>29.115825099999999</v>
      </c>
      <c r="X1855" s="3">
        <v>13.052809700000001</v>
      </c>
      <c r="Y1855" s="3">
        <v>28.682908099999999</v>
      </c>
      <c r="Z1855" s="3">
        <v>28.941383300000002</v>
      </c>
      <c r="AA1855" s="3">
        <v>11.2852239</v>
      </c>
      <c r="AB1855" s="3">
        <v>28.354659700000003</v>
      </c>
      <c r="AC1855" s="3">
        <v>0.32824839999999611</v>
      </c>
      <c r="AD1855" s="4">
        <v>3593434.1072996319</v>
      </c>
      <c r="AE1855" s="3">
        <v>4.3234656999999999</v>
      </c>
      <c r="AF1855" s="3">
        <v>29.115825099999999</v>
      </c>
      <c r="AG1855" s="3">
        <v>13.0543292</v>
      </c>
      <c r="AH1855" s="3">
        <v>28.682998100000002</v>
      </c>
      <c r="AI1855" s="4">
        <v>3748754</v>
      </c>
      <c r="AJ1855" s="3">
        <v>28.941383300000002</v>
      </c>
      <c r="AK1855" s="3">
        <v>11.285250700000001</v>
      </c>
      <c r="AL1855" s="3">
        <v>28.354662000000001</v>
      </c>
      <c r="AM1855" s="3">
        <v>0.32833610000000135</v>
      </c>
      <c r="AN1855" s="4">
        <v>3593433.1072996319</v>
      </c>
      <c r="AO1855" s="3">
        <v>4.3223538000000001</v>
      </c>
    </row>
    <row r="1856" spans="1:41" x14ac:dyDescent="0.15">
      <c r="A1856" s="2" t="s">
        <v>1901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2121</v>
      </c>
      <c r="G1856" s="2" t="s">
        <v>2122</v>
      </c>
      <c r="H1856" s="2" t="s">
        <v>1895</v>
      </c>
      <c r="I1856" s="2" t="s">
        <v>1881</v>
      </c>
      <c r="J1856" s="4">
        <v>0</v>
      </c>
      <c r="K1856" s="4">
        <v>53135</v>
      </c>
      <c r="L1856" s="4">
        <v>26</v>
      </c>
      <c r="M1856" s="4">
        <v>53161</v>
      </c>
      <c r="N1856" s="4">
        <v>0</v>
      </c>
      <c r="O1856" s="4">
        <v>0</v>
      </c>
      <c r="P1856" s="4">
        <v>52352</v>
      </c>
      <c r="Q1856" s="4">
        <v>26</v>
      </c>
      <c r="R1856" s="4">
        <v>52378</v>
      </c>
      <c r="S1856" s="4">
        <v>0</v>
      </c>
      <c r="T1856" s="4">
        <v>0</v>
      </c>
      <c r="U1856" s="4">
        <v>0</v>
      </c>
      <c r="V1856" s="4">
        <v>0</v>
      </c>
      <c r="W1856" s="3">
        <v>98.526394999999994</v>
      </c>
      <c r="X1856" s="3">
        <v>100</v>
      </c>
      <c r="Y1856" s="3">
        <v>98.527115699999996</v>
      </c>
      <c r="Z1856" s="3">
        <v>100</v>
      </c>
      <c r="AA1856" s="3">
        <v>0</v>
      </c>
      <c r="AB1856" s="3">
        <v>99.877861699999997</v>
      </c>
      <c r="AC1856" s="3">
        <v>-1.3507460000000009</v>
      </c>
      <c r="AD1856" s="4">
        <v>35163</v>
      </c>
      <c r="AE1856" s="3">
        <v>48.957711199999999</v>
      </c>
      <c r="AF1856" s="3">
        <v>98.526394999999994</v>
      </c>
      <c r="AG1856" s="3">
        <v>100</v>
      </c>
      <c r="AH1856" s="3">
        <v>98.527115699999996</v>
      </c>
      <c r="AI1856" s="4">
        <v>52378</v>
      </c>
      <c r="AJ1856" s="3">
        <v>100</v>
      </c>
      <c r="AK1856" s="3">
        <v>0</v>
      </c>
      <c r="AL1856" s="3">
        <v>99.877861699999997</v>
      </c>
      <c r="AM1856" s="3">
        <v>-1.3507460000000009</v>
      </c>
      <c r="AN1856" s="4">
        <v>35163</v>
      </c>
      <c r="AO1856" s="3">
        <v>48.957711199999999</v>
      </c>
    </row>
    <row r="1857" spans="1:41" x14ac:dyDescent="0.15">
      <c r="A1857" s="2" t="s">
        <v>1902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2121</v>
      </c>
      <c r="G1857" s="2" t="s">
        <v>2122</v>
      </c>
      <c r="H1857" s="2" t="s">
        <v>1895</v>
      </c>
      <c r="I1857" s="2" t="s">
        <v>1882</v>
      </c>
      <c r="J1857" s="4">
        <v>0</v>
      </c>
      <c r="K1857" s="4">
        <v>993715</v>
      </c>
      <c r="L1857" s="4">
        <v>25732</v>
      </c>
      <c r="M1857" s="4">
        <v>1019447</v>
      </c>
      <c r="N1857" s="4">
        <v>0</v>
      </c>
      <c r="O1857" s="4">
        <v>0</v>
      </c>
      <c r="P1857" s="4">
        <v>848310</v>
      </c>
      <c r="Q1857" s="4">
        <v>4137</v>
      </c>
      <c r="R1857" s="4">
        <v>852447</v>
      </c>
      <c r="S1857" s="4">
        <v>0</v>
      </c>
      <c r="T1857" s="4">
        <v>0</v>
      </c>
      <c r="U1857" s="4">
        <v>0</v>
      </c>
      <c r="V1857" s="4">
        <v>0</v>
      </c>
      <c r="W1857" s="3">
        <v>85.367535000000004</v>
      </c>
      <c r="X1857" s="3">
        <v>16.077257899999999</v>
      </c>
      <c r="Y1857" s="3">
        <v>83.618569699999995</v>
      </c>
      <c r="Z1857" s="3">
        <v>86.558699599999997</v>
      </c>
      <c r="AA1857" s="3">
        <v>13.2459197</v>
      </c>
      <c r="AB1857" s="3">
        <v>84.53107039999999</v>
      </c>
      <c r="AC1857" s="3">
        <v>-0.91250069999999539</v>
      </c>
      <c r="AD1857" s="4">
        <v>774852.5</v>
      </c>
      <c r="AE1857" s="3">
        <v>10.0140995</v>
      </c>
      <c r="AF1857" s="3">
        <v>85.367535000000004</v>
      </c>
      <c r="AG1857" s="3">
        <v>16.077257899999999</v>
      </c>
      <c r="AH1857" s="3">
        <v>83.618569699999995</v>
      </c>
      <c r="AI1857" s="4">
        <v>852447</v>
      </c>
      <c r="AJ1857" s="3">
        <v>86.558699599999997</v>
      </c>
      <c r="AK1857" s="3">
        <v>13.2459197</v>
      </c>
      <c r="AL1857" s="3">
        <v>84.53107039999999</v>
      </c>
      <c r="AM1857" s="3">
        <v>-0.91250069999999539</v>
      </c>
      <c r="AN1857" s="4">
        <v>774852.5</v>
      </c>
      <c r="AO1857" s="3">
        <v>10.0140995</v>
      </c>
    </row>
    <row r="1858" spans="1:41" x14ac:dyDescent="0.15">
      <c r="A1858" s="2" t="s">
        <v>1903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2121</v>
      </c>
      <c r="G1858" s="2" t="s">
        <v>2122</v>
      </c>
      <c r="H1858" s="2" t="s">
        <v>1895</v>
      </c>
      <c r="I1858" s="2" t="s">
        <v>1883</v>
      </c>
      <c r="J1858" s="4">
        <v>0</v>
      </c>
      <c r="K1858" s="4">
        <v>427500</v>
      </c>
      <c r="L1858" s="4">
        <v>14547</v>
      </c>
      <c r="M1858" s="4">
        <v>442047</v>
      </c>
      <c r="N1858" s="4">
        <v>0</v>
      </c>
      <c r="O1858" s="4">
        <v>0</v>
      </c>
      <c r="P1858" s="4">
        <v>361896</v>
      </c>
      <c r="Q1858" s="4">
        <v>2428</v>
      </c>
      <c r="R1858" s="4">
        <v>364324</v>
      </c>
      <c r="S1858" s="4">
        <v>0</v>
      </c>
      <c r="T1858" s="4">
        <v>0</v>
      </c>
      <c r="U1858" s="4">
        <v>0</v>
      </c>
      <c r="V1858" s="4">
        <v>0</v>
      </c>
      <c r="W1858" s="3">
        <v>84.654035100000002</v>
      </c>
      <c r="X1858" s="3">
        <v>16.690726600000001</v>
      </c>
      <c r="Y1858" s="3">
        <v>82.417480499999996</v>
      </c>
      <c r="Z1858" s="3">
        <v>82.8866613</v>
      </c>
      <c r="AA1858" s="3">
        <v>14.440968900000001</v>
      </c>
      <c r="AB1858" s="3">
        <v>80.597805499999993</v>
      </c>
      <c r="AC1858" s="3">
        <v>1.8196750000000037</v>
      </c>
      <c r="AD1858" s="4">
        <v>314788.8</v>
      </c>
      <c r="AE1858" s="3">
        <v>15.7360109</v>
      </c>
      <c r="AF1858" s="3">
        <v>84.654035100000002</v>
      </c>
      <c r="AG1858" s="3">
        <v>16.690726600000001</v>
      </c>
      <c r="AH1858" s="3">
        <v>82.417480499999996</v>
      </c>
      <c r="AI1858" s="4">
        <v>364324</v>
      </c>
      <c r="AJ1858" s="3">
        <v>82.8866613</v>
      </c>
      <c r="AK1858" s="3">
        <v>14.440968900000001</v>
      </c>
      <c r="AL1858" s="3">
        <v>80.597805499999993</v>
      </c>
      <c r="AM1858" s="3">
        <v>1.8196750000000037</v>
      </c>
      <c r="AN1858" s="4">
        <v>314788.8</v>
      </c>
      <c r="AO1858" s="3">
        <v>15.7360109</v>
      </c>
    </row>
    <row r="1859" spans="1:41" x14ac:dyDescent="0.15">
      <c r="A1859" s="2" t="s">
        <v>1904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2121</v>
      </c>
      <c r="G1859" s="2" t="s">
        <v>2122</v>
      </c>
      <c r="H1859" s="2" t="s">
        <v>1895</v>
      </c>
      <c r="I1859" s="2" t="s">
        <v>1729</v>
      </c>
      <c r="J1859" s="4">
        <v>0</v>
      </c>
      <c r="K1859" s="4">
        <v>566215</v>
      </c>
      <c r="L1859" s="4">
        <v>11185</v>
      </c>
      <c r="M1859" s="4">
        <v>577400</v>
      </c>
      <c r="N1859" s="4">
        <v>0</v>
      </c>
      <c r="O1859" s="4">
        <v>0</v>
      </c>
      <c r="P1859" s="4">
        <v>486414</v>
      </c>
      <c r="Q1859" s="4">
        <v>1709</v>
      </c>
      <c r="R1859" s="4">
        <v>488123</v>
      </c>
      <c r="S1859" s="4">
        <v>0</v>
      </c>
      <c r="T1859" s="4">
        <v>0</v>
      </c>
      <c r="U1859" s="4">
        <v>0</v>
      </c>
      <c r="V1859" s="4">
        <v>0</v>
      </c>
      <c r="W1859" s="3">
        <v>85.90623699999999</v>
      </c>
      <c r="X1859" s="3">
        <v>15.279392</v>
      </c>
      <c r="Y1859" s="3">
        <v>84.538101799999993</v>
      </c>
      <c r="Z1859" s="3">
        <v>89.256728699999996</v>
      </c>
      <c r="AA1859" s="3">
        <v>11.976047900000001</v>
      </c>
      <c r="AB1859" s="3">
        <v>87.451164800000001</v>
      </c>
      <c r="AC1859" s="3">
        <v>-2.9130630000000082</v>
      </c>
      <c r="AD1859" s="4">
        <v>460063.7</v>
      </c>
      <c r="AE1859" s="3">
        <v>6.0990032000000003</v>
      </c>
      <c r="AF1859" s="3">
        <v>85.90623699999999</v>
      </c>
      <c r="AG1859" s="3">
        <v>15.279392</v>
      </c>
      <c r="AH1859" s="3">
        <v>84.538101799999993</v>
      </c>
      <c r="AI1859" s="4">
        <v>488123</v>
      </c>
      <c r="AJ1859" s="3">
        <v>89.256728699999996</v>
      </c>
      <c r="AK1859" s="3">
        <v>11.976047900000001</v>
      </c>
      <c r="AL1859" s="3">
        <v>87.451164800000001</v>
      </c>
      <c r="AM1859" s="3">
        <v>-2.9130630000000082</v>
      </c>
      <c r="AN1859" s="4">
        <v>460063.7</v>
      </c>
      <c r="AO1859" s="3">
        <v>6.0990032000000003</v>
      </c>
    </row>
    <row r="1860" spans="1:41" x14ac:dyDescent="0.15">
      <c r="A1860" s="2" t="s">
        <v>1905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2121</v>
      </c>
      <c r="G1860" s="2" t="s">
        <v>2122</v>
      </c>
      <c r="H1860" s="2" t="s">
        <v>1895</v>
      </c>
      <c r="I1860" s="2" t="s">
        <v>1884</v>
      </c>
      <c r="J1860" s="4">
        <v>0</v>
      </c>
      <c r="K1860" s="4">
        <v>23113585</v>
      </c>
      <c r="L1860" s="4">
        <v>780118</v>
      </c>
      <c r="M1860" s="4">
        <v>23893703</v>
      </c>
      <c r="N1860" s="4">
        <v>0</v>
      </c>
      <c r="O1860" s="4">
        <v>0</v>
      </c>
      <c r="P1860" s="4">
        <v>12768360</v>
      </c>
      <c r="Q1860" s="4">
        <v>124830</v>
      </c>
      <c r="R1860" s="4">
        <v>12893190</v>
      </c>
      <c r="S1860" s="4">
        <v>0</v>
      </c>
      <c r="T1860" s="4">
        <v>0</v>
      </c>
      <c r="U1860" s="4">
        <v>0</v>
      </c>
      <c r="V1860" s="4">
        <v>0</v>
      </c>
      <c r="W1860" s="3">
        <v>55.241798299999999</v>
      </c>
      <c r="X1860" s="3">
        <v>16.001425399999999</v>
      </c>
      <c r="Y1860" s="3">
        <v>53.960618800000006</v>
      </c>
      <c r="Z1860" s="3">
        <v>55.830252999999999</v>
      </c>
      <c r="AA1860" s="3">
        <v>13.206869500000002</v>
      </c>
      <c r="AB1860" s="3">
        <v>54.363115999999998</v>
      </c>
      <c r="AC1860" s="3">
        <v>-0.40249719999999201</v>
      </c>
      <c r="AD1860" s="4">
        <v>12699553.778000001</v>
      </c>
      <c r="AE1860" s="3">
        <v>1.5247481999999999</v>
      </c>
      <c r="AF1860" s="3">
        <v>55.241798299999999</v>
      </c>
      <c r="AG1860" s="3">
        <v>16.001425399999999</v>
      </c>
      <c r="AH1860" s="3">
        <v>53.960618800000006</v>
      </c>
      <c r="AI1860" s="4">
        <v>12893190</v>
      </c>
      <c r="AJ1860" s="3">
        <v>55.830252999999999</v>
      </c>
      <c r="AK1860" s="3">
        <v>13.209908800000001</v>
      </c>
      <c r="AL1860" s="3">
        <v>54.363546500000005</v>
      </c>
      <c r="AM1860" s="3">
        <v>-0.40292769999999933</v>
      </c>
      <c r="AN1860" s="4">
        <v>12699368.778000001</v>
      </c>
      <c r="AO1860" s="3">
        <v>1.5262272000000001</v>
      </c>
    </row>
    <row r="1861" spans="1:41" x14ac:dyDescent="0.15">
      <c r="A1861" s="2" t="s">
        <v>1906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2121</v>
      </c>
      <c r="G1861" s="2" t="s">
        <v>2122</v>
      </c>
      <c r="H1861" s="2" t="s">
        <v>1895</v>
      </c>
      <c r="I1861" s="2" t="s">
        <v>1613</v>
      </c>
      <c r="J1861" s="4">
        <v>0</v>
      </c>
      <c r="K1861" s="4">
        <v>21687420</v>
      </c>
      <c r="L1861" s="4">
        <v>780118</v>
      </c>
      <c r="M1861" s="4">
        <v>22467538</v>
      </c>
      <c r="N1861" s="4">
        <v>0</v>
      </c>
      <c r="O1861" s="4">
        <v>0</v>
      </c>
      <c r="P1861" s="4">
        <v>11342195</v>
      </c>
      <c r="Q1861" s="4">
        <v>124830</v>
      </c>
      <c r="R1861" s="4">
        <v>11467025</v>
      </c>
      <c r="S1861" s="4">
        <v>0</v>
      </c>
      <c r="T1861" s="4">
        <v>0</v>
      </c>
      <c r="U1861" s="4">
        <v>0</v>
      </c>
      <c r="V1861" s="4">
        <v>0</v>
      </c>
      <c r="W1861" s="3">
        <v>52.298498400000007</v>
      </c>
      <c r="X1861" s="3">
        <v>16.001425399999999</v>
      </c>
      <c r="Y1861" s="3">
        <v>51.038191200000007</v>
      </c>
      <c r="Z1861" s="3">
        <v>53.354929799999994</v>
      </c>
      <c r="AA1861" s="3">
        <v>13.206869500000002</v>
      </c>
      <c r="AB1861" s="3">
        <v>51.865281699999997</v>
      </c>
      <c r="AC1861" s="3">
        <v>-0.82709049999998996</v>
      </c>
      <c r="AD1861" s="4">
        <v>11239952.778000001</v>
      </c>
      <c r="AE1861" s="3">
        <v>2.0202239999999998</v>
      </c>
      <c r="AF1861" s="3">
        <v>52.298498400000007</v>
      </c>
      <c r="AG1861" s="3">
        <v>16.001425399999999</v>
      </c>
      <c r="AH1861" s="3">
        <v>51.038191200000007</v>
      </c>
      <c r="AI1861" s="4">
        <v>11467025</v>
      </c>
      <c r="AJ1861" s="3">
        <v>53.354929799999994</v>
      </c>
      <c r="AK1861" s="3">
        <v>13.209908800000001</v>
      </c>
      <c r="AL1861" s="3">
        <v>51.865724400000005</v>
      </c>
      <c r="AM1861" s="3">
        <v>-0.82753319999999775</v>
      </c>
      <c r="AN1861" s="4">
        <v>11239767.778000001</v>
      </c>
      <c r="AO1861" s="3">
        <v>2.0219032000000001</v>
      </c>
    </row>
    <row r="1862" spans="1:41" x14ac:dyDescent="0.15">
      <c r="A1862" s="2" t="s">
        <v>1907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2121</v>
      </c>
      <c r="G1862" s="2" t="s">
        <v>2122</v>
      </c>
      <c r="H1862" s="2" t="s">
        <v>1895</v>
      </c>
      <c r="I1862" s="2" t="s">
        <v>1614</v>
      </c>
      <c r="J1862" s="4">
        <v>0</v>
      </c>
      <c r="K1862" s="4">
        <v>8141869</v>
      </c>
      <c r="L1862" s="4">
        <v>253503</v>
      </c>
      <c r="M1862" s="4">
        <v>8395372</v>
      </c>
      <c r="N1862" s="4">
        <v>0</v>
      </c>
      <c r="O1862" s="4">
        <v>0</v>
      </c>
      <c r="P1862" s="4">
        <v>4335312</v>
      </c>
      <c r="Q1862" s="4">
        <v>44773</v>
      </c>
      <c r="R1862" s="4">
        <v>4380085</v>
      </c>
      <c r="S1862" s="4">
        <v>0</v>
      </c>
      <c r="T1862" s="4">
        <v>0</v>
      </c>
      <c r="U1862" s="4">
        <v>0</v>
      </c>
      <c r="V1862" s="4">
        <v>0</v>
      </c>
      <c r="W1862" s="3">
        <v>53.247135300000004</v>
      </c>
      <c r="X1862" s="3">
        <v>17.661723900000002</v>
      </c>
      <c r="Y1862" s="3">
        <v>52.172613700000007</v>
      </c>
      <c r="Z1862" s="3">
        <v>53.706397299999999</v>
      </c>
      <c r="AA1862" s="3">
        <v>14.085955</v>
      </c>
      <c r="AB1862" s="3">
        <v>52.420143100000004</v>
      </c>
      <c r="AC1862" s="3">
        <v>-0.24752939999999768</v>
      </c>
      <c r="AD1862" s="4">
        <v>4322327.2859679377</v>
      </c>
      <c r="AE1862" s="3">
        <v>1.3362642</v>
      </c>
      <c r="AF1862" s="3">
        <v>53.247135300000004</v>
      </c>
      <c r="AG1862" s="3">
        <v>17.661723900000002</v>
      </c>
      <c r="AH1862" s="3">
        <v>52.172613700000007</v>
      </c>
      <c r="AI1862" s="4">
        <v>4380085</v>
      </c>
      <c r="AJ1862" s="3">
        <v>53.706397299999999</v>
      </c>
      <c r="AK1862" s="3">
        <v>14.085955</v>
      </c>
      <c r="AL1862" s="3">
        <v>52.420143100000004</v>
      </c>
      <c r="AM1862" s="3">
        <v>-0.24752939999999768</v>
      </c>
      <c r="AN1862" s="4">
        <v>4322327.2859679377</v>
      </c>
      <c r="AO1862" s="3">
        <v>1.3362642</v>
      </c>
    </row>
    <row r="1863" spans="1:41" x14ac:dyDescent="0.15">
      <c r="A1863" s="2" t="s">
        <v>1908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2121</v>
      </c>
      <c r="G1863" s="2" t="s">
        <v>2122</v>
      </c>
      <c r="H1863" s="2" t="s">
        <v>1895</v>
      </c>
      <c r="I1863" s="2" t="s">
        <v>1615</v>
      </c>
      <c r="J1863" s="4">
        <v>0</v>
      </c>
      <c r="K1863" s="4">
        <v>10417563</v>
      </c>
      <c r="L1863" s="4">
        <v>418255</v>
      </c>
      <c r="M1863" s="4">
        <v>10835818</v>
      </c>
      <c r="N1863" s="4">
        <v>0</v>
      </c>
      <c r="O1863" s="4">
        <v>0</v>
      </c>
      <c r="P1863" s="4">
        <v>5301604</v>
      </c>
      <c r="Q1863" s="4">
        <v>64645</v>
      </c>
      <c r="R1863" s="4">
        <v>5366249</v>
      </c>
      <c r="S1863" s="4">
        <v>0</v>
      </c>
      <c r="T1863" s="4">
        <v>0</v>
      </c>
      <c r="U1863" s="4">
        <v>0</v>
      </c>
      <c r="V1863" s="4">
        <v>0</v>
      </c>
      <c r="W1863" s="3">
        <v>50.891019299999996</v>
      </c>
      <c r="X1863" s="3">
        <v>15.455882200000001</v>
      </c>
      <c r="Y1863" s="3">
        <v>49.5232478</v>
      </c>
      <c r="Z1863" s="3">
        <v>51.727143499999997</v>
      </c>
      <c r="AA1863" s="3">
        <v>12.826450599999999</v>
      </c>
      <c r="AB1863" s="3">
        <v>50.099234100000004</v>
      </c>
      <c r="AC1863" s="3">
        <v>-0.57598630000000384</v>
      </c>
      <c r="AD1863" s="4">
        <v>5134395.7787049422</v>
      </c>
      <c r="AE1863" s="3">
        <v>4.5156865999999996</v>
      </c>
      <c r="AF1863" s="3">
        <v>50.891019299999996</v>
      </c>
      <c r="AG1863" s="3">
        <v>15.455882200000001</v>
      </c>
      <c r="AH1863" s="3">
        <v>49.5232478</v>
      </c>
      <c r="AI1863" s="4">
        <v>5366249</v>
      </c>
      <c r="AJ1863" s="3">
        <v>51.727143499999997</v>
      </c>
      <c r="AK1863" s="3">
        <v>12.831985800000002</v>
      </c>
      <c r="AL1863" s="3">
        <v>50.1001385</v>
      </c>
      <c r="AM1863" s="3">
        <v>-0.57689069999999987</v>
      </c>
      <c r="AN1863" s="4">
        <v>5134210.7787049422</v>
      </c>
      <c r="AO1863" s="3">
        <v>4.5194526000000002</v>
      </c>
    </row>
    <row r="1864" spans="1:41" x14ac:dyDescent="0.15">
      <c r="A1864" s="2" t="s">
        <v>1909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2121</v>
      </c>
      <c r="G1864" s="2" t="s">
        <v>2122</v>
      </c>
      <c r="H1864" s="2" t="s">
        <v>1895</v>
      </c>
      <c r="I1864" s="2" t="s">
        <v>1616</v>
      </c>
      <c r="J1864" s="4">
        <v>0</v>
      </c>
      <c r="K1864" s="4">
        <v>3127988</v>
      </c>
      <c r="L1864" s="4">
        <v>108360</v>
      </c>
      <c r="M1864" s="4">
        <v>3236348</v>
      </c>
      <c r="N1864" s="4">
        <v>0</v>
      </c>
      <c r="O1864" s="4">
        <v>0</v>
      </c>
      <c r="P1864" s="4">
        <v>1705279</v>
      </c>
      <c r="Q1864" s="4">
        <v>15412</v>
      </c>
      <c r="R1864" s="4">
        <v>1720691</v>
      </c>
      <c r="S1864" s="4">
        <v>0</v>
      </c>
      <c r="T1864" s="4">
        <v>0</v>
      </c>
      <c r="U1864" s="4">
        <v>0</v>
      </c>
      <c r="V1864" s="4">
        <v>0</v>
      </c>
      <c r="W1864" s="3">
        <v>54.516801199999996</v>
      </c>
      <c r="X1864" s="3">
        <v>14.222960500000001</v>
      </c>
      <c r="Y1864" s="3">
        <v>53.1676754</v>
      </c>
      <c r="Z1864" s="3">
        <v>57.648286400000003</v>
      </c>
      <c r="AA1864" s="3">
        <v>12.5357456</v>
      </c>
      <c r="AB1864" s="3">
        <v>56.121574100000004</v>
      </c>
      <c r="AC1864" s="3">
        <v>-2.9538987000000034</v>
      </c>
      <c r="AD1864" s="4">
        <v>1783229.7133271194</v>
      </c>
      <c r="AE1864" s="3">
        <v>-3.5070474999999997</v>
      </c>
      <c r="AF1864" s="3">
        <v>54.516801199999996</v>
      </c>
      <c r="AG1864" s="3">
        <v>14.222960500000001</v>
      </c>
      <c r="AH1864" s="3">
        <v>53.1676754</v>
      </c>
      <c r="AI1864" s="4">
        <v>1720691</v>
      </c>
      <c r="AJ1864" s="3">
        <v>57.648286400000003</v>
      </c>
      <c r="AK1864" s="3">
        <v>12.5357456</v>
      </c>
      <c r="AL1864" s="3">
        <v>56.121574100000004</v>
      </c>
      <c r="AM1864" s="3">
        <v>-2.9538987000000034</v>
      </c>
      <c r="AN1864" s="4">
        <v>1783229.7133271194</v>
      </c>
      <c r="AO1864" s="3">
        <v>-3.5070474999999997</v>
      </c>
    </row>
    <row r="1865" spans="1:41" x14ac:dyDescent="0.15">
      <c r="A1865" s="2" t="s">
        <v>1910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2121</v>
      </c>
      <c r="G1865" s="2" t="s">
        <v>2122</v>
      </c>
      <c r="H1865" s="2" t="s">
        <v>1895</v>
      </c>
      <c r="I1865" s="2" t="s">
        <v>1617</v>
      </c>
      <c r="J1865" s="4">
        <v>0</v>
      </c>
      <c r="K1865" s="4">
        <v>1426165</v>
      </c>
      <c r="L1865" s="4">
        <v>0</v>
      </c>
      <c r="M1865" s="4">
        <v>1426165</v>
      </c>
      <c r="N1865" s="4">
        <v>0</v>
      </c>
      <c r="O1865" s="4">
        <v>0</v>
      </c>
      <c r="P1865" s="4">
        <v>1426165</v>
      </c>
      <c r="Q1865" s="4">
        <v>0</v>
      </c>
      <c r="R1865" s="4">
        <v>1426165</v>
      </c>
      <c r="S1865" s="4">
        <v>0</v>
      </c>
      <c r="T1865" s="4">
        <v>0</v>
      </c>
      <c r="U1865" s="4">
        <v>0</v>
      </c>
      <c r="V1865" s="4">
        <v>0</v>
      </c>
      <c r="W1865" s="3">
        <v>100</v>
      </c>
      <c r="X1865" s="3">
        <v>0</v>
      </c>
      <c r="Y1865" s="3">
        <v>100</v>
      </c>
      <c r="Z1865" s="3">
        <v>86.409463099999996</v>
      </c>
      <c r="AA1865" s="3">
        <v>0</v>
      </c>
      <c r="AB1865" s="3">
        <v>86.409463099999996</v>
      </c>
      <c r="AC1865" s="3">
        <v>13.590536900000004</v>
      </c>
      <c r="AD1865" s="4">
        <v>1459601</v>
      </c>
      <c r="AE1865" s="3">
        <v>-2.2907629999999997</v>
      </c>
      <c r="AF1865" s="3">
        <v>100</v>
      </c>
      <c r="AG1865" s="3">
        <v>0</v>
      </c>
      <c r="AH1865" s="3">
        <v>100</v>
      </c>
      <c r="AI1865" s="4">
        <v>1426165</v>
      </c>
      <c r="AJ1865" s="3">
        <v>86.409463099999996</v>
      </c>
      <c r="AK1865" s="3">
        <v>0</v>
      </c>
      <c r="AL1865" s="3">
        <v>86.409463099999996</v>
      </c>
      <c r="AM1865" s="3">
        <v>13.590536900000004</v>
      </c>
      <c r="AN1865" s="4">
        <v>1459601</v>
      </c>
      <c r="AO1865" s="3">
        <v>-2.2907629999999997</v>
      </c>
    </row>
    <row r="1866" spans="1:41" x14ac:dyDescent="0.15">
      <c r="A1866" s="2" t="s">
        <v>1911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2121</v>
      </c>
      <c r="G1866" s="2" t="s">
        <v>2122</v>
      </c>
      <c r="H1866" s="2" t="s">
        <v>1895</v>
      </c>
      <c r="I1866" s="2" t="s">
        <v>1618</v>
      </c>
      <c r="J1866" s="4">
        <v>0</v>
      </c>
      <c r="K1866" s="4">
        <v>1317502</v>
      </c>
      <c r="L1866" s="4">
        <v>59803</v>
      </c>
      <c r="M1866" s="4">
        <v>1377305</v>
      </c>
      <c r="N1866" s="4">
        <v>0</v>
      </c>
      <c r="O1866" s="4">
        <v>0</v>
      </c>
      <c r="P1866" s="4">
        <v>1233667</v>
      </c>
      <c r="Q1866" s="4">
        <v>9435</v>
      </c>
      <c r="R1866" s="4">
        <v>1243102</v>
      </c>
      <c r="S1866" s="4">
        <v>0</v>
      </c>
      <c r="T1866" s="4">
        <v>0</v>
      </c>
      <c r="U1866" s="4">
        <v>0</v>
      </c>
      <c r="V1866" s="4">
        <v>0</v>
      </c>
      <c r="W1866" s="3">
        <v>93.636821800000007</v>
      </c>
      <c r="X1866" s="3">
        <v>15.776800499999998</v>
      </c>
      <c r="Y1866" s="3">
        <v>90.2561161</v>
      </c>
      <c r="Z1866" s="3">
        <v>91.375271599999991</v>
      </c>
      <c r="AA1866" s="3">
        <v>11.129896799999999</v>
      </c>
      <c r="AB1866" s="3">
        <v>87.454093799999995</v>
      </c>
      <c r="AC1866" s="3">
        <v>2.8020223000000044</v>
      </c>
      <c r="AD1866" s="4">
        <v>1170454.3370000001</v>
      </c>
      <c r="AE1866" s="3">
        <v>6.2067917000000001</v>
      </c>
      <c r="AF1866" s="3">
        <v>93.636821800000007</v>
      </c>
      <c r="AG1866" s="3">
        <v>15.776800499999998</v>
      </c>
      <c r="AH1866" s="3">
        <v>90.2561161</v>
      </c>
      <c r="AI1866" s="4">
        <v>1243102</v>
      </c>
      <c r="AJ1866" s="3">
        <v>91.375271599999991</v>
      </c>
      <c r="AK1866" s="3">
        <v>11.132109699999999</v>
      </c>
      <c r="AL1866" s="3">
        <v>87.454943299999996</v>
      </c>
      <c r="AM1866" s="3">
        <v>2.8011728000000033</v>
      </c>
      <c r="AN1866" s="4">
        <v>1170441.3370000001</v>
      </c>
      <c r="AO1866" s="3">
        <v>6.2079713999999999</v>
      </c>
    </row>
    <row r="1867" spans="1:41" x14ac:dyDescent="0.15">
      <c r="A1867" s="2" t="s">
        <v>1912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2121</v>
      </c>
      <c r="G1867" s="2" t="s">
        <v>2122</v>
      </c>
      <c r="H1867" s="2" t="s">
        <v>1895</v>
      </c>
      <c r="I1867" s="2" t="s">
        <v>1871</v>
      </c>
      <c r="J1867" s="4">
        <v>0</v>
      </c>
      <c r="K1867" s="4">
        <v>0</v>
      </c>
      <c r="L1867" s="4">
        <v>59803</v>
      </c>
      <c r="M1867" s="4">
        <v>59803</v>
      </c>
      <c r="N1867" s="4">
        <v>0</v>
      </c>
      <c r="O1867" s="4">
        <v>0</v>
      </c>
      <c r="P1867" s="4">
        <v>0</v>
      </c>
      <c r="Q1867" s="4">
        <v>9435</v>
      </c>
      <c r="R1867" s="4">
        <v>9435</v>
      </c>
      <c r="S1867" s="4">
        <v>0</v>
      </c>
      <c r="T1867" s="4">
        <v>0</v>
      </c>
      <c r="U1867" s="4">
        <v>0</v>
      </c>
      <c r="V1867" s="4">
        <v>0</v>
      </c>
      <c r="W1867" s="3">
        <v>0</v>
      </c>
      <c r="X1867" s="3">
        <v>15.776800499999998</v>
      </c>
      <c r="Y1867" s="3">
        <v>15.776800499999998</v>
      </c>
      <c r="Z1867" s="3">
        <v>91.375271599999991</v>
      </c>
      <c r="AA1867" s="3">
        <v>11.129896799999999</v>
      </c>
      <c r="AB1867" s="3">
        <v>87.454093799999995</v>
      </c>
      <c r="AC1867" s="3">
        <v>-71.677293300000002</v>
      </c>
      <c r="AD1867" s="4">
        <v>1170454.3370000001</v>
      </c>
      <c r="AE1867" s="3">
        <v>-99.193902800000004</v>
      </c>
      <c r="AF1867" s="3">
        <v>0</v>
      </c>
      <c r="AG1867" s="3">
        <v>15.776800499999998</v>
      </c>
      <c r="AH1867" s="3">
        <v>15.776800499999998</v>
      </c>
      <c r="AI1867" s="4">
        <v>9435</v>
      </c>
      <c r="AJ1867" s="3">
        <v>91.375271599999991</v>
      </c>
      <c r="AK1867" s="3">
        <v>11.132109699999999</v>
      </c>
      <c r="AL1867" s="3">
        <v>87.454943299999996</v>
      </c>
      <c r="AM1867" s="3">
        <v>-71.678142800000003</v>
      </c>
      <c r="AN1867" s="4">
        <v>1170441.3370000001</v>
      </c>
      <c r="AO1867" s="3">
        <v>-99.193893799999998</v>
      </c>
    </row>
    <row r="1868" spans="1:41" x14ac:dyDescent="0.15">
      <c r="A1868" s="2" t="s">
        <v>1913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2121</v>
      </c>
      <c r="G1868" s="2" t="s">
        <v>2122</v>
      </c>
      <c r="H1868" s="2" t="s">
        <v>1895</v>
      </c>
      <c r="I1868" s="2" t="s">
        <v>1885</v>
      </c>
      <c r="J1868" s="4">
        <v>0</v>
      </c>
      <c r="K1868" s="4">
        <v>9001</v>
      </c>
      <c r="L1868" s="4">
        <v>0</v>
      </c>
      <c r="M1868" s="4">
        <v>9001</v>
      </c>
      <c r="N1868" s="4">
        <v>0</v>
      </c>
      <c r="O1868" s="4">
        <v>0</v>
      </c>
      <c r="P1868" s="4">
        <v>7034</v>
      </c>
      <c r="Q1868" s="4">
        <v>0</v>
      </c>
      <c r="R1868" s="4">
        <v>7034</v>
      </c>
      <c r="S1868" s="4">
        <v>0</v>
      </c>
      <c r="T1868" s="4">
        <v>0</v>
      </c>
      <c r="U1868" s="4">
        <v>0</v>
      </c>
      <c r="V1868" s="4">
        <v>0</v>
      </c>
      <c r="W1868" s="3">
        <v>78.146872599999995</v>
      </c>
      <c r="X1868" s="3">
        <v>0</v>
      </c>
      <c r="Y1868" s="3">
        <v>78.146872599999995</v>
      </c>
      <c r="Z1868" s="3" t="s">
        <v>1984</v>
      </c>
      <c r="AA1868" s="3" t="s">
        <v>1984</v>
      </c>
      <c r="AB1868" s="3" t="s">
        <v>1984</v>
      </c>
      <c r="AC1868" s="3" t="e">
        <v>#VALUE!</v>
      </c>
      <c r="AD1868" s="4" t="s">
        <v>1984</v>
      </c>
      <c r="AE1868" s="3" t="e">
        <v>#VALUE!</v>
      </c>
      <c r="AF1868" s="3">
        <v>78.146872599999995</v>
      </c>
      <c r="AG1868" s="3">
        <v>0</v>
      </c>
      <c r="AH1868" s="3">
        <v>78.146872599999995</v>
      </c>
      <c r="AI1868" s="4">
        <v>7034</v>
      </c>
      <c r="AJ1868" s="3" t="s">
        <v>1984</v>
      </c>
      <c r="AK1868" s="3" t="s">
        <v>1984</v>
      </c>
      <c r="AL1868" s="3" t="s">
        <v>1984</v>
      </c>
      <c r="AM1868" s="3" t="e">
        <v>#VALUE!</v>
      </c>
      <c r="AN1868" s="4" t="s">
        <v>1984</v>
      </c>
      <c r="AO1868" s="3" t="e">
        <v>#VALUE!</v>
      </c>
    </row>
    <row r="1869" spans="1:41" x14ac:dyDescent="0.15">
      <c r="A1869" s="2" t="s">
        <v>1914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2121</v>
      </c>
      <c r="G1869" s="2" t="s">
        <v>2122</v>
      </c>
      <c r="H1869" s="2" t="s">
        <v>1895</v>
      </c>
      <c r="I1869" s="2" t="s">
        <v>1808</v>
      </c>
      <c r="J1869" s="4">
        <v>0</v>
      </c>
      <c r="K1869" s="4">
        <v>1308501</v>
      </c>
      <c r="L1869" s="4">
        <v>0</v>
      </c>
      <c r="M1869" s="4">
        <v>1308501</v>
      </c>
      <c r="N1869" s="4">
        <v>0</v>
      </c>
      <c r="O1869" s="4">
        <v>0</v>
      </c>
      <c r="P1869" s="4">
        <v>1226633</v>
      </c>
      <c r="Q1869" s="4">
        <v>0</v>
      </c>
      <c r="R1869" s="4">
        <v>1226633</v>
      </c>
      <c r="S1869" s="4">
        <v>0</v>
      </c>
      <c r="T1869" s="4">
        <v>0</v>
      </c>
      <c r="U1869" s="4">
        <v>0</v>
      </c>
      <c r="V1869" s="4">
        <v>0</v>
      </c>
      <c r="W1869" s="3">
        <v>93.743375100000009</v>
      </c>
      <c r="X1869" s="3">
        <v>0</v>
      </c>
      <c r="Y1869" s="3">
        <v>93.743375100000009</v>
      </c>
      <c r="Z1869" s="3" t="s">
        <v>1984</v>
      </c>
      <c r="AA1869" s="3" t="s">
        <v>1984</v>
      </c>
      <c r="AB1869" s="3" t="s">
        <v>1984</v>
      </c>
      <c r="AC1869" s="3" t="e">
        <v>#VALUE!</v>
      </c>
      <c r="AD1869" s="4" t="s">
        <v>1984</v>
      </c>
      <c r="AE1869" s="3" t="e">
        <v>#VALUE!</v>
      </c>
      <c r="AF1869" s="3">
        <v>93.743375100000009</v>
      </c>
      <c r="AG1869" s="3">
        <v>0</v>
      </c>
      <c r="AH1869" s="3">
        <v>93.743375100000009</v>
      </c>
      <c r="AI1869" s="4">
        <v>1226633</v>
      </c>
      <c r="AJ1869" s="3" t="s">
        <v>1984</v>
      </c>
      <c r="AK1869" s="3" t="s">
        <v>1984</v>
      </c>
      <c r="AL1869" s="3" t="s">
        <v>1984</v>
      </c>
      <c r="AM1869" s="3" t="e">
        <v>#VALUE!</v>
      </c>
      <c r="AN1869" s="4" t="s">
        <v>1984</v>
      </c>
      <c r="AO1869" s="3" t="e">
        <v>#VALUE!</v>
      </c>
    </row>
    <row r="1870" spans="1:41" x14ac:dyDescent="0.15">
      <c r="A1870" s="2" t="s">
        <v>1915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2121</v>
      </c>
      <c r="G1870" s="2" t="s">
        <v>2122</v>
      </c>
      <c r="H1870" s="2" t="s">
        <v>1895</v>
      </c>
      <c r="I1870" s="2" t="s">
        <v>1809</v>
      </c>
      <c r="J1870" s="4">
        <v>0</v>
      </c>
      <c r="K1870" s="4">
        <v>511616</v>
      </c>
      <c r="L1870" s="4">
        <v>0</v>
      </c>
      <c r="M1870" s="4">
        <v>511616</v>
      </c>
      <c r="N1870" s="4">
        <v>0</v>
      </c>
      <c r="O1870" s="4">
        <v>0</v>
      </c>
      <c r="P1870" s="4">
        <v>474956</v>
      </c>
      <c r="Q1870" s="4">
        <v>0</v>
      </c>
      <c r="R1870" s="4">
        <v>474956</v>
      </c>
      <c r="S1870" s="4">
        <v>0</v>
      </c>
      <c r="T1870" s="4">
        <v>0</v>
      </c>
      <c r="U1870" s="4">
        <v>0</v>
      </c>
      <c r="V1870" s="4">
        <v>0</v>
      </c>
      <c r="W1870" s="3">
        <v>92.834469600000006</v>
      </c>
      <c r="X1870" s="3">
        <v>0</v>
      </c>
      <c r="Y1870" s="3">
        <v>92.834469600000006</v>
      </c>
      <c r="Z1870" s="3">
        <v>94.706307899999999</v>
      </c>
      <c r="AA1870" s="3">
        <v>0</v>
      </c>
      <c r="AB1870" s="3">
        <v>94.706307899999999</v>
      </c>
      <c r="AC1870" s="3">
        <v>-1.8718382999999932</v>
      </c>
      <c r="AD1870" s="4">
        <v>530218</v>
      </c>
      <c r="AE1870" s="3">
        <v>-10.4225055</v>
      </c>
      <c r="AF1870" s="3">
        <v>92.834469600000006</v>
      </c>
      <c r="AG1870" s="3">
        <v>0</v>
      </c>
      <c r="AH1870" s="3">
        <v>92.834469600000006</v>
      </c>
      <c r="AI1870" s="4">
        <v>474956</v>
      </c>
      <c r="AJ1870" s="3">
        <v>94.706307899999999</v>
      </c>
      <c r="AK1870" s="3">
        <v>0</v>
      </c>
      <c r="AL1870" s="3">
        <v>94.706307899999999</v>
      </c>
      <c r="AM1870" s="3">
        <v>-1.8718382999999932</v>
      </c>
      <c r="AN1870" s="4">
        <v>530218</v>
      </c>
      <c r="AO1870" s="3">
        <v>-10.4225055</v>
      </c>
    </row>
    <row r="1871" spans="1:41" x14ac:dyDescent="0.15">
      <c r="A1871" s="2" t="s">
        <v>1916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2121</v>
      </c>
      <c r="G1871" s="2" t="s">
        <v>2122</v>
      </c>
      <c r="H1871" s="2" t="s">
        <v>1895</v>
      </c>
      <c r="I1871" s="2" t="s">
        <v>1810</v>
      </c>
      <c r="J1871" s="4">
        <v>0</v>
      </c>
      <c r="K1871" s="4">
        <v>9036</v>
      </c>
      <c r="L1871" s="4">
        <v>0</v>
      </c>
      <c r="M1871" s="4">
        <v>9036</v>
      </c>
      <c r="N1871" s="4">
        <v>0</v>
      </c>
      <c r="O1871" s="4">
        <v>0</v>
      </c>
      <c r="P1871" s="4">
        <v>5341</v>
      </c>
      <c r="Q1871" s="4">
        <v>0</v>
      </c>
      <c r="R1871" s="4">
        <v>5341</v>
      </c>
      <c r="S1871" s="4">
        <v>0</v>
      </c>
      <c r="T1871" s="4">
        <v>0</v>
      </c>
      <c r="U1871" s="4">
        <v>0</v>
      </c>
      <c r="V1871" s="4">
        <v>0</v>
      </c>
      <c r="W1871" s="3">
        <v>59.1080124</v>
      </c>
      <c r="X1871" s="3">
        <v>0</v>
      </c>
      <c r="Y1871" s="3">
        <v>59.1080124</v>
      </c>
      <c r="Z1871" s="3">
        <v>69.377749800000004</v>
      </c>
      <c r="AA1871" s="3">
        <v>0</v>
      </c>
      <c r="AB1871" s="3">
        <v>69.377749800000004</v>
      </c>
      <c r="AC1871" s="3">
        <v>-10.269737400000004</v>
      </c>
      <c r="AD1871" s="4">
        <v>5519</v>
      </c>
      <c r="AE1871" s="3">
        <v>-3.2252219999999996</v>
      </c>
      <c r="AF1871" s="3">
        <v>59.1080124</v>
      </c>
      <c r="AG1871" s="3">
        <v>0</v>
      </c>
      <c r="AH1871" s="3">
        <v>59.1080124</v>
      </c>
      <c r="AI1871" s="4">
        <v>5341</v>
      </c>
      <c r="AJ1871" s="3">
        <v>69.377749800000004</v>
      </c>
      <c r="AK1871" s="3">
        <v>0</v>
      </c>
      <c r="AL1871" s="3">
        <v>69.377749800000004</v>
      </c>
      <c r="AM1871" s="3">
        <v>-10.269737400000004</v>
      </c>
      <c r="AN1871" s="4">
        <v>5519</v>
      </c>
      <c r="AO1871" s="3">
        <v>-3.2252219999999996</v>
      </c>
    </row>
    <row r="1872" spans="1:41" x14ac:dyDescent="0.15">
      <c r="A1872" s="2" t="s">
        <v>1917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2121</v>
      </c>
      <c r="G1872" s="2" t="s">
        <v>2122</v>
      </c>
      <c r="H1872" s="2" t="s">
        <v>1895</v>
      </c>
      <c r="I1872" s="2" t="s">
        <v>1811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1918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2121</v>
      </c>
      <c r="G1873" s="2" t="s">
        <v>2122</v>
      </c>
      <c r="H1873" s="2" t="s">
        <v>1895</v>
      </c>
      <c r="I1873" s="2" t="s">
        <v>1812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1919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2121</v>
      </c>
      <c r="G1874" s="2" t="s">
        <v>2122</v>
      </c>
      <c r="H1874" s="2" t="s">
        <v>1895</v>
      </c>
      <c r="I1874" s="2" t="s">
        <v>1813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1920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2121</v>
      </c>
      <c r="G1875" s="2" t="s">
        <v>2122</v>
      </c>
      <c r="H1875" s="2" t="s">
        <v>1895</v>
      </c>
      <c r="I1875" s="2" t="s">
        <v>1814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1921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2121</v>
      </c>
      <c r="G1876" s="2" t="s">
        <v>2122</v>
      </c>
      <c r="H1876" s="2" t="s">
        <v>1895</v>
      </c>
      <c r="I1876" s="2" t="s">
        <v>1815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0</v>
      </c>
      <c r="AK1876" s="3">
        <v>0</v>
      </c>
      <c r="AL1876" s="3">
        <v>0</v>
      </c>
      <c r="AM1876" s="3">
        <v>0</v>
      </c>
      <c r="AN1876" s="4">
        <v>0</v>
      </c>
      <c r="AO1876" s="3">
        <v>0</v>
      </c>
    </row>
    <row r="1877" spans="1:41" x14ac:dyDescent="0.15">
      <c r="A1877" s="2" t="s">
        <v>1922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2121</v>
      </c>
      <c r="G1877" s="2" t="s">
        <v>2122</v>
      </c>
      <c r="H1877" s="2" t="s">
        <v>1895</v>
      </c>
      <c r="I1877" s="2" t="s">
        <v>1816</v>
      </c>
      <c r="J1877" s="4">
        <v>0</v>
      </c>
      <c r="K1877" s="4">
        <v>6734</v>
      </c>
      <c r="L1877" s="4">
        <v>0</v>
      </c>
      <c r="M1877" s="4">
        <v>6734</v>
      </c>
      <c r="N1877" s="4">
        <v>0</v>
      </c>
      <c r="O1877" s="4">
        <v>0</v>
      </c>
      <c r="P1877" s="4">
        <v>3453</v>
      </c>
      <c r="Q1877" s="4">
        <v>0</v>
      </c>
      <c r="R1877" s="4">
        <v>3453</v>
      </c>
      <c r="S1877" s="4">
        <v>0</v>
      </c>
      <c r="T1877" s="4">
        <v>0</v>
      </c>
      <c r="U1877" s="4">
        <v>0</v>
      </c>
      <c r="V1877" s="4">
        <v>0</v>
      </c>
      <c r="W1877" s="3">
        <v>51.277101300000005</v>
      </c>
      <c r="X1877" s="3">
        <v>0</v>
      </c>
      <c r="Y1877" s="3">
        <v>51.277101300000005</v>
      </c>
      <c r="Z1877" s="3">
        <v>87.805555599999991</v>
      </c>
      <c r="AA1877" s="3">
        <v>0</v>
      </c>
      <c r="AB1877" s="3">
        <v>87.805555599999991</v>
      </c>
      <c r="AC1877" s="3">
        <v>-36.528454299999986</v>
      </c>
      <c r="AD1877" s="4">
        <v>18966</v>
      </c>
      <c r="AE1877" s="3">
        <v>-81.793736199999998</v>
      </c>
      <c r="AF1877" s="3">
        <v>51.277101300000005</v>
      </c>
      <c r="AG1877" s="3">
        <v>0</v>
      </c>
      <c r="AH1877" s="3">
        <v>51.277101300000005</v>
      </c>
      <c r="AI1877" s="4">
        <v>3453</v>
      </c>
      <c r="AJ1877" s="3">
        <v>87.805555599999991</v>
      </c>
      <c r="AK1877" s="3">
        <v>0</v>
      </c>
      <c r="AL1877" s="3">
        <v>87.805555599999991</v>
      </c>
      <c r="AM1877" s="3">
        <v>-36.528454299999986</v>
      </c>
      <c r="AN1877" s="4">
        <v>18966</v>
      </c>
      <c r="AO1877" s="3">
        <v>-81.793736199999998</v>
      </c>
    </row>
    <row r="1878" spans="1:41" x14ac:dyDescent="0.15">
      <c r="A1878" s="2" t="s">
        <v>1923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2121</v>
      </c>
      <c r="G1878" s="2" t="s">
        <v>2122</v>
      </c>
      <c r="H1878" s="2" t="s">
        <v>1895</v>
      </c>
      <c r="I1878" s="2" t="s">
        <v>1817</v>
      </c>
      <c r="J1878" s="4">
        <v>0</v>
      </c>
      <c r="K1878" s="4">
        <v>2226</v>
      </c>
      <c r="L1878" s="4">
        <v>0</v>
      </c>
      <c r="M1878" s="4">
        <v>2226</v>
      </c>
      <c r="N1878" s="4">
        <v>0</v>
      </c>
      <c r="O1878" s="4">
        <v>0</v>
      </c>
      <c r="P1878" s="4">
        <v>1889</v>
      </c>
      <c r="Q1878" s="4">
        <v>0</v>
      </c>
      <c r="R1878" s="4">
        <v>1889</v>
      </c>
      <c r="S1878" s="4">
        <v>0</v>
      </c>
      <c r="T1878" s="4">
        <v>0</v>
      </c>
      <c r="U1878" s="4">
        <v>0</v>
      </c>
      <c r="V1878" s="4">
        <v>0</v>
      </c>
      <c r="W1878" s="3">
        <v>84.86073669999999</v>
      </c>
      <c r="X1878" s="3">
        <v>0</v>
      </c>
      <c r="Y1878" s="3">
        <v>84.86073669999999</v>
      </c>
      <c r="Z1878" s="3">
        <v>100</v>
      </c>
      <c r="AA1878" s="3">
        <v>0</v>
      </c>
      <c r="AB1878" s="3">
        <v>100</v>
      </c>
      <c r="AC1878" s="3">
        <v>-15.13926330000001</v>
      </c>
      <c r="AD1878" s="4">
        <v>10910</v>
      </c>
      <c r="AE1878" s="3">
        <v>-82.685609499999998</v>
      </c>
      <c r="AF1878" s="3">
        <v>84.86073669999999</v>
      </c>
      <c r="AG1878" s="3">
        <v>0</v>
      </c>
      <c r="AH1878" s="3">
        <v>84.86073669999999</v>
      </c>
      <c r="AI1878" s="4">
        <v>1889</v>
      </c>
      <c r="AJ1878" s="3">
        <v>100</v>
      </c>
      <c r="AK1878" s="3">
        <v>0</v>
      </c>
      <c r="AL1878" s="3">
        <v>100</v>
      </c>
      <c r="AM1878" s="3">
        <v>-15.13926330000001</v>
      </c>
      <c r="AN1878" s="4">
        <v>10910</v>
      </c>
      <c r="AO1878" s="3">
        <v>-82.685609499999998</v>
      </c>
    </row>
    <row r="1879" spans="1:41" x14ac:dyDescent="0.15">
      <c r="A1879" s="2" t="s">
        <v>1924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2121</v>
      </c>
      <c r="G1879" s="2" t="s">
        <v>2122</v>
      </c>
      <c r="H1879" s="2" t="s">
        <v>1895</v>
      </c>
      <c r="I1879" s="2" t="s">
        <v>1818</v>
      </c>
      <c r="J1879" s="4">
        <v>0</v>
      </c>
      <c r="K1879" s="4">
        <v>2226</v>
      </c>
      <c r="L1879" s="4">
        <v>0</v>
      </c>
      <c r="M1879" s="4">
        <v>2226</v>
      </c>
      <c r="N1879" s="4">
        <v>0</v>
      </c>
      <c r="O1879" s="4">
        <v>0</v>
      </c>
      <c r="P1879" s="4">
        <v>1889</v>
      </c>
      <c r="Q1879" s="4">
        <v>0</v>
      </c>
      <c r="R1879" s="4">
        <v>1889</v>
      </c>
      <c r="S1879" s="4">
        <v>0</v>
      </c>
      <c r="T1879" s="4">
        <v>0</v>
      </c>
      <c r="U1879" s="4">
        <v>0</v>
      </c>
      <c r="V1879" s="4">
        <v>0</v>
      </c>
      <c r="W1879" s="3">
        <v>84.86073669999999</v>
      </c>
      <c r="X1879" s="3">
        <v>0</v>
      </c>
      <c r="Y1879" s="3">
        <v>84.86073669999999</v>
      </c>
      <c r="Z1879" s="3">
        <v>100</v>
      </c>
      <c r="AA1879" s="3">
        <v>0</v>
      </c>
      <c r="AB1879" s="3">
        <v>100</v>
      </c>
      <c r="AC1879" s="3">
        <v>-15.13926330000001</v>
      </c>
      <c r="AD1879" s="4">
        <v>10910</v>
      </c>
      <c r="AE1879" s="3">
        <v>-82.685609499999998</v>
      </c>
      <c r="AF1879" s="3">
        <v>84.86073669999999</v>
      </c>
      <c r="AG1879" s="3">
        <v>0</v>
      </c>
      <c r="AH1879" s="3">
        <v>84.86073669999999</v>
      </c>
      <c r="AI1879" s="4">
        <v>1889</v>
      </c>
      <c r="AJ1879" s="3">
        <v>100</v>
      </c>
      <c r="AK1879" s="3">
        <v>0</v>
      </c>
      <c r="AL1879" s="3">
        <v>100</v>
      </c>
      <c r="AM1879" s="3">
        <v>-15.13926330000001</v>
      </c>
      <c r="AN1879" s="4">
        <v>10910</v>
      </c>
      <c r="AO1879" s="3">
        <v>-82.685609499999998</v>
      </c>
    </row>
    <row r="1880" spans="1:41" x14ac:dyDescent="0.15">
      <c r="A1880" s="2" t="s">
        <v>1925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2121</v>
      </c>
      <c r="G1880" s="2" t="s">
        <v>2122</v>
      </c>
      <c r="H1880" s="2" t="s">
        <v>1895</v>
      </c>
      <c r="I1880" s="2" t="s">
        <v>1819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4">
        <v>0</v>
      </c>
      <c r="AE1880" s="3">
        <v>0</v>
      </c>
      <c r="AF1880" s="3">
        <v>0</v>
      </c>
      <c r="AG1880" s="3">
        <v>0</v>
      </c>
      <c r="AH1880" s="3">
        <v>0</v>
      </c>
      <c r="AI1880" s="4">
        <v>0</v>
      </c>
      <c r="AJ1880" s="3">
        <v>0</v>
      </c>
      <c r="AK1880" s="3">
        <v>0</v>
      </c>
      <c r="AL1880" s="3">
        <v>0</v>
      </c>
      <c r="AM1880" s="3">
        <v>0</v>
      </c>
      <c r="AN1880" s="4">
        <v>0</v>
      </c>
      <c r="AO1880" s="3">
        <v>0</v>
      </c>
    </row>
    <row r="1881" spans="1:41" x14ac:dyDescent="0.15">
      <c r="A1881" s="2" t="s">
        <v>1926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2121</v>
      </c>
      <c r="G1881" s="2" t="s">
        <v>2122</v>
      </c>
      <c r="H1881" s="2" t="s">
        <v>1895</v>
      </c>
      <c r="I1881" s="2" t="s">
        <v>1820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4">
        <v>0</v>
      </c>
      <c r="AE1881" s="3">
        <v>0</v>
      </c>
      <c r="AF1881" s="3">
        <v>0</v>
      </c>
      <c r="AG1881" s="3">
        <v>0</v>
      </c>
      <c r="AH1881" s="3">
        <v>0</v>
      </c>
      <c r="AI1881" s="4">
        <v>0</v>
      </c>
      <c r="AJ1881" s="3">
        <v>0</v>
      </c>
      <c r="AK1881" s="3">
        <v>0</v>
      </c>
      <c r="AL1881" s="3">
        <v>0</v>
      </c>
      <c r="AM1881" s="3">
        <v>0</v>
      </c>
      <c r="AN1881" s="4">
        <v>0</v>
      </c>
      <c r="AO1881" s="3">
        <v>0</v>
      </c>
    </row>
    <row r="1882" spans="1:41" x14ac:dyDescent="0.15">
      <c r="A1882" s="2" t="s">
        <v>1927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2121</v>
      </c>
      <c r="G1882" s="2" t="s">
        <v>2122</v>
      </c>
      <c r="H1882" s="2" t="s">
        <v>1895</v>
      </c>
      <c r="I1882" s="2" t="s">
        <v>1821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4">
        <v>0</v>
      </c>
      <c r="AE1882" s="3">
        <v>0</v>
      </c>
      <c r="AF1882" s="3">
        <v>0</v>
      </c>
      <c r="AG1882" s="3">
        <v>0</v>
      </c>
      <c r="AH1882" s="3">
        <v>0</v>
      </c>
      <c r="AI1882" s="4">
        <v>0</v>
      </c>
      <c r="AJ1882" s="3">
        <v>0</v>
      </c>
      <c r="AK1882" s="3">
        <v>0</v>
      </c>
      <c r="AL1882" s="3">
        <v>0</v>
      </c>
      <c r="AM1882" s="3">
        <v>0</v>
      </c>
      <c r="AN1882" s="4">
        <v>0</v>
      </c>
      <c r="AO1882" s="3">
        <v>0</v>
      </c>
    </row>
    <row r="1883" spans="1:41" x14ac:dyDescent="0.15">
      <c r="A1883" s="2" t="s">
        <v>1928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2121</v>
      </c>
      <c r="G1883" s="2" t="s">
        <v>2122</v>
      </c>
      <c r="H1883" s="2" t="s">
        <v>1895</v>
      </c>
      <c r="I1883" s="2" t="s">
        <v>1822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1929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2121</v>
      </c>
      <c r="G1884" s="2" t="s">
        <v>2122</v>
      </c>
      <c r="H1884" s="2" t="s">
        <v>1895</v>
      </c>
      <c r="I1884" s="2" t="s">
        <v>1823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1930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2121</v>
      </c>
      <c r="G1885" s="2" t="s">
        <v>2122</v>
      </c>
      <c r="H1885" s="2" t="s">
        <v>1895</v>
      </c>
      <c r="I1885" s="2" t="s">
        <v>1824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1931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2121</v>
      </c>
      <c r="G1886" s="2" t="s">
        <v>2122</v>
      </c>
      <c r="H1886" s="2" t="s">
        <v>1895</v>
      </c>
      <c r="I1886" s="2" t="s">
        <v>1825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1932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2121</v>
      </c>
      <c r="G1887" s="2" t="s">
        <v>2122</v>
      </c>
      <c r="H1887" s="2" t="s">
        <v>1895</v>
      </c>
      <c r="I1887" s="2" t="s">
        <v>1826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1933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2121</v>
      </c>
      <c r="G1888" s="2" t="s">
        <v>2122</v>
      </c>
      <c r="H1888" s="2" t="s">
        <v>1895</v>
      </c>
      <c r="I1888" s="2" t="s">
        <v>1827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0</v>
      </c>
      <c r="AK1888" s="3">
        <v>0</v>
      </c>
      <c r="AL1888" s="3">
        <v>0</v>
      </c>
      <c r="AM1888" s="3">
        <v>0</v>
      </c>
      <c r="AN1888" s="4">
        <v>0</v>
      </c>
      <c r="AO1888" s="3">
        <v>0</v>
      </c>
    </row>
    <row r="1889" spans="1:41" x14ac:dyDescent="0.15">
      <c r="A1889" s="2" t="s">
        <v>1934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2121</v>
      </c>
      <c r="G1889" s="2" t="s">
        <v>2122</v>
      </c>
      <c r="H1889" s="2" t="s">
        <v>1895</v>
      </c>
      <c r="I1889" s="2" t="s">
        <v>1828</v>
      </c>
      <c r="J1889" s="4">
        <v>0</v>
      </c>
      <c r="K1889" s="4">
        <v>4508</v>
      </c>
      <c r="L1889" s="4">
        <v>0</v>
      </c>
      <c r="M1889" s="4">
        <v>4508</v>
      </c>
      <c r="N1889" s="4">
        <v>0</v>
      </c>
      <c r="O1889" s="4">
        <v>0</v>
      </c>
      <c r="P1889" s="4">
        <v>1564</v>
      </c>
      <c r="Q1889" s="4">
        <v>0</v>
      </c>
      <c r="R1889" s="4">
        <v>1564</v>
      </c>
      <c r="S1889" s="4">
        <v>0</v>
      </c>
      <c r="T1889" s="4">
        <v>0</v>
      </c>
      <c r="U1889" s="4">
        <v>0</v>
      </c>
      <c r="V1889" s="4">
        <v>0</v>
      </c>
      <c r="W1889" s="3">
        <v>34.6938776</v>
      </c>
      <c r="X1889" s="3">
        <v>0</v>
      </c>
      <c r="Y1889" s="3">
        <v>34.6938776</v>
      </c>
      <c r="Z1889" s="3">
        <v>75.360149699999994</v>
      </c>
      <c r="AA1889" s="3">
        <v>0</v>
      </c>
      <c r="AB1889" s="3">
        <v>75.360149699999994</v>
      </c>
      <c r="AC1889" s="3">
        <v>-40.666272099999993</v>
      </c>
      <c r="AD1889" s="4">
        <v>8056</v>
      </c>
      <c r="AE1889" s="3">
        <v>-80.585898700000001</v>
      </c>
      <c r="AF1889" s="3">
        <v>34.6938776</v>
      </c>
      <c r="AG1889" s="3">
        <v>0</v>
      </c>
      <c r="AH1889" s="3">
        <v>34.6938776</v>
      </c>
      <c r="AI1889" s="4">
        <v>1564</v>
      </c>
      <c r="AJ1889" s="3">
        <v>75.360149699999994</v>
      </c>
      <c r="AK1889" s="3">
        <v>0</v>
      </c>
      <c r="AL1889" s="3">
        <v>75.360149699999994</v>
      </c>
      <c r="AM1889" s="3">
        <v>-40.666272099999993</v>
      </c>
      <c r="AN1889" s="4">
        <v>8056</v>
      </c>
      <c r="AO1889" s="3">
        <v>-80.585898700000001</v>
      </c>
    </row>
    <row r="1890" spans="1:41" x14ac:dyDescent="0.15">
      <c r="A1890" s="2" t="s">
        <v>1935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2121</v>
      </c>
      <c r="G1890" s="2" t="s">
        <v>2122</v>
      </c>
      <c r="H1890" s="2" t="s">
        <v>1895</v>
      </c>
      <c r="I1890" s="2" t="s">
        <v>1829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0</v>
      </c>
      <c r="AK1890" s="3">
        <v>0</v>
      </c>
      <c r="AL1890" s="3">
        <v>0</v>
      </c>
      <c r="AM1890" s="3">
        <v>0</v>
      </c>
      <c r="AN1890" s="4">
        <v>0</v>
      </c>
      <c r="AO1890" s="3">
        <v>0</v>
      </c>
    </row>
    <row r="1891" spans="1:41" x14ac:dyDescent="0.15">
      <c r="A1891" s="2" t="s">
        <v>1936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2121</v>
      </c>
      <c r="G1891" s="2" t="s">
        <v>2122</v>
      </c>
      <c r="H1891" s="2" t="s">
        <v>1895</v>
      </c>
      <c r="I1891" s="2" t="s">
        <v>1830</v>
      </c>
      <c r="J1891" s="4">
        <v>0</v>
      </c>
      <c r="K1891" s="4">
        <v>39192628</v>
      </c>
      <c r="L1891" s="4">
        <v>1233228</v>
      </c>
      <c r="M1891" s="4">
        <v>40425856</v>
      </c>
      <c r="N1891" s="4">
        <v>0</v>
      </c>
      <c r="O1891" s="4">
        <v>0</v>
      </c>
      <c r="P1891" s="4">
        <v>19191637</v>
      </c>
      <c r="Q1891" s="4">
        <v>186432</v>
      </c>
      <c r="R1891" s="4">
        <v>19378069</v>
      </c>
      <c r="S1891" s="4">
        <v>0</v>
      </c>
      <c r="T1891" s="4">
        <v>0</v>
      </c>
      <c r="U1891" s="4">
        <v>45</v>
      </c>
      <c r="V1891" s="4">
        <v>45</v>
      </c>
      <c r="W1891" s="3">
        <v>48.9674665</v>
      </c>
      <c r="X1891" s="3">
        <v>15.117399200000001</v>
      </c>
      <c r="Y1891" s="3">
        <v>47.934839000000004</v>
      </c>
      <c r="Z1891" s="3">
        <v>49.327041199999996</v>
      </c>
      <c r="AA1891" s="3">
        <v>12.501199800000002</v>
      </c>
      <c r="AB1891" s="3">
        <v>48.081715800000005</v>
      </c>
      <c r="AC1891" s="3">
        <v>-0.14687680000000114</v>
      </c>
      <c r="AD1891" s="4">
        <v>18946058.448000003</v>
      </c>
      <c r="AE1891" s="3">
        <v>2.2802132999999998</v>
      </c>
      <c r="AF1891" s="3">
        <v>48.9674665</v>
      </c>
      <c r="AG1891" s="3">
        <v>15.117950899999999</v>
      </c>
      <c r="AH1891" s="3">
        <v>47.934892400000003</v>
      </c>
      <c r="AI1891" s="4">
        <v>19378024</v>
      </c>
      <c r="AJ1891" s="3">
        <v>49.327041199999996</v>
      </c>
      <c r="AK1891" s="3">
        <v>12.5031327</v>
      </c>
      <c r="AL1891" s="3">
        <v>48.081967199999994</v>
      </c>
      <c r="AM1891" s="3">
        <v>-0.14707479999999151</v>
      </c>
      <c r="AN1891" s="4">
        <v>18945852.448000003</v>
      </c>
      <c r="AO1891" s="3">
        <v>2.2810878999999997</v>
      </c>
    </row>
    <row r="1892" spans="1:41" x14ac:dyDescent="0.15">
      <c r="A1892" s="2" t="s">
        <v>1937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2121</v>
      </c>
      <c r="G1892" s="2" t="s">
        <v>2122</v>
      </c>
      <c r="H1892" s="2" t="s">
        <v>1895</v>
      </c>
      <c r="I1892" s="2" t="s">
        <v>1831</v>
      </c>
      <c r="J1892" s="4">
        <v>0</v>
      </c>
      <c r="K1892" s="4">
        <v>64725</v>
      </c>
      <c r="L1892" s="4">
        <v>2329</v>
      </c>
      <c r="M1892" s="4">
        <v>67054</v>
      </c>
      <c r="N1892" s="4">
        <v>0</v>
      </c>
      <c r="O1892" s="4">
        <v>0</v>
      </c>
      <c r="P1892" s="4">
        <v>14445</v>
      </c>
      <c r="Q1892" s="4">
        <v>1833</v>
      </c>
      <c r="R1892" s="4">
        <v>16278</v>
      </c>
      <c r="S1892" s="4">
        <v>0</v>
      </c>
      <c r="T1892" s="4">
        <v>0</v>
      </c>
      <c r="U1892" s="4">
        <v>0</v>
      </c>
      <c r="V1892" s="4">
        <v>0</v>
      </c>
      <c r="W1892" s="3">
        <v>22.317497100000001</v>
      </c>
      <c r="X1892" s="3">
        <v>78.703306100000006</v>
      </c>
      <c r="Y1892" s="3">
        <v>24.275956700000002</v>
      </c>
      <c r="Z1892" s="3">
        <v>0</v>
      </c>
      <c r="AA1892" s="3">
        <v>0</v>
      </c>
      <c r="AB1892" s="3">
        <v>0</v>
      </c>
      <c r="AC1892" s="3">
        <v>24.275956700000002</v>
      </c>
      <c r="AD1892" s="4">
        <v>0</v>
      </c>
      <c r="AE1892" s="3" t="e">
        <v>#DIV/0!</v>
      </c>
      <c r="AF1892" s="3">
        <v>22.317497100000001</v>
      </c>
      <c r="AG1892" s="3">
        <v>78.703306100000006</v>
      </c>
      <c r="AH1892" s="3">
        <v>24.275956700000002</v>
      </c>
      <c r="AI1892" s="4">
        <v>16278</v>
      </c>
      <c r="AJ1892" s="3">
        <v>0</v>
      </c>
      <c r="AK1892" s="3">
        <v>0</v>
      </c>
      <c r="AL1892" s="3">
        <v>0</v>
      </c>
      <c r="AM1892" s="3">
        <v>24.275956700000002</v>
      </c>
      <c r="AN1892" s="4">
        <v>0</v>
      </c>
      <c r="AO1892" s="3" t="e">
        <v>#DIV/0!</v>
      </c>
    </row>
    <row r="1893" spans="1:41" x14ac:dyDescent="0.15">
      <c r="A1893" s="2" t="s">
        <v>1938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2121</v>
      </c>
      <c r="G1893" s="2" t="s">
        <v>2122</v>
      </c>
      <c r="H1893" s="2" t="s">
        <v>1895</v>
      </c>
      <c r="I1893" s="2" t="s">
        <v>1833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  <row r="1894" spans="1:41" x14ac:dyDescent="0.15">
      <c r="A1894" s="2" t="s">
        <v>1939</v>
      </c>
      <c r="B1894" s="2" t="s">
        <v>1676</v>
      </c>
      <c r="C1894" s="2" t="s">
        <v>1676</v>
      </c>
      <c r="D1894" s="2" t="s">
        <v>1676</v>
      </c>
      <c r="E1894" s="2" t="s">
        <v>1676</v>
      </c>
      <c r="F1894" s="2" t="s">
        <v>2121</v>
      </c>
      <c r="G1894" s="2" t="s">
        <v>2122</v>
      </c>
      <c r="H1894" s="2" t="s">
        <v>1940</v>
      </c>
      <c r="I1894" s="2" t="s">
        <v>1875</v>
      </c>
      <c r="J1894" s="4">
        <v>0</v>
      </c>
      <c r="K1894" s="4">
        <v>169845157</v>
      </c>
      <c r="L1894" s="4">
        <v>4953161</v>
      </c>
      <c r="M1894" s="4">
        <v>174798318</v>
      </c>
      <c r="N1894" s="4">
        <v>0</v>
      </c>
      <c r="O1894" s="4">
        <v>0</v>
      </c>
      <c r="P1894" s="4">
        <v>78983271</v>
      </c>
      <c r="Q1894" s="4">
        <v>785515</v>
      </c>
      <c r="R1894" s="4">
        <v>79768786</v>
      </c>
      <c r="S1894" s="4">
        <v>0</v>
      </c>
      <c r="T1894" s="4">
        <v>0</v>
      </c>
      <c r="U1894" s="4">
        <v>45</v>
      </c>
      <c r="V1894" s="4">
        <v>45</v>
      </c>
      <c r="W1894" s="3">
        <v>46.5031046</v>
      </c>
      <c r="X1894" s="3">
        <v>15.858862700000001</v>
      </c>
      <c r="Y1894" s="3">
        <v>45.634756100000004</v>
      </c>
      <c r="Z1894" s="3">
        <v>46.9340872</v>
      </c>
      <c r="AA1894" s="3">
        <v>14.7449856</v>
      </c>
      <c r="AB1894" s="3">
        <v>45.959558200000004</v>
      </c>
      <c r="AC1894" s="3">
        <v>-0.32480209999999943</v>
      </c>
      <c r="AD1894" s="4">
        <v>77998194.447999984</v>
      </c>
      <c r="AE1894" s="3">
        <v>2.2700417000000002</v>
      </c>
      <c r="AF1894" s="3">
        <v>46.5031046</v>
      </c>
      <c r="AG1894" s="3">
        <v>15.8590067</v>
      </c>
      <c r="AH1894" s="3">
        <v>45.634767799999999</v>
      </c>
      <c r="AI1894" s="4">
        <v>79768741</v>
      </c>
      <c r="AJ1894" s="3">
        <v>46.9340872</v>
      </c>
      <c r="AK1894" s="3">
        <v>14.745576799999998</v>
      </c>
      <c r="AL1894" s="3">
        <v>45.959614000000002</v>
      </c>
      <c r="AM1894" s="3">
        <v>-0.32484620000000319</v>
      </c>
      <c r="AN1894" s="4">
        <v>77997988.447999984</v>
      </c>
      <c r="AO1894" s="3">
        <v>2.2702540999999998</v>
      </c>
    </row>
    <row r="1895" spans="1:41" x14ac:dyDescent="0.15">
      <c r="A1895" s="2" t="s">
        <v>1941</v>
      </c>
      <c r="B1895" s="2" t="s">
        <v>1676</v>
      </c>
      <c r="C1895" s="2" t="s">
        <v>1676</v>
      </c>
      <c r="D1895" s="2" t="s">
        <v>1676</v>
      </c>
      <c r="E1895" s="2" t="s">
        <v>1676</v>
      </c>
      <c r="F1895" s="2" t="s">
        <v>2121</v>
      </c>
      <c r="G1895" s="2" t="s">
        <v>2122</v>
      </c>
      <c r="H1895" s="2" t="s">
        <v>1940</v>
      </c>
      <c r="I1895" s="2" t="s">
        <v>1876</v>
      </c>
      <c r="J1895" s="4">
        <v>0</v>
      </c>
      <c r="K1895" s="4">
        <v>169845157</v>
      </c>
      <c r="L1895" s="4">
        <v>4953161</v>
      </c>
      <c r="M1895" s="4">
        <v>174798318</v>
      </c>
      <c r="N1895" s="4">
        <v>0</v>
      </c>
      <c r="O1895" s="4">
        <v>0</v>
      </c>
      <c r="P1895" s="4">
        <v>78983271</v>
      </c>
      <c r="Q1895" s="4">
        <v>785515</v>
      </c>
      <c r="R1895" s="4">
        <v>79768786</v>
      </c>
      <c r="S1895" s="4">
        <v>0</v>
      </c>
      <c r="T1895" s="4">
        <v>0</v>
      </c>
      <c r="U1895" s="4">
        <v>45</v>
      </c>
      <c r="V1895" s="4">
        <v>45</v>
      </c>
      <c r="W1895" s="3">
        <v>46.5031046</v>
      </c>
      <c r="X1895" s="3">
        <v>15.858862700000001</v>
      </c>
      <c r="Y1895" s="3">
        <v>45.634756100000004</v>
      </c>
      <c r="Z1895" s="3">
        <v>46.9340872</v>
      </c>
      <c r="AA1895" s="3">
        <v>14.7449856</v>
      </c>
      <c r="AB1895" s="3">
        <v>45.959558200000004</v>
      </c>
      <c r="AC1895" s="3">
        <v>-0.32480209999999943</v>
      </c>
      <c r="AD1895" s="4">
        <v>77998194.447999984</v>
      </c>
      <c r="AE1895" s="3">
        <v>2.2700417000000002</v>
      </c>
      <c r="AF1895" s="3">
        <v>46.5031046</v>
      </c>
      <c r="AG1895" s="3">
        <v>15.8590067</v>
      </c>
      <c r="AH1895" s="3">
        <v>45.634767799999999</v>
      </c>
      <c r="AI1895" s="4">
        <v>79768741</v>
      </c>
      <c r="AJ1895" s="3">
        <v>46.9340872</v>
      </c>
      <c r="AK1895" s="3">
        <v>14.745576799999998</v>
      </c>
      <c r="AL1895" s="3">
        <v>45.959614000000002</v>
      </c>
      <c r="AM1895" s="3">
        <v>-0.32484620000000319</v>
      </c>
      <c r="AN1895" s="4">
        <v>77997988.447999984</v>
      </c>
      <c r="AO1895" s="3">
        <v>2.2702540999999998</v>
      </c>
    </row>
    <row r="1896" spans="1:41" x14ac:dyDescent="0.15">
      <c r="A1896" s="2" t="s">
        <v>1942</v>
      </c>
      <c r="B1896" s="2" t="s">
        <v>1676</v>
      </c>
      <c r="C1896" s="2" t="s">
        <v>1676</v>
      </c>
      <c r="D1896" s="2" t="s">
        <v>1676</v>
      </c>
      <c r="E1896" s="2" t="s">
        <v>1676</v>
      </c>
      <c r="F1896" s="2" t="s">
        <v>2121</v>
      </c>
      <c r="G1896" s="2" t="s">
        <v>2122</v>
      </c>
      <c r="H1896" s="2" t="s">
        <v>1940</v>
      </c>
      <c r="I1896" s="2" t="s">
        <v>1877</v>
      </c>
      <c r="J1896" s="4">
        <v>0</v>
      </c>
      <c r="K1896" s="4">
        <v>68191398</v>
      </c>
      <c r="L1896" s="4">
        <v>2037062</v>
      </c>
      <c r="M1896" s="4">
        <v>70228460</v>
      </c>
      <c r="N1896" s="4">
        <v>0</v>
      </c>
      <c r="O1896" s="4">
        <v>0</v>
      </c>
      <c r="P1896" s="4">
        <v>24529273</v>
      </c>
      <c r="Q1896" s="4">
        <v>292522</v>
      </c>
      <c r="R1896" s="4">
        <v>24821795</v>
      </c>
      <c r="S1896" s="4">
        <v>0</v>
      </c>
      <c r="T1896" s="4">
        <v>0</v>
      </c>
      <c r="U1896" s="4">
        <v>45</v>
      </c>
      <c r="V1896" s="4">
        <v>45</v>
      </c>
      <c r="W1896" s="3">
        <v>35.971212999999999</v>
      </c>
      <c r="X1896" s="3">
        <v>14.3599949</v>
      </c>
      <c r="Y1896" s="3">
        <v>35.344353299999995</v>
      </c>
      <c r="Z1896" s="3">
        <v>36.191062800000005</v>
      </c>
      <c r="AA1896" s="3">
        <v>13.7876803</v>
      </c>
      <c r="AB1896" s="3">
        <v>35.497228300000003</v>
      </c>
      <c r="AC1896" s="3">
        <v>-0.15287500000000875</v>
      </c>
      <c r="AD1896" s="4">
        <v>24072935.332999997</v>
      </c>
      <c r="AE1896" s="3">
        <v>3.110795</v>
      </c>
      <c r="AF1896" s="3">
        <v>35.971212999999999</v>
      </c>
      <c r="AG1896" s="3">
        <v>14.360312199999999</v>
      </c>
      <c r="AH1896" s="3">
        <v>35.344375900000003</v>
      </c>
      <c r="AI1896" s="4">
        <v>24821750</v>
      </c>
      <c r="AJ1896" s="3">
        <v>36.191062800000005</v>
      </c>
      <c r="AK1896" s="3">
        <v>13.787732799999999</v>
      </c>
      <c r="AL1896" s="3">
        <v>35.497232400000001</v>
      </c>
      <c r="AM1896" s="3">
        <v>-0.15285649999999862</v>
      </c>
      <c r="AN1896" s="4">
        <v>24072927.332999997</v>
      </c>
      <c r="AO1896" s="3">
        <v>3.1106423000000003</v>
      </c>
    </row>
    <row r="1897" spans="1:41" x14ac:dyDescent="0.15">
      <c r="A1897" s="2" t="s">
        <v>1943</v>
      </c>
      <c r="B1897" s="2" t="s">
        <v>1676</v>
      </c>
      <c r="C1897" s="2" t="s">
        <v>1676</v>
      </c>
      <c r="D1897" s="2" t="s">
        <v>1676</v>
      </c>
      <c r="E1897" s="2" t="s">
        <v>1676</v>
      </c>
      <c r="F1897" s="2" t="s">
        <v>2121</v>
      </c>
      <c r="G1897" s="2" t="s">
        <v>2122</v>
      </c>
      <c r="H1897" s="2" t="s">
        <v>1940</v>
      </c>
      <c r="I1897" s="2" t="s">
        <v>1878</v>
      </c>
      <c r="J1897" s="4">
        <v>0</v>
      </c>
      <c r="K1897" s="4">
        <v>62763785</v>
      </c>
      <c r="L1897" s="4">
        <v>1909316</v>
      </c>
      <c r="M1897" s="4">
        <v>64673101</v>
      </c>
      <c r="N1897" s="4">
        <v>0</v>
      </c>
      <c r="O1897" s="4">
        <v>0</v>
      </c>
      <c r="P1897" s="4">
        <v>19453556</v>
      </c>
      <c r="Q1897" s="4">
        <v>277636</v>
      </c>
      <c r="R1897" s="4">
        <v>19731192</v>
      </c>
      <c r="S1897" s="4">
        <v>0</v>
      </c>
      <c r="T1897" s="4">
        <v>0</v>
      </c>
      <c r="U1897" s="4">
        <v>45</v>
      </c>
      <c r="V1897" s="4">
        <v>45</v>
      </c>
      <c r="W1897" s="3">
        <v>30.994873899999998</v>
      </c>
      <c r="X1897" s="3">
        <v>14.541123600000001</v>
      </c>
      <c r="Y1897" s="3">
        <v>30.509116899999999</v>
      </c>
      <c r="Z1897" s="3">
        <v>30.286962899999999</v>
      </c>
      <c r="AA1897" s="3">
        <v>13.616979500000001</v>
      </c>
      <c r="AB1897" s="3">
        <v>29.745910500000001</v>
      </c>
      <c r="AC1897" s="3">
        <v>0.76320639999999784</v>
      </c>
      <c r="AD1897" s="4">
        <v>18367698.833000001</v>
      </c>
      <c r="AE1897" s="3">
        <v>7.4233205999999994</v>
      </c>
      <c r="AF1897" s="3">
        <v>30.994873899999998</v>
      </c>
      <c r="AG1897" s="3">
        <v>14.541466399999999</v>
      </c>
      <c r="AH1897" s="3">
        <v>30.509138100000001</v>
      </c>
      <c r="AI1897" s="4">
        <v>19731147</v>
      </c>
      <c r="AJ1897" s="3">
        <v>30.286962899999999</v>
      </c>
      <c r="AK1897" s="3">
        <v>13.617033900000001</v>
      </c>
      <c r="AL1897" s="3">
        <v>29.7459144</v>
      </c>
      <c r="AM1897" s="3">
        <v>0.76322370000000106</v>
      </c>
      <c r="AN1897" s="4">
        <v>18367690.833000001</v>
      </c>
      <c r="AO1897" s="3">
        <v>7.4231223999999996</v>
      </c>
    </row>
    <row r="1898" spans="1:41" x14ac:dyDescent="0.15">
      <c r="A1898" s="2" t="s">
        <v>1944</v>
      </c>
      <c r="B1898" s="2" t="s">
        <v>1676</v>
      </c>
      <c r="C1898" s="2" t="s">
        <v>1676</v>
      </c>
      <c r="D1898" s="2" t="s">
        <v>1676</v>
      </c>
      <c r="E1898" s="2" t="s">
        <v>1676</v>
      </c>
      <c r="F1898" s="2" t="s">
        <v>2121</v>
      </c>
      <c r="G1898" s="2" t="s">
        <v>2122</v>
      </c>
      <c r="H1898" s="2" t="s">
        <v>1940</v>
      </c>
      <c r="I1898" s="2" t="s">
        <v>1879</v>
      </c>
      <c r="J1898" s="4">
        <v>0</v>
      </c>
      <c r="K1898" s="4">
        <v>2273252</v>
      </c>
      <c r="L1898" s="4">
        <v>70597</v>
      </c>
      <c r="M1898" s="4">
        <v>2343849</v>
      </c>
      <c r="N1898" s="4">
        <v>0</v>
      </c>
      <c r="O1898" s="4">
        <v>0</v>
      </c>
      <c r="P1898" s="4">
        <v>706744</v>
      </c>
      <c r="Q1898" s="4">
        <v>10237</v>
      </c>
      <c r="R1898" s="4">
        <v>716981</v>
      </c>
      <c r="S1898" s="4">
        <v>0</v>
      </c>
      <c r="T1898" s="4">
        <v>0</v>
      </c>
      <c r="U1898" s="4">
        <v>4</v>
      </c>
      <c r="V1898" s="4">
        <v>4</v>
      </c>
      <c r="W1898" s="3">
        <v>31.089558</v>
      </c>
      <c r="X1898" s="3">
        <v>14.5006162</v>
      </c>
      <c r="Y1898" s="3">
        <v>30.589897199999999</v>
      </c>
      <c r="Z1898" s="3">
        <v>30.420248399999998</v>
      </c>
      <c r="AA1898" s="3">
        <v>14.0252178</v>
      </c>
      <c r="AB1898" s="3">
        <v>29.892836499999998</v>
      </c>
      <c r="AC1898" s="3">
        <v>0.69706070000000153</v>
      </c>
      <c r="AD1898" s="4">
        <v>680005.72570036806</v>
      </c>
      <c r="AE1898" s="3">
        <v>5.4374946</v>
      </c>
      <c r="AF1898" s="3">
        <v>31.089558</v>
      </c>
      <c r="AG1898" s="3">
        <v>14.5014378</v>
      </c>
      <c r="AH1898" s="3">
        <v>30.589949399999998</v>
      </c>
      <c r="AI1898" s="4">
        <v>716977</v>
      </c>
      <c r="AJ1898" s="3">
        <v>30.420248399999998</v>
      </c>
      <c r="AK1898" s="3">
        <v>14.026559499999999</v>
      </c>
      <c r="AL1898" s="3">
        <v>29.8929285</v>
      </c>
      <c r="AM1898" s="3">
        <v>0.69702089999999828</v>
      </c>
      <c r="AN1898" s="4">
        <v>679998.72570036806</v>
      </c>
      <c r="AO1898" s="3">
        <v>5.4379916999999995</v>
      </c>
    </row>
    <row r="1899" spans="1:41" x14ac:dyDescent="0.15">
      <c r="A1899" s="2" t="s">
        <v>1945</v>
      </c>
      <c r="B1899" s="2" t="s">
        <v>1676</v>
      </c>
      <c r="C1899" s="2" t="s">
        <v>1676</v>
      </c>
      <c r="D1899" s="2" t="s">
        <v>1676</v>
      </c>
      <c r="E1899" s="2" t="s">
        <v>1676</v>
      </c>
      <c r="F1899" s="2" t="s">
        <v>2121</v>
      </c>
      <c r="G1899" s="2" t="s">
        <v>2122</v>
      </c>
      <c r="H1899" s="2" t="s">
        <v>1940</v>
      </c>
      <c r="I1899" s="2" t="s">
        <v>1880</v>
      </c>
      <c r="J1899" s="4">
        <v>0</v>
      </c>
      <c r="K1899" s="4">
        <v>60490533</v>
      </c>
      <c r="L1899" s="4">
        <v>1838719</v>
      </c>
      <c r="M1899" s="4">
        <v>62329252</v>
      </c>
      <c r="N1899" s="4">
        <v>0</v>
      </c>
      <c r="O1899" s="4">
        <v>0</v>
      </c>
      <c r="P1899" s="4">
        <v>18746812</v>
      </c>
      <c r="Q1899" s="4">
        <v>267399</v>
      </c>
      <c r="R1899" s="4">
        <v>19014211</v>
      </c>
      <c r="S1899" s="4">
        <v>0</v>
      </c>
      <c r="T1899" s="4">
        <v>0</v>
      </c>
      <c r="U1899" s="4">
        <v>41</v>
      </c>
      <c r="V1899" s="4">
        <v>41</v>
      </c>
      <c r="W1899" s="3">
        <v>30.991315600000004</v>
      </c>
      <c r="X1899" s="3">
        <v>14.5426789</v>
      </c>
      <c r="Y1899" s="3">
        <v>30.506079200000002</v>
      </c>
      <c r="Z1899" s="3">
        <v>30.281863300000001</v>
      </c>
      <c r="AA1899" s="3">
        <v>13.601508500000001</v>
      </c>
      <c r="AB1899" s="3">
        <v>29.740290800000004</v>
      </c>
      <c r="AC1899" s="3">
        <v>0.76578839999999815</v>
      </c>
      <c r="AD1899" s="4">
        <v>17687693.10729963</v>
      </c>
      <c r="AE1899" s="3">
        <v>7.4996658999999992</v>
      </c>
      <c r="AF1899" s="3">
        <v>30.991315600000004</v>
      </c>
      <c r="AG1899" s="3">
        <v>14.543003199999999</v>
      </c>
      <c r="AH1899" s="3">
        <v>30.506099299999999</v>
      </c>
      <c r="AI1899" s="4">
        <v>19014170</v>
      </c>
      <c r="AJ1899" s="3">
        <v>30.281863300000001</v>
      </c>
      <c r="AK1899" s="3">
        <v>13.6015155</v>
      </c>
      <c r="AL1899" s="3">
        <v>29.740291299999999</v>
      </c>
      <c r="AM1899" s="3">
        <v>0.76580799999999982</v>
      </c>
      <c r="AN1899" s="4">
        <v>17687692.10729963</v>
      </c>
      <c r="AO1899" s="3">
        <v>7.4994402000000004</v>
      </c>
    </row>
    <row r="1900" spans="1:41" x14ac:dyDescent="0.15">
      <c r="A1900" s="2" t="s">
        <v>1946</v>
      </c>
      <c r="B1900" s="2" t="s">
        <v>1676</v>
      </c>
      <c r="C1900" s="2" t="s">
        <v>1676</v>
      </c>
      <c r="D1900" s="2" t="s">
        <v>1676</v>
      </c>
      <c r="E1900" s="2" t="s">
        <v>1676</v>
      </c>
      <c r="F1900" s="2" t="s">
        <v>2121</v>
      </c>
      <c r="G1900" s="2" t="s">
        <v>2122</v>
      </c>
      <c r="H1900" s="2" t="s">
        <v>1940</v>
      </c>
      <c r="I1900" s="2" t="s">
        <v>1881</v>
      </c>
      <c r="J1900" s="4">
        <v>0</v>
      </c>
      <c r="K1900" s="4">
        <v>192369</v>
      </c>
      <c r="L1900" s="4">
        <v>26</v>
      </c>
      <c r="M1900" s="4">
        <v>192395</v>
      </c>
      <c r="N1900" s="4">
        <v>0</v>
      </c>
      <c r="O1900" s="4">
        <v>0</v>
      </c>
      <c r="P1900" s="4">
        <v>212673</v>
      </c>
      <c r="Q1900" s="4">
        <v>26</v>
      </c>
      <c r="R1900" s="4">
        <v>212699</v>
      </c>
      <c r="S1900" s="4">
        <v>0</v>
      </c>
      <c r="T1900" s="4">
        <v>0</v>
      </c>
      <c r="U1900" s="4">
        <v>0</v>
      </c>
      <c r="V1900" s="4">
        <v>0</v>
      </c>
      <c r="W1900" s="3">
        <v>110.5547152</v>
      </c>
      <c r="X1900" s="3">
        <v>100</v>
      </c>
      <c r="Y1900" s="3">
        <v>110.55328879999999</v>
      </c>
      <c r="Z1900" s="3">
        <v>99.907803999999999</v>
      </c>
      <c r="AA1900" s="3">
        <v>0</v>
      </c>
      <c r="AB1900" s="3">
        <v>99.883658799999992</v>
      </c>
      <c r="AC1900" s="3">
        <v>10.669629999999998</v>
      </c>
      <c r="AD1900" s="4">
        <v>177718</v>
      </c>
      <c r="AE1900" s="3">
        <v>19.6834311</v>
      </c>
      <c r="AF1900" s="3">
        <v>110.5547152</v>
      </c>
      <c r="AG1900" s="3">
        <v>100</v>
      </c>
      <c r="AH1900" s="3">
        <v>110.55328879999999</v>
      </c>
      <c r="AI1900" s="4">
        <v>212699</v>
      </c>
      <c r="AJ1900" s="3">
        <v>99.907803999999999</v>
      </c>
      <c r="AK1900" s="3">
        <v>0</v>
      </c>
      <c r="AL1900" s="3">
        <v>99.883658799999992</v>
      </c>
      <c r="AM1900" s="3">
        <v>10.669629999999998</v>
      </c>
      <c r="AN1900" s="4">
        <v>177718</v>
      </c>
      <c r="AO1900" s="3">
        <v>19.6834311</v>
      </c>
    </row>
    <row r="1901" spans="1:41" x14ac:dyDescent="0.15">
      <c r="A1901" s="2" t="s">
        <v>1947</v>
      </c>
      <c r="B1901" s="2" t="s">
        <v>1676</v>
      </c>
      <c r="C1901" s="2" t="s">
        <v>1676</v>
      </c>
      <c r="D1901" s="2" t="s">
        <v>1676</v>
      </c>
      <c r="E1901" s="2" t="s">
        <v>1676</v>
      </c>
      <c r="F1901" s="2" t="s">
        <v>2121</v>
      </c>
      <c r="G1901" s="2" t="s">
        <v>2122</v>
      </c>
      <c r="H1901" s="2" t="s">
        <v>1940</v>
      </c>
      <c r="I1901" s="2" t="s">
        <v>1882</v>
      </c>
      <c r="J1901" s="4">
        <v>0</v>
      </c>
      <c r="K1901" s="4">
        <v>5427613</v>
      </c>
      <c r="L1901" s="4">
        <v>127746</v>
      </c>
      <c r="M1901" s="4">
        <v>5555359</v>
      </c>
      <c r="N1901" s="4">
        <v>0</v>
      </c>
      <c r="O1901" s="4">
        <v>0</v>
      </c>
      <c r="P1901" s="4">
        <v>5075717</v>
      </c>
      <c r="Q1901" s="4">
        <v>14886</v>
      </c>
      <c r="R1901" s="4">
        <v>5090603</v>
      </c>
      <c r="S1901" s="4">
        <v>0</v>
      </c>
      <c r="T1901" s="4">
        <v>0</v>
      </c>
      <c r="U1901" s="4">
        <v>0</v>
      </c>
      <c r="V1901" s="4">
        <v>0</v>
      </c>
      <c r="W1901" s="3">
        <v>93.516560599999991</v>
      </c>
      <c r="X1901" s="3">
        <v>11.652811</v>
      </c>
      <c r="Y1901" s="3">
        <v>91.634096</v>
      </c>
      <c r="Z1901" s="3">
        <v>95.260173100000003</v>
      </c>
      <c r="AA1901" s="3">
        <v>17.346816799999999</v>
      </c>
      <c r="AB1901" s="3">
        <v>94.025908099999995</v>
      </c>
      <c r="AC1901" s="3">
        <v>-2.3918120999999957</v>
      </c>
      <c r="AD1901" s="4">
        <v>5705236.5</v>
      </c>
      <c r="AE1901" s="3">
        <v>-10.7731467</v>
      </c>
      <c r="AF1901" s="3">
        <v>93.516560599999991</v>
      </c>
      <c r="AG1901" s="3">
        <v>11.652811</v>
      </c>
      <c r="AH1901" s="3">
        <v>91.634096</v>
      </c>
      <c r="AI1901" s="4">
        <v>5090603</v>
      </c>
      <c r="AJ1901" s="3">
        <v>95.260173100000003</v>
      </c>
      <c r="AK1901" s="3">
        <v>17.346816799999999</v>
      </c>
      <c r="AL1901" s="3">
        <v>94.025908099999995</v>
      </c>
      <c r="AM1901" s="3">
        <v>-2.3918120999999957</v>
      </c>
      <c r="AN1901" s="4">
        <v>5705236.5</v>
      </c>
      <c r="AO1901" s="3">
        <v>-10.7731467</v>
      </c>
    </row>
    <row r="1902" spans="1:41" x14ac:dyDescent="0.15">
      <c r="A1902" s="2" t="s">
        <v>1948</v>
      </c>
      <c r="B1902" s="2" t="s">
        <v>1676</v>
      </c>
      <c r="C1902" s="2" t="s">
        <v>1676</v>
      </c>
      <c r="D1902" s="2" t="s">
        <v>1676</v>
      </c>
      <c r="E1902" s="2" t="s">
        <v>1676</v>
      </c>
      <c r="F1902" s="2" t="s">
        <v>2121</v>
      </c>
      <c r="G1902" s="2" t="s">
        <v>2122</v>
      </c>
      <c r="H1902" s="2" t="s">
        <v>1940</v>
      </c>
      <c r="I1902" s="2" t="s">
        <v>1883</v>
      </c>
      <c r="J1902" s="4">
        <v>0</v>
      </c>
      <c r="K1902" s="4">
        <v>1716901</v>
      </c>
      <c r="L1902" s="4">
        <v>45871</v>
      </c>
      <c r="M1902" s="4">
        <v>1762772</v>
      </c>
      <c r="N1902" s="4">
        <v>0</v>
      </c>
      <c r="O1902" s="4">
        <v>0</v>
      </c>
      <c r="P1902" s="4">
        <v>1625904</v>
      </c>
      <c r="Q1902" s="4">
        <v>6031</v>
      </c>
      <c r="R1902" s="4">
        <v>1631935</v>
      </c>
      <c r="S1902" s="4">
        <v>0</v>
      </c>
      <c r="T1902" s="4">
        <v>0</v>
      </c>
      <c r="U1902" s="4">
        <v>0</v>
      </c>
      <c r="V1902" s="4">
        <v>0</v>
      </c>
      <c r="W1902" s="3">
        <v>94.699927399999993</v>
      </c>
      <c r="X1902" s="3">
        <v>13.1477404</v>
      </c>
      <c r="Y1902" s="3">
        <v>92.577769600000011</v>
      </c>
      <c r="Z1902" s="3">
        <v>93.348237800000007</v>
      </c>
      <c r="AA1902" s="3">
        <v>17.1704419</v>
      </c>
      <c r="AB1902" s="3">
        <v>91.678930600000001</v>
      </c>
      <c r="AC1902" s="3">
        <v>0.89883900000000949</v>
      </c>
      <c r="AD1902" s="4">
        <v>1590134.8</v>
      </c>
      <c r="AE1902" s="3">
        <v>2.6287205</v>
      </c>
      <c r="AF1902" s="3">
        <v>94.699927399999993</v>
      </c>
      <c r="AG1902" s="3">
        <v>13.1477404</v>
      </c>
      <c r="AH1902" s="3">
        <v>92.577769600000011</v>
      </c>
      <c r="AI1902" s="4">
        <v>1631935</v>
      </c>
      <c r="AJ1902" s="3">
        <v>93.348237800000007</v>
      </c>
      <c r="AK1902" s="3">
        <v>17.1704419</v>
      </c>
      <c r="AL1902" s="3">
        <v>91.678930600000001</v>
      </c>
      <c r="AM1902" s="3">
        <v>0.89883900000000949</v>
      </c>
      <c r="AN1902" s="4">
        <v>1590134.8</v>
      </c>
      <c r="AO1902" s="3">
        <v>2.6287205</v>
      </c>
    </row>
    <row r="1903" spans="1:41" x14ac:dyDescent="0.15">
      <c r="A1903" s="2" t="s">
        <v>1949</v>
      </c>
      <c r="B1903" s="2" t="s">
        <v>1676</v>
      </c>
      <c r="C1903" s="2" t="s">
        <v>1676</v>
      </c>
      <c r="D1903" s="2" t="s">
        <v>1676</v>
      </c>
      <c r="E1903" s="2" t="s">
        <v>1676</v>
      </c>
      <c r="F1903" s="2" t="s">
        <v>2121</v>
      </c>
      <c r="G1903" s="2" t="s">
        <v>2122</v>
      </c>
      <c r="H1903" s="2" t="s">
        <v>1940</v>
      </c>
      <c r="I1903" s="2" t="s">
        <v>1729</v>
      </c>
      <c r="J1903" s="4">
        <v>0</v>
      </c>
      <c r="K1903" s="4">
        <v>3710712</v>
      </c>
      <c r="L1903" s="4">
        <v>81875</v>
      </c>
      <c r="M1903" s="4">
        <v>3792587</v>
      </c>
      <c r="N1903" s="4">
        <v>0</v>
      </c>
      <c r="O1903" s="4">
        <v>0</v>
      </c>
      <c r="P1903" s="4">
        <v>3449813</v>
      </c>
      <c r="Q1903" s="4">
        <v>8855</v>
      </c>
      <c r="R1903" s="4">
        <v>3458668</v>
      </c>
      <c r="S1903" s="4">
        <v>0</v>
      </c>
      <c r="T1903" s="4">
        <v>0</v>
      </c>
      <c r="U1903" s="4">
        <v>0</v>
      </c>
      <c r="V1903" s="4">
        <v>0</v>
      </c>
      <c r="W1903" s="3">
        <v>92.969031300000012</v>
      </c>
      <c r="X1903" s="3">
        <v>10.815267200000001</v>
      </c>
      <c r="Y1903" s="3">
        <v>91.195482100000007</v>
      </c>
      <c r="Z1903" s="3">
        <v>96.018861099999995</v>
      </c>
      <c r="AA1903" s="3">
        <v>17.462169299999999</v>
      </c>
      <c r="AB1903" s="3">
        <v>94.965323699999999</v>
      </c>
      <c r="AC1903" s="3">
        <v>-3.7698415999999924</v>
      </c>
      <c r="AD1903" s="4">
        <v>4115101.7</v>
      </c>
      <c r="AE1903" s="3">
        <v>-15.951821999999998</v>
      </c>
      <c r="AF1903" s="3">
        <v>92.969031300000012</v>
      </c>
      <c r="AG1903" s="3">
        <v>10.815267200000001</v>
      </c>
      <c r="AH1903" s="3">
        <v>91.195482100000007</v>
      </c>
      <c r="AI1903" s="4">
        <v>3458668</v>
      </c>
      <c r="AJ1903" s="3">
        <v>96.018861099999995</v>
      </c>
      <c r="AK1903" s="3">
        <v>17.462169299999999</v>
      </c>
      <c r="AL1903" s="3">
        <v>94.965323699999999</v>
      </c>
      <c r="AM1903" s="3">
        <v>-3.7698415999999924</v>
      </c>
      <c r="AN1903" s="4">
        <v>4115101.7</v>
      </c>
      <c r="AO1903" s="3">
        <v>-15.951821999999998</v>
      </c>
    </row>
    <row r="1904" spans="1:41" x14ac:dyDescent="0.15">
      <c r="A1904" s="2" t="s">
        <v>1950</v>
      </c>
      <c r="B1904" s="2" t="s">
        <v>1676</v>
      </c>
      <c r="C1904" s="2" t="s">
        <v>1676</v>
      </c>
      <c r="D1904" s="2" t="s">
        <v>1676</v>
      </c>
      <c r="E1904" s="2" t="s">
        <v>1676</v>
      </c>
      <c r="F1904" s="2" t="s">
        <v>2121</v>
      </c>
      <c r="G1904" s="2" t="s">
        <v>2122</v>
      </c>
      <c r="H1904" s="2" t="s">
        <v>1940</v>
      </c>
      <c r="I1904" s="2" t="s">
        <v>1884</v>
      </c>
      <c r="J1904" s="4">
        <v>0</v>
      </c>
      <c r="K1904" s="4">
        <v>93014351</v>
      </c>
      <c r="L1904" s="4">
        <v>2613328</v>
      </c>
      <c r="M1904" s="4">
        <v>95627679</v>
      </c>
      <c r="N1904" s="4">
        <v>0</v>
      </c>
      <c r="O1904" s="4">
        <v>0</v>
      </c>
      <c r="P1904" s="4">
        <v>46448768</v>
      </c>
      <c r="Q1904" s="4">
        <v>453504</v>
      </c>
      <c r="R1904" s="4">
        <v>46902272</v>
      </c>
      <c r="S1904" s="4">
        <v>0</v>
      </c>
      <c r="T1904" s="4">
        <v>0</v>
      </c>
      <c r="U1904" s="4">
        <v>0</v>
      </c>
      <c r="V1904" s="4">
        <v>0</v>
      </c>
      <c r="W1904" s="3">
        <v>49.937205899999995</v>
      </c>
      <c r="X1904" s="3">
        <v>17.3535048</v>
      </c>
      <c r="Y1904" s="3">
        <v>49.046753500000001</v>
      </c>
      <c r="Z1904" s="3">
        <v>50.392157500000003</v>
      </c>
      <c r="AA1904" s="3">
        <v>15.896851000000002</v>
      </c>
      <c r="AB1904" s="3">
        <v>49.378034399999997</v>
      </c>
      <c r="AC1904" s="3">
        <v>-0.33128089999999588</v>
      </c>
      <c r="AD1904" s="4">
        <v>45834367.777999997</v>
      </c>
      <c r="AE1904" s="3">
        <v>2.3299202999999999</v>
      </c>
      <c r="AF1904" s="3">
        <v>49.937205899999995</v>
      </c>
      <c r="AG1904" s="3">
        <v>17.3535048</v>
      </c>
      <c r="AH1904" s="3">
        <v>49.046753500000001</v>
      </c>
      <c r="AI1904" s="4">
        <v>46902272</v>
      </c>
      <c r="AJ1904" s="3">
        <v>50.392157500000003</v>
      </c>
      <c r="AK1904" s="3">
        <v>15.8979287</v>
      </c>
      <c r="AL1904" s="3">
        <v>49.378132800000003</v>
      </c>
      <c r="AM1904" s="3">
        <v>-0.33137930000000182</v>
      </c>
      <c r="AN1904" s="4">
        <v>45834182.777999997</v>
      </c>
      <c r="AO1904" s="3">
        <v>2.3303332999999999</v>
      </c>
    </row>
    <row r="1905" spans="1:41" x14ac:dyDescent="0.15">
      <c r="A1905" s="2" t="s">
        <v>1951</v>
      </c>
      <c r="B1905" s="2" t="s">
        <v>1676</v>
      </c>
      <c r="C1905" s="2" t="s">
        <v>1676</v>
      </c>
      <c r="D1905" s="2" t="s">
        <v>1676</v>
      </c>
      <c r="E1905" s="2" t="s">
        <v>1676</v>
      </c>
      <c r="F1905" s="2" t="s">
        <v>2121</v>
      </c>
      <c r="G1905" s="2" t="s">
        <v>2122</v>
      </c>
      <c r="H1905" s="2" t="s">
        <v>1940</v>
      </c>
      <c r="I1905" s="2" t="s">
        <v>1613</v>
      </c>
      <c r="J1905" s="4">
        <v>0</v>
      </c>
      <c r="K1905" s="4">
        <v>89769257</v>
      </c>
      <c r="L1905" s="4">
        <v>2613328</v>
      </c>
      <c r="M1905" s="4">
        <v>92382585</v>
      </c>
      <c r="N1905" s="4">
        <v>0</v>
      </c>
      <c r="O1905" s="4">
        <v>0</v>
      </c>
      <c r="P1905" s="4">
        <v>43203674</v>
      </c>
      <c r="Q1905" s="4">
        <v>453504</v>
      </c>
      <c r="R1905" s="4">
        <v>43657178</v>
      </c>
      <c r="S1905" s="4">
        <v>0</v>
      </c>
      <c r="T1905" s="4">
        <v>0</v>
      </c>
      <c r="U1905" s="4">
        <v>0</v>
      </c>
      <c r="V1905" s="4">
        <v>0</v>
      </c>
      <c r="W1905" s="3">
        <v>48.127471999999997</v>
      </c>
      <c r="X1905" s="3">
        <v>17.3535048</v>
      </c>
      <c r="Y1905" s="3">
        <v>47.256934800000003</v>
      </c>
      <c r="Z1905" s="3">
        <v>48.974190200000002</v>
      </c>
      <c r="AA1905" s="3">
        <v>15.896851000000002</v>
      </c>
      <c r="AB1905" s="3">
        <v>47.968388400000002</v>
      </c>
      <c r="AC1905" s="3">
        <v>-0.71145359999999869</v>
      </c>
      <c r="AD1905" s="4">
        <v>43048836.777999997</v>
      </c>
      <c r="AE1905" s="3">
        <v>1.4131421</v>
      </c>
      <c r="AF1905" s="3">
        <v>48.127471999999997</v>
      </c>
      <c r="AG1905" s="3">
        <v>17.3535048</v>
      </c>
      <c r="AH1905" s="3">
        <v>47.256934800000003</v>
      </c>
      <c r="AI1905" s="4">
        <v>43657178</v>
      </c>
      <c r="AJ1905" s="3">
        <v>48.974190200000002</v>
      </c>
      <c r="AK1905" s="3">
        <v>15.8979287</v>
      </c>
      <c r="AL1905" s="3">
        <v>47.9684873</v>
      </c>
      <c r="AM1905" s="3">
        <v>-0.71155249999999626</v>
      </c>
      <c r="AN1905" s="4">
        <v>43048651.777999997</v>
      </c>
      <c r="AO1905" s="3">
        <v>1.4135778999999999</v>
      </c>
    </row>
    <row r="1906" spans="1:41" x14ac:dyDescent="0.15">
      <c r="A1906" s="2" t="s">
        <v>1952</v>
      </c>
      <c r="B1906" s="2" t="s">
        <v>1676</v>
      </c>
      <c r="C1906" s="2" t="s">
        <v>1676</v>
      </c>
      <c r="D1906" s="2" t="s">
        <v>1676</v>
      </c>
      <c r="E1906" s="2" t="s">
        <v>1676</v>
      </c>
      <c r="F1906" s="2" t="s">
        <v>2121</v>
      </c>
      <c r="G1906" s="2" t="s">
        <v>2122</v>
      </c>
      <c r="H1906" s="2" t="s">
        <v>1940</v>
      </c>
      <c r="I1906" s="2" t="s">
        <v>1614</v>
      </c>
      <c r="J1906" s="4">
        <v>0</v>
      </c>
      <c r="K1906" s="4">
        <v>33232780</v>
      </c>
      <c r="L1906" s="4">
        <v>911142</v>
      </c>
      <c r="M1906" s="4">
        <v>34143922</v>
      </c>
      <c r="N1906" s="4">
        <v>0</v>
      </c>
      <c r="O1906" s="4">
        <v>0</v>
      </c>
      <c r="P1906" s="4">
        <v>16052670</v>
      </c>
      <c r="Q1906" s="4">
        <v>164539</v>
      </c>
      <c r="R1906" s="4">
        <v>16217209</v>
      </c>
      <c r="S1906" s="4">
        <v>0</v>
      </c>
      <c r="T1906" s="4">
        <v>0</v>
      </c>
      <c r="U1906" s="4">
        <v>0</v>
      </c>
      <c r="V1906" s="4">
        <v>0</v>
      </c>
      <c r="W1906" s="3">
        <v>48.303722999999998</v>
      </c>
      <c r="X1906" s="3">
        <v>18.0585463</v>
      </c>
      <c r="Y1906" s="3">
        <v>47.496620299999996</v>
      </c>
      <c r="Z1906" s="3">
        <v>48.946381500000001</v>
      </c>
      <c r="AA1906" s="3">
        <v>16.305258299999998</v>
      </c>
      <c r="AB1906" s="3">
        <v>48.0193479</v>
      </c>
      <c r="AC1906" s="3">
        <v>-0.52272760000000318</v>
      </c>
      <c r="AD1906" s="4">
        <v>16234735.285967939</v>
      </c>
      <c r="AE1906" s="3">
        <v>-0.10795550000000001</v>
      </c>
      <c r="AF1906" s="3">
        <v>48.303722999999998</v>
      </c>
      <c r="AG1906" s="3">
        <v>18.0585463</v>
      </c>
      <c r="AH1906" s="3">
        <v>47.496620299999996</v>
      </c>
      <c r="AI1906" s="4">
        <v>16217209</v>
      </c>
      <c r="AJ1906" s="3">
        <v>48.946381500000001</v>
      </c>
      <c r="AK1906" s="3">
        <v>16.305258299999998</v>
      </c>
      <c r="AL1906" s="3">
        <v>48.0193479</v>
      </c>
      <c r="AM1906" s="3">
        <v>-0.52272760000000318</v>
      </c>
      <c r="AN1906" s="4">
        <v>16234735.285967939</v>
      </c>
      <c r="AO1906" s="3">
        <v>-0.10795550000000001</v>
      </c>
    </row>
    <row r="1907" spans="1:41" x14ac:dyDescent="0.15">
      <c r="A1907" s="2" t="s">
        <v>1953</v>
      </c>
      <c r="B1907" s="2" t="s">
        <v>1676</v>
      </c>
      <c r="C1907" s="2" t="s">
        <v>1676</v>
      </c>
      <c r="D1907" s="2" t="s">
        <v>1676</v>
      </c>
      <c r="E1907" s="2" t="s">
        <v>1676</v>
      </c>
      <c r="F1907" s="2" t="s">
        <v>2121</v>
      </c>
      <c r="G1907" s="2" t="s">
        <v>2122</v>
      </c>
      <c r="H1907" s="2" t="s">
        <v>1940</v>
      </c>
      <c r="I1907" s="2" t="s">
        <v>1615</v>
      </c>
      <c r="J1907" s="4">
        <v>0</v>
      </c>
      <c r="K1907" s="4">
        <v>45016305</v>
      </c>
      <c r="L1907" s="4">
        <v>1362362</v>
      </c>
      <c r="M1907" s="4">
        <v>46378667</v>
      </c>
      <c r="N1907" s="4">
        <v>0</v>
      </c>
      <c r="O1907" s="4">
        <v>0</v>
      </c>
      <c r="P1907" s="4">
        <v>21484547</v>
      </c>
      <c r="Q1907" s="4">
        <v>232246</v>
      </c>
      <c r="R1907" s="4">
        <v>21716793</v>
      </c>
      <c r="S1907" s="4">
        <v>0</v>
      </c>
      <c r="T1907" s="4">
        <v>0</v>
      </c>
      <c r="U1907" s="4">
        <v>0</v>
      </c>
      <c r="V1907" s="4">
        <v>0</v>
      </c>
      <c r="W1907" s="3">
        <v>47.726144999999995</v>
      </c>
      <c r="X1907" s="3">
        <v>17.0473046</v>
      </c>
      <c r="Y1907" s="3">
        <v>46.824961599999995</v>
      </c>
      <c r="Z1907" s="3">
        <v>48.613053399999998</v>
      </c>
      <c r="AA1907" s="3">
        <v>15.714131</v>
      </c>
      <c r="AB1907" s="3">
        <v>47.571265199999999</v>
      </c>
      <c r="AC1907" s="3">
        <v>-0.74630360000000451</v>
      </c>
      <c r="AD1907" s="4">
        <v>21223469.778704941</v>
      </c>
      <c r="AE1907" s="3">
        <v>2.3244229999999999</v>
      </c>
      <c r="AF1907" s="3">
        <v>47.726144999999995</v>
      </c>
      <c r="AG1907" s="3">
        <v>17.0473046</v>
      </c>
      <c r="AH1907" s="3">
        <v>46.824961599999995</v>
      </c>
      <c r="AI1907" s="4">
        <v>21716793</v>
      </c>
      <c r="AJ1907" s="3">
        <v>48.613053399999998</v>
      </c>
      <c r="AK1907" s="3">
        <v>15.716189</v>
      </c>
      <c r="AL1907" s="3">
        <v>47.571462500000003</v>
      </c>
      <c r="AM1907" s="3">
        <v>-0.74650090000000802</v>
      </c>
      <c r="AN1907" s="4">
        <v>21223284.778704941</v>
      </c>
      <c r="AO1907" s="3">
        <v>2.3253149999999998</v>
      </c>
    </row>
    <row r="1908" spans="1:41" x14ac:dyDescent="0.15">
      <c r="A1908" s="2" t="s">
        <v>1954</v>
      </c>
      <c r="B1908" s="2" t="s">
        <v>1676</v>
      </c>
      <c r="C1908" s="2" t="s">
        <v>1676</v>
      </c>
      <c r="D1908" s="2" t="s">
        <v>1676</v>
      </c>
      <c r="E1908" s="2" t="s">
        <v>1676</v>
      </c>
      <c r="F1908" s="2" t="s">
        <v>2121</v>
      </c>
      <c r="G1908" s="2" t="s">
        <v>2122</v>
      </c>
      <c r="H1908" s="2" t="s">
        <v>1940</v>
      </c>
      <c r="I1908" s="2" t="s">
        <v>1616</v>
      </c>
      <c r="J1908" s="4">
        <v>0</v>
      </c>
      <c r="K1908" s="4">
        <v>11520172</v>
      </c>
      <c r="L1908" s="4">
        <v>339824</v>
      </c>
      <c r="M1908" s="4">
        <v>11859996</v>
      </c>
      <c r="N1908" s="4">
        <v>0</v>
      </c>
      <c r="O1908" s="4">
        <v>0</v>
      </c>
      <c r="P1908" s="4">
        <v>5666457</v>
      </c>
      <c r="Q1908" s="4">
        <v>56719</v>
      </c>
      <c r="R1908" s="4">
        <v>5723176</v>
      </c>
      <c r="S1908" s="4">
        <v>0</v>
      </c>
      <c r="T1908" s="4">
        <v>0</v>
      </c>
      <c r="U1908" s="4">
        <v>0</v>
      </c>
      <c r="V1908" s="4">
        <v>0</v>
      </c>
      <c r="W1908" s="3">
        <v>49.1872604</v>
      </c>
      <c r="X1908" s="3">
        <v>16.690698700000002</v>
      </c>
      <c r="Y1908" s="3">
        <v>48.256137700000004</v>
      </c>
      <c r="Z1908" s="3">
        <v>50.480289800000001</v>
      </c>
      <c r="AA1908" s="3">
        <v>15.520358700000001</v>
      </c>
      <c r="AB1908" s="3">
        <v>49.381148200000005</v>
      </c>
      <c r="AC1908" s="3">
        <v>-1.1250105000000019</v>
      </c>
      <c r="AD1908" s="4">
        <v>5590631.7133271191</v>
      </c>
      <c r="AE1908" s="3">
        <v>2.3708284000000002</v>
      </c>
      <c r="AF1908" s="3">
        <v>49.1872604</v>
      </c>
      <c r="AG1908" s="3">
        <v>16.690698700000002</v>
      </c>
      <c r="AH1908" s="3">
        <v>48.256137700000004</v>
      </c>
      <c r="AI1908" s="4">
        <v>5723176</v>
      </c>
      <c r="AJ1908" s="3">
        <v>50.480289800000001</v>
      </c>
      <c r="AK1908" s="3">
        <v>15.520358700000001</v>
      </c>
      <c r="AL1908" s="3">
        <v>49.381148200000005</v>
      </c>
      <c r="AM1908" s="3">
        <v>-1.1250105000000019</v>
      </c>
      <c r="AN1908" s="4">
        <v>5590631.7133271191</v>
      </c>
      <c r="AO1908" s="3">
        <v>2.3708284000000002</v>
      </c>
    </row>
    <row r="1909" spans="1:41" x14ac:dyDescent="0.15">
      <c r="A1909" s="2" t="s">
        <v>1955</v>
      </c>
      <c r="B1909" s="2" t="s">
        <v>1676</v>
      </c>
      <c r="C1909" s="2" t="s">
        <v>1676</v>
      </c>
      <c r="D1909" s="2" t="s">
        <v>1676</v>
      </c>
      <c r="E1909" s="2" t="s">
        <v>1676</v>
      </c>
      <c r="F1909" s="2" t="s">
        <v>2121</v>
      </c>
      <c r="G1909" s="2" t="s">
        <v>2122</v>
      </c>
      <c r="H1909" s="2" t="s">
        <v>1940</v>
      </c>
      <c r="I1909" s="2" t="s">
        <v>1617</v>
      </c>
      <c r="J1909" s="4">
        <v>0</v>
      </c>
      <c r="K1909" s="4">
        <v>3245094</v>
      </c>
      <c r="L1909" s="4">
        <v>0</v>
      </c>
      <c r="M1909" s="4">
        <v>3245094</v>
      </c>
      <c r="N1909" s="4">
        <v>0</v>
      </c>
      <c r="O1909" s="4">
        <v>0</v>
      </c>
      <c r="P1909" s="4">
        <v>3245094</v>
      </c>
      <c r="Q1909" s="4">
        <v>0</v>
      </c>
      <c r="R1909" s="4">
        <v>3245094</v>
      </c>
      <c r="S1909" s="4">
        <v>0</v>
      </c>
      <c r="T1909" s="4">
        <v>0</v>
      </c>
      <c r="U1909" s="4">
        <v>0</v>
      </c>
      <c r="V1909" s="4">
        <v>0</v>
      </c>
      <c r="W1909" s="3">
        <v>100</v>
      </c>
      <c r="X1909" s="3">
        <v>0</v>
      </c>
      <c r="Y1909" s="3">
        <v>100</v>
      </c>
      <c r="Z1909" s="3">
        <v>90.462374300000008</v>
      </c>
      <c r="AA1909" s="3">
        <v>0</v>
      </c>
      <c r="AB1909" s="3">
        <v>90.462374300000008</v>
      </c>
      <c r="AC1909" s="3">
        <v>9.5376256999999924</v>
      </c>
      <c r="AD1909" s="4">
        <v>2785531</v>
      </c>
      <c r="AE1909" s="3">
        <v>16.4982188</v>
      </c>
      <c r="AF1909" s="3">
        <v>100</v>
      </c>
      <c r="AG1909" s="3">
        <v>0</v>
      </c>
      <c r="AH1909" s="3">
        <v>100</v>
      </c>
      <c r="AI1909" s="4">
        <v>3245094</v>
      </c>
      <c r="AJ1909" s="3">
        <v>90.462374300000008</v>
      </c>
      <c r="AK1909" s="3">
        <v>0</v>
      </c>
      <c r="AL1909" s="3">
        <v>90.462374300000008</v>
      </c>
      <c r="AM1909" s="3">
        <v>9.5376256999999924</v>
      </c>
      <c r="AN1909" s="4">
        <v>2785531</v>
      </c>
      <c r="AO1909" s="3">
        <v>16.4982188</v>
      </c>
    </row>
    <row r="1910" spans="1:41" x14ac:dyDescent="0.15">
      <c r="A1910" s="2" t="s">
        <v>1956</v>
      </c>
      <c r="B1910" s="2" t="s">
        <v>1676</v>
      </c>
      <c r="C1910" s="2" t="s">
        <v>1676</v>
      </c>
      <c r="D1910" s="2" t="s">
        <v>1676</v>
      </c>
      <c r="E1910" s="2" t="s">
        <v>1676</v>
      </c>
      <c r="F1910" s="2" t="s">
        <v>2121</v>
      </c>
      <c r="G1910" s="2" t="s">
        <v>2122</v>
      </c>
      <c r="H1910" s="2" t="s">
        <v>1940</v>
      </c>
      <c r="I1910" s="2" t="s">
        <v>1618</v>
      </c>
      <c r="J1910" s="4">
        <v>0</v>
      </c>
      <c r="K1910" s="4">
        <v>5214362</v>
      </c>
      <c r="L1910" s="4">
        <v>302767</v>
      </c>
      <c r="M1910" s="4">
        <v>5517129</v>
      </c>
      <c r="N1910" s="4">
        <v>0</v>
      </c>
      <c r="O1910" s="4">
        <v>0</v>
      </c>
      <c r="P1910" s="4">
        <v>4869700</v>
      </c>
      <c r="Q1910" s="4">
        <v>39480</v>
      </c>
      <c r="R1910" s="4">
        <v>4909180</v>
      </c>
      <c r="S1910" s="4">
        <v>0</v>
      </c>
      <c r="T1910" s="4">
        <v>0</v>
      </c>
      <c r="U1910" s="4">
        <v>0</v>
      </c>
      <c r="V1910" s="4">
        <v>0</v>
      </c>
      <c r="W1910" s="3">
        <v>93.390140500000001</v>
      </c>
      <c r="X1910" s="3">
        <v>13.039730199999999</v>
      </c>
      <c r="Y1910" s="3">
        <v>88.980699900000005</v>
      </c>
      <c r="Z1910" s="3">
        <v>90.677428800000001</v>
      </c>
      <c r="AA1910" s="3">
        <v>11.077131699999999</v>
      </c>
      <c r="AB1910" s="3">
        <v>86.071968499999997</v>
      </c>
      <c r="AC1910" s="3">
        <v>2.9087314000000077</v>
      </c>
      <c r="AD1910" s="4">
        <v>4594247.3370000003</v>
      </c>
      <c r="AE1910" s="3">
        <v>6.8549348999999999</v>
      </c>
      <c r="AF1910" s="3">
        <v>93.390140500000001</v>
      </c>
      <c r="AG1910" s="3">
        <v>13.039730199999999</v>
      </c>
      <c r="AH1910" s="3">
        <v>88.980699900000005</v>
      </c>
      <c r="AI1910" s="4">
        <v>4909180</v>
      </c>
      <c r="AJ1910" s="3">
        <v>90.677428800000001</v>
      </c>
      <c r="AK1910" s="3">
        <v>11.077598</v>
      </c>
      <c r="AL1910" s="3">
        <v>86.07217820000001</v>
      </c>
      <c r="AM1910" s="3">
        <v>2.9085216999999943</v>
      </c>
      <c r="AN1910" s="4">
        <v>4594234.3370000003</v>
      </c>
      <c r="AO1910" s="3">
        <v>6.8552372000000004</v>
      </c>
    </row>
    <row r="1911" spans="1:41" x14ac:dyDescent="0.15">
      <c r="A1911" s="2" t="s">
        <v>1957</v>
      </c>
      <c r="B1911" s="2" t="s">
        <v>1676</v>
      </c>
      <c r="C1911" s="2" t="s">
        <v>1676</v>
      </c>
      <c r="D1911" s="2" t="s">
        <v>1676</v>
      </c>
      <c r="E1911" s="2" t="s">
        <v>1676</v>
      </c>
      <c r="F1911" s="2" t="s">
        <v>2121</v>
      </c>
      <c r="G1911" s="2" t="s">
        <v>2122</v>
      </c>
      <c r="H1911" s="2" t="s">
        <v>1940</v>
      </c>
      <c r="I1911" s="2" t="s">
        <v>1871</v>
      </c>
      <c r="J1911" s="4">
        <v>0</v>
      </c>
      <c r="K1911" s="4">
        <v>0</v>
      </c>
      <c r="L1911" s="4">
        <v>302767</v>
      </c>
      <c r="M1911" s="4">
        <v>302767</v>
      </c>
      <c r="N1911" s="4">
        <v>0</v>
      </c>
      <c r="O1911" s="4">
        <v>0</v>
      </c>
      <c r="P1911" s="4">
        <v>0</v>
      </c>
      <c r="Q1911" s="4">
        <v>39480</v>
      </c>
      <c r="R1911" s="4">
        <v>39480</v>
      </c>
      <c r="S1911" s="4">
        <v>0</v>
      </c>
      <c r="T1911" s="4">
        <v>0</v>
      </c>
      <c r="U1911" s="4">
        <v>0</v>
      </c>
      <c r="V1911" s="4">
        <v>0</v>
      </c>
      <c r="W1911" s="3">
        <v>0</v>
      </c>
      <c r="X1911" s="3">
        <v>13.039730199999999</v>
      </c>
      <c r="Y1911" s="3">
        <v>13.039730199999999</v>
      </c>
      <c r="Z1911" s="3">
        <v>90.677428800000001</v>
      </c>
      <c r="AA1911" s="3">
        <v>11.077131699999999</v>
      </c>
      <c r="AB1911" s="3">
        <v>86.071968499999997</v>
      </c>
      <c r="AC1911" s="3">
        <v>-73.032238300000003</v>
      </c>
      <c r="AD1911" s="4">
        <v>4594247.3370000003</v>
      </c>
      <c r="AE1911" s="3">
        <v>-99.1406645</v>
      </c>
      <c r="AF1911" s="3">
        <v>0</v>
      </c>
      <c r="AG1911" s="3">
        <v>13.039730199999999</v>
      </c>
      <c r="AH1911" s="3">
        <v>13.039730199999999</v>
      </c>
      <c r="AI1911" s="4">
        <v>39480</v>
      </c>
      <c r="AJ1911" s="3">
        <v>90.677428800000001</v>
      </c>
      <c r="AK1911" s="3">
        <v>11.077598</v>
      </c>
      <c r="AL1911" s="3">
        <v>86.07217820000001</v>
      </c>
      <c r="AM1911" s="3">
        <v>-73.032448000000016</v>
      </c>
      <c r="AN1911" s="4">
        <v>4594234.3370000003</v>
      </c>
      <c r="AO1911" s="3">
        <v>-99.140662000000006</v>
      </c>
    </row>
    <row r="1912" spans="1:41" x14ac:dyDescent="0.15">
      <c r="A1912" s="2" t="s">
        <v>1958</v>
      </c>
      <c r="B1912" s="2" t="s">
        <v>1676</v>
      </c>
      <c r="C1912" s="2" t="s">
        <v>1676</v>
      </c>
      <c r="D1912" s="2" t="s">
        <v>1676</v>
      </c>
      <c r="E1912" s="2" t="s">
        <v>1676</v>
      </c>
      <c r="F1912" s="2" t="s">
        <v>2121</v>
      </c>
      <c r="G1912" s="2" t="s">
        <v>2122</v>
      </c>
      <c r="H1912" s="2" t="s">
        <v>1940</v>
      </c>
      <c r="I1912" s="2" t="s">
        <v>1885</v>
      </c>
      <c r="J1912" s="4">
        <v>0</v>
      </c>
      <c r="K1912" s="4">
        <v>32457</v>
      </c>
      <c r="L1912" s="4">
        <v>0</v>
      </c>
      <c r="M1912" s="4">
        <v>32457</v>
      </c>
      <c r="N1912" s="4">
        <v>0</v>
      </c>
      <c r="O1912" s="4">
        <v>0</v>
      </c>
      <c r="P1912" s="4">
        <v>24588</v>
      </c>
      <c r="Q1912" s="4">
        <v>0</v>
      </c>
      <c r="R1912" s="4">
        <v>24588</v>
      </c>
      <c r="S1912" s="4">
        <v>0</v>
      </c>
      <c r="T1912" s="4">
        <v>0</v>
      </c>
      <c r="U1912" s="4">
        <v>0</v>
      </c>
      <c r="V1912" s="4">
        <v>0</v>
      </c>
      <c r="W1912" s="3">
        <v>75.7556151</v>
      </c>
      <c r="X1912" s="3">
        <v>0</v>
      </c>
      <c r="Y1912" s="3">
        <v>75.7556151</v>
      </c>
      <c r="Z1912" s="3" t="s">
        <v>1984</v>
      </c>
      <c r="AA1912" s="3" t="s">
        <v>1984</v>
      </c>
      <c r="AB1912" s="3" t="s">
        <v>1984</v>
      </c>
      <c r="AC1912" s="3" t="e">
        <v>#VALUE!</v>
      </c>
      <c r="AD1912" s="4" t="s">
        <v>1984</v>
      </c>
      <c r="AE1912" s="3" t="e">
        <v>#VALUE!</v>
      </c>
      <c r="AF1912" s="3">
        <v>75.7556151</v>
      </c>
      <c r="AG1912" s="3">
        <v>0</v>
      </c>
      <c r="AH1912" s="3">
        <v>75.7556151</v>
      </c>
      <c r="AI1912" s="4">
        <v>24588</v>
      </c>
      <c r="AJ1912" s="3" t="s">
        <v>1984</v>
      </c>
      <c r="AK1912" s="3" t="s">
        <v>1984</v>
      </c>
      <c r="AL1912" s="3" t="s">
        <v>1984</v>
      </c>
      <c r="AM1912" s="3" t="e">
        <v>#VALUE!</v>
      </c>
      <c r="AN1912" s="4" t="s">
        <v>1984</v>
      </c>
      <c r="AO1912" s="3" t="e">
        <v>#VALUE!</v>
      </c>
    </row>
    <row r="1913" spans="1:41" x14ac:dyDescent="0.15">
      <c r="A1913" s="2" t="s">
        <v>1959</v>
      </c>
      <c r="B1913" s="2" t="s">
        <v>1676</v>
      </c>
      <c r="C1913" s="2" t="s">
        <v>1676</v>
      </c>
      <c r="D1913" s="2" t="s">
        <v>1676</v>
      </c>
      <c r="E1913" s="2" t="s">
        <v>1676</v>
      </c>
      <c r="F1913" s="2" t="s">
        <v>2121</v>
      </c>
      <c r="G1913" s="2" t="s">
        <v>2122</v>
      </c>
      <c r="H1913" s="2" t="s">
        <v>1940</v>
      </c>
      <c r="I1913" s="2" t="s">
        <v>1808</v>
      </c>
      <c r="J1913" s="4">
        <v>0</v>
      </c>
      <c r="K1913" s="4">
        <v>5181905</v>
      </c>
      <c r="L1913" s="4">
        <v>0</v>
      </c>
      <c r="M1913" s="4">
        <v>5181905</v>
      </c>
      <c r="N1913" s="4">
        <v>0</v>
      </c>
      <c r="O1913" s="4">
        <v>0</v>
      </c>
      <c r="P1913" s="4">
        <v>4845112</v>
      </c>
      <c r="Q1913" s="4">
        <v>0</v>
      </c>
      <c r="R1913" s="4">
        <v>4845112</v>
      </c>
      <c r="S1913" s="4">
        <v>0</v>
      </c>
      <c r="T1913" s="4">
        <v>0</v>
      </c>
      <c r="U1913" s="4">
        <v>0</v>
      </c>
      <c r="V1913" s="4">
        <v>0</v>
      </c>
      <c r="W1913" s="3">
        <v>93.500594899999996</v>
      </c>
      <c r="X1913" s="3">
        <v>0</v>
      </c>
      <c r="Y1913" s="3">
        <v>93.500594899999996</v>
      </c>
      <c r="Z1913" s="3" t="s">
        <v>1984</v>
      </c>
      <c r="AA1913" s="3" t="s">
        <v>1984</v>
      </c>
      <c r="AB1913" s="3" t="s">
        <v>1984</v>
      </c>
      <c r="AC1913" s="3" t="e">
        <v>#VALUE!</v>
      </c>
      <c r="AD1913" s="4" t="s">
        <v>1984</v>
      </c>
      <c r="AE1913" s="3" t="e">
        <v>#VALUE!</v>
      </c>
      <c r="AF1913" s="3">
        <v>93.500594899999996</v>
      </c>
      <c r="AG1913" s="3">
        <v>0</v>
      </c>
      <c r="AH1913" s="3">
        <v>93.500594899999996</v>
      </c>
      <c r="AI1913" s="4">
        <v>4845112</v>
      </c>
      <c r="AJ1913" s="3" t="s">
        <v>1984</v>
      </c>
      <c r="AK1913" s="3" t="s">
        <v>1984</v>
      </c>
      <c r="AL1913" s="3" t="s">
        <v>1984</v>
      </c>
      <c r="AM1913" s="3" t="e">
        <v>#VALUE!</v>
      </c>
      <c r="AN1913" s="4" t="s">
        <v>1984</v>
      </c>
      <c r="AO1913" s="3" t="e">
        <v>#VALUE!</v>
      </c>
    </row>
    <row r="1914" spans="1:41" x14ac:dyDescent="0.15">
      <c r="A1914" s="2" t="s">
        <v>1960</v>
      </c>
      <c r="B1914" s="2" t="s">
        <v>1676</v>
      </c>
      <c r="C1914" s="2" t="s">
        <v>1676</v>
      </c>
      <c r="D1914" s="2" t="s">
        <v>1676</v>
      </c>
      <c r="E1914" s="2" t="s">
        <v>1676</v>
      </c>
      <c r="F1914" s="2" t="s">
        <v>2121</v>
      </c>
      <c r="G1914" s="2" t="s">
        <v>2122</v>
      </c>
      <c r="H1914" s="2" t="s">
        <v>1940</v>
      </c>
      <c r="I1914" s="2" t="s">
        <v>1809</v>
      </c>
      <c r="J1914" s="4">
        <v>0</v>
      </c>
      <c r="K1914" s="4">
        <v>3407655</v>
      </c>
      <c r="L1914" s="4">
        <v>0</v>
      </c>
      <c r="M1914" s="4">
        <v>3407655</v>
      </c>
      <c r="N1914" s="4">
        <v>0</v>
      </c>
      <c r="O1914" s="4">
        <v>0</v>
      </c>
      <c r="P1914" s="4">
        <v>3121869</v>
      </c>
      <c r="Q1914" s="4">
        <v>9</v>
      </c>
      <c r="R1914" s="4">
        <v>3121878</v>
      </c>
      <c r="S1914" s="4">
        <v>0</v>
      </c>
      <c r="T1914" s="4">
        <v>0</v>
      </c>
      <c r="U1914" s="4">
        <v>0</v>
      </c>
      <c r="V1914" s="4">
        <v>0</v>
      </c>
      <c r="W1914" s="3">
        <v>91.613411600000006</v>
      </c>
      <c r="X1914" s="3">
        <v>0</v>
      </c>
      <c r="Y1914" s="3">
        <v>91.613675700000002</v>
      </c>
      <c r="Z1914" s="3">
        <v>93.706376899999995</v>
      </c>
      <c r="AA1914" s="3">
        <v>0</v>
      </c>
      <c r="AB1914" s="3">
        <v>93.706376899999995</v>
      </c>
      <c r="AC1914" s="3">
        <v>-2.0927011999999934</v>
      </c>
      <c r="AD1914" s="4">
        <v>3482858</v>
      </c>
      <c r="AE1914" s="3">
        <v>-10.3644765</v>
      </c>
      <c r="AF1914" s="3">
        <v>91.613411600000006</v>
      </c>
      <c r="AG1914" s="3">
        <v>0</v>
      </c>
      <c r="AH1914" s="3">
        <v>91.613675700000002</v>
      </c>
      <c r="AI1914" s="4">
        <v>3121878</v>
      </c>
      <c r="AJ1914" s="3">
        <v>93.706376899999995</v>
      </c>
      <c r="AK1914" s="3">
        <v>0</v>
      </c>
      <c r="AL1914" s="3">
        <v>93.706376899999995</v>
      </c>
      <c r="AM1914" s="3">
        <v>-2.0927011999999934</v>
      </c>
      <c r="AN1914" s="4">
        <v>3482858</v>
      </c>
      <c r="AO1914" s="3">
        <v>-10.3644765</v>
      </c>
    </row>
    <row r="1915" spans="1:41" x14ac:dyDescent="0.15">
      <c r="A1915" s="2" t="s">
        <v>1961</v>
      </c>
      <c r="B1915" s="2" t="s">
        <v>1676</v>
      </c>
      <c r="C1915" s="2" t="s">
        <v>1676</v>
      </c>
      <c r="D1915" s="2" t="s">
        <v>1676</v>
      </c>
      <c r="E1915" s="2" t="s">
        <v>1676</v>
      </c>
      <c r="F1915" s="2" t="s">
        <v>2121</v>
      </c>
      <c r="G1915" s="2" t="s">
        <v>2122</v>
      </c>
      <c r="H1915" s="2" t="s">
        <v>1940</v>
      </c>
      <c r="I1915" s="2" t="s">
        <v>1810</v>
      </c>
      <c r="J1915" s="4">
        <v>0</v>
      </c>
      <c r="K1915" s="4">
        <v>17391</v>
      </c>
      <c r="L1915" s="4">
        <v>4</v>
      </c>
      <c r="M1915" s="4">
        <v>17395</v>
      </c>
      <c r="N1915" s="4">
        <v>0</v>
      </c>
      <c r="O1915" s="4">
        <v>0</v>
      </c>
      <c r="P1915" s="4">
        <v>13661</v>
      </c>
      <c r="Q1915" s="4">
        <v>0</v>
      </c>
      <c r="R1915" s="4">
        <v>13661</v>
      </c>
      <c r="S1915" s="4">
        <v>0</v>
      </c>
      <c r="T1915" s="4">
        <v>0</v>
      </c>
      <c r="U1915" s="4">
        <v>0</v>
      </c>
      <c r="V1915" s="4">
        <v>0</v>
      </c>
      <c r="W1915" s="3">
        <v>78.552124700000007</v>
      </c>
      <c r="X1915" s="3">
        <v>0</v>
      </c>
      <c r="Y1915" s="3">
        <v>78.534061499999993</v>
      </c>
      <c r="Z1915" s="3">
        <v>84.774320500000002</v>
      </c>
      <c r="AA1915" s="3">
        <v>0</v>
      </c>
      <c r="AB1915" s="3">
        <v>84.774320500000002</v>
      </c>
      <c r="AC1915" s="3">
        <v>-6.2402590000000089</v>
      </c>
      <c r="AD1915" s="4">
        <v>13786</v>
      </c>
      <c r="AE1915" s="3">
        <v>-0.906717</v>
      </c>
      <c r="AF1915" s="3">
        <v>78.552124700000007</v>
      </c>
      <c r="AG1915" s="3">
        <v>0</v>
      </c>
      <c r="AH1915" s="3">
        <v>78.534061499999993</v>
      </c>
      <c r="AI1915" s="4">
        <v>13661</v>
      </c>
      <c r="AJ1915" s="3">
        <v>84.774320500000002</v>
      </c>
      <c r="AK1915" s="3">
        <v>0</v>
      </c>
      <c r="AL1915" s="3">
        <v>84.774320500000002</v>
      </c>
      <c r="AM1915" s="3">
        <v>-6.2402590000000089</v>
      </c>
      <c r="AN1915" s="4">
        <v>13786</v>
      </c>
      <c r="AO1915" s="3">
        <v>-0.906717</v>
      </c>
    </row>
    <row r="1916" spans="1:41" x14ac:dyDescent="0.15">
      <c r="A1916" s="2" t="s">
        <v>1962</v>
      </c>
      <c r="B1916" s="2" t="s">
        <v>1676</v>
      </c>
      <c r="C1916" s="2" t="s">
        <v>1676</v>
      </c>
      <c r="D1916" s="2" t="s">
        <v>1676</v>
      </c>
      <c r="E1916" s="2" t="s">
        <v>1676</v>
      </c>
      <c r="F1916" s="2" t="s">
        <v>2121</v>
      </c>
      <c r="G1916" s="2" t="s">
        <v>2122</v>
      </c>
      <c r="H1916" s="2" t="s">
        <v>1940</v>
      </c>
      <c r="I1916" s="2" t="s">
        <v>1811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4">
        <v>0</v>
      </c>
      <c r="AE1916" s="3">
        <v>0</v>
      </c>
      <c r="AF1916" s="3">
        <v>0</v>
      </c>
      <c r="AG1916" s="3">
        <v>0</v>
      </c>
      <c r="AH1916" s="3">
        <v>0</v>
      </c>
      <c r="AI1916" s="4">
        <v>0</v>
      </c>
      <c r="AJ1916" s="3">
        <v>0</v>
      </c>
      <c r="AK1916" s="3">
        <v>0</v>
      </c>
      <c r="AL1916" s="3">
        <v>0</v>
      </c>
      <c r="AM1916" s="3">
        <v>0</v>
      </c>
      <c r="AN1916" s="4">
        <v>0</v>
      </c>
      <c r="AO1916" s="3">
        <v>0</v>
      </c>
    </row>
    <row r="1917" spans="1:41" x14ac:dyDescent="0.15">
      <c r="A1917" s="2" t="s">
        <v>1963</v>
      </c>
      <c r="B1917" s="2" t="s">
        <v>1676</v>
      </c>
      <c r="C1917" s="2" t="s">
        <v>1676</v>
      </c>
      <c r="D1917" s="2" t="s">
        <v>1676</v>
      </c>
      <c r="E1917" s="2" t="s">
        <v>1676</v>
      </c>
      <c r="F1917" s="2" t="s">
        <v>2121</v>
      </c>
      <c r="G1917" s="2" t="s">
        <v>2122</v>
      </c>
      <c r="H1917" s="2" t="s">
        <v>1940</v>
      </c>
      <c r="I1917" s="2" t="s">
        <v>1812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4">
        <v>0</v>
      </c>
      <c r="AE1917" s="3">
        <v>0</v>
      </c>
      <c r="AF1917" s="3">
        <v>0</v>
      </c>
      <c r="AG1917" s="3">
        <v>0</v>
      </c>
      <c r="AH1917" s="3">
        <v>0</v>
      </c>
      <c r="AI1917" s="4">
        <v>0</v>
      </c>
      <c r="AJ1917" s="3">
        <v>0</v>
      </c>
      <c r="AK1917" s="3">
        <v>0</v>
      </c>
      <c r="AL1917" s="3">
        <v>0</v>
      </c>
      <c r="AM1917" s="3">
        <v>0</v>
      </c>
      <c r="AN1917" s="4">
        <v>0</v>
      </c>
      <c r="AO1917" s="3">
        <v>0</v>
      </c>
    </row>
    <row r="1918" spans="1:41" x14ac:dyDescent="0.15">
      <c r="A1918" s="2" t="s">
        <v>1964</v>
      </c>
      <c r="B1918" s="2" t="s">
        <v>1676</v>
      </c>
      <c r="C1918" s="2" t="s">
        <v>1676</v>
      </c>
      <c r="D1918" s="2" t="s">
        <v>1676</v>
      </c>
      <c r="E1918" s="2" t="s">
        <v>1676</v>
      </c>
      <c r="F1918" s="2" t="s">
        <v>2121</v>
      </c>
      <c r="G1918" s="2" t="s">
        <v>2122</v>
      </c>
      <c r="H1918" s="2" t="s">
        <v>1940</v>
      </c>
      <c r="I1918" s="2" t="s">
        <v>1813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4">
        <v>0</v>
      </c>
      <c r="AE1918" s="3">
        <v>0</v>
      </c>
      <c r="AF1918" s="3">
        <v>0</v>
      </c>
      <c r="AG1918" s="3">
        <v>0</v>
      </c>
      <c r="AH1918" s="3">
        <v>0</v>
      </c>
      <c r="AI1918" s="4">
        <v>0</v>
      </c>
      <c r="AJ1918" s="3">
        <v>0</v>
      </c>
      <c r="AK1918" s="3">
        <v>0</v>
      </c>
      <c r="AL1918" s="3">
        <v>0</v>
      </c>
      <c r="AM1918" s="3">
        <v>0</v>
      </c>
      <c r="AN1918" s="4">
        <v>0</v>
      </c>
      <c r="AO1918" s="3">
        <v>0</v>
      </c>
    </row>
    <row r="1919" spans="1:41" x14ac:dyDescent="0.15">
      <c r="A1919" s="2" t="s">
        <v>1965</v>
      </c>
      <c r="B1919" s="2" t="s">
        <v>1676</v>
      </c>
      <c r="C1919" s="2" t="s">
        <v>1676</v>
      </c>
      <c r="D1919" s="2" t="s">
        <v>1676</v>
      </c>
      <c r="E1919" s="2" t="s">
        <v>1676</v>
      </c>
      <c r="F1919" s="2" t="s">
        <v>2121</v>
      </c>
      <c r="G1919" s="2" t="s">
        <v>2122</v>
      </c>
      <c r="H1919" s="2" t="s">
        <v>1940</v>
      </c>
      <c r="I1919" s="2" t="s">
        <v>1814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4">
        <v>0</v>
      </c>
      <c r="AE1919" s="3">
        <v>0</v>
      </c>
      <c r="AF1919" s="3">
        <v>0</v>
      </c>
      <c r="AG1919" s="3">
        <v>0</v>
      </c>
      <c r="AH1919" s="3">
        <v>0</v>
      </c>
      <c r="AI1919" s="4">
        <v>0</v>
      </c>
      <c r="AJ1919" s="3">
        <v>0</v>
      </c>
      <c r="AK1919" s="3">
        <v>0</v>
      </c>
      <c r="AL1919" s="3">
        <v>0</v>
      </c>
      <c r="AM1919" s="3">
        <v>0</v>
      </c>
      <c r="AN1919" s="4">
        <v>0</v>
      </c>
      <c r="AO1919" s="3">
        <v>0</v>
      </c>
    </row>
    <row r="1920" spans="1:41" x14ac:dyDescent="0.15">
      <c r="A1920" s="2" t="s">
        <v>1966</v>
      </c>
      <c r="B1920" s="2" t="s">
        <v>1676</v>
      </c>
      <c r="C1920" s="2" t="s">
        <v>1676</v>
      </c>
      <c r="D1920" s="2" t="s">
        <v>1676</v>
      </c>
      <c r="E1920" s="2" t="s">
        <v>1676</v>
      </c>
      <c r="F1920" s="2" t="s">
        <v>2121</v>
      </c>
      <c r="G1920" s="2" t="s">
        <v>2122</v>
      </c>
      <c r="H1920" s="2" t="s">
        <v>1940</v>
      </c>
      <c r="I1920" s="2" t="s">
        <v>1815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4">
        <v>0</v>
      </c>
      <c r="AE1920" s="3">
        <v>0</v>
      </c>
      <c r="AF1920" s="3">
        <v>0</v>
      </c>
      <c r="AG1920" s="3">
        <v>0</v>
      </c>
      <c r="AH1920" s="3">
        <v>0</v>
      </c>
      <c r="AI1920" s="4">
        <v>0</v>
      </c>
      <c r="AJ1920" s="3">
        <v>0</v>
      </c>
      <c r="AK1920" s="3">
        <v>0</v>
      </c>
      <c r="AL1920" s="3">
        <v>0</v>
      </c>
      <c r="AM1920" s="3">
        <v>0</v>
      </c>
      <c r="AN1920" s="4">
        <v>0</v>
      </c>
      <c r="AO1920" s="3">
        <v>0</v>
      </c>
    </row>
    <row r="1921" spans="1:41" x14ac:dyDescent="0.15">
      <c r="A1921" s="2" t="s">
        <v>1967</v>
      </c>
      <c r="B1921" s="2" t="s">
        <v>1676</v>
      </c>
      <c r="C1921" s="2" t="s">
        <v>1676</v>
      </c>
      <c r="D1921" s="2" t="s">
        <v>1676</v>
      </c>
      <c r="E1921" s="2" t="s">
        <v>1676</v>
      </c>
      <c r="F1921" s="2" t="s">
        <v>2121</v>
      </c>
      <c r="G1921" s="2" t="s">
        <v>2122</v>
      </c>
      <c r="H1921" s="2" t="s">
        <v>1940</v>
      </c>
      <c r="I1921" s="2" t="s">
        <v>1816</v>
      </c>
      <c r="J1921" s="4">
        <v>0</v>
      </c>
      <c r="K1921" s="4">
        <v>662655</v>
      </c>
      <c r="L1921" s="4">
        <v>0</v>
      </c>
      <c r="M1921" s="4">
        <v>662655</v>
      </c>
      <c r="N1921" s="4">
        <v>0</v>
      </c>
      <c r="O1921" s="4">
        <v>0</v>
      </c>
      <c r="P1921" s="4">
        <v>605043</v>
      </c>
      <c r="Q1921" s="4">
        <v>0</v>
      </c>
      <c r="R1921" s="4">
        <v>605043</v>
      </c>
      <c r="S1921" s="4">
        <v>0</v>
      </c>
      <c r="T1921" s="4">
        <v>0</v>
      </c>
      <c r="U1921" s="4">
        <v>0</v>
      </c>
      <c r="V1921" s="4">
        <v>0</v>
      </c>
      <c r="W1921" s="3">
        <v>91.305883200000011</v>
      </c>
      <c r="X1921" s="3">
        <v>0</v>
      </c>
      <c r="Y1921" s="3">
        <v>91.305883200000011</v>
      </c>
      <c r="Z1921" s="3">
        <v>97.848924400000001</v>
      </c>
      <c r="AA1921" s="3">
        <v>113.6134454</v>
      </c>
      <c r="AB1921" s="3">
        <v>97.860618600000009</v>
      </c>
      <c r="AC1921" s="3">
        <v>-6.5547353999999984</v>
      </c>
      <c r="AD1921" s="4">
        <v>784941</v>
      </c>
      <c r="AE1921" s="3">
        <v>-22.9186652</v>
      </c>
      <c r="AF1921" s="3">
        <v>91.305883200000011</v>
      </c>
      <c r="AG1921" s="3">
        <v>0</v>
      </c>
      <c r="AH1921" s="3">
        <v>91.305883200000011</v>
      </c>
      <c r="AI1921" s="4">
        <v>605043</v>
      </c>
      <c r="AJ1921" s="3">
        <v>97.848924400000001</v>
      </c>
      <c r="AK1921" s="3">
        <v>113.6134454</v>
      </c>
      <c r="AL1921" s="3">
        <v>97.860618600000009</v>
      </c>
      <c r="AM1921" s="3">
        <v>-6.5547353999999984</v>
      </c>
      <c r="AN1921" s="4">
        <v>784941</v>
      </c>
      <c r="AO1921" s="3">
        <v>-22.9186652</v>
      </c>
    </row>
    <row r="1922" spans="1:41" x14ac:dyDescent="0.15">
      <c r="A1922" s="2" t="s">
        <v>1968</v>
      </c>
      <c r="B1922" s="2" t="s">
        <v>1676</v>
      </c>
      <c r="C1922" s="2" t="s">
        <v>1676</v>
      </c>
      <c r="D1922" s="2" t="s">
        <v>1676</v>
      </c>
      <c r="E1922" s="2" t="s">
        <v>1676</v>
      </c>
      <c r="F1922" s="2" t="s">
        <v>2121</v>
      </c>
      <c r="G1922" s="2" t="s">
        <v>2122</v>
      </c>
      <c r="H1922" s="2" t="s">
        <v>1940</v>
      </c>
      <c r="I1922" s="2" t="s">
        <v>1817</v>
      </c>
      <c r="J1922" s="4">
        <v>0</v>
      </c>
      <c r="K1922" s="4">
        <v>658147</v>
      </c>
      <c r="L1922" s="4">
        <v>0</v>
      </c>
      <c r="M1922" s="4">
        <v>658147</v>
      </c>
      <c r="N1922" s="4">
        <v>0</v>
      </c>
      <c r="O1922" s="4">
        <v>0</v>
      </c>
      <c r="P1922" s="4">
        <v>603479</v>
      </c>
      <c r="Q1922" s="4">
        <v>0</v>
      </c>
      <c r="R1922" s="4">
        <v>603479</v>
      </c>
      <c r="S1922" s="4">
        <v>0</v>
      </c>
      <c r="T1922" s="4">
        <v>0</v>
      </c>
      <c r="U1922" s="4">
        <v>0</v>
      </c>
      <c r="V1922" s="4">
        <v>0</v>
      </c>
      <c r="W1922" s="3">
        <v>91.693648999999994</v>
      </c>
      <c r="X1922" s="3">
        <v>0</v>
      </c>
      <c r="Y1922" s="3">
        <v>91.693648999999994</v>
      </c>
      <c r="Z1922" s="3">
        <v>98.152920499999993</v>
      </c>
      <c r="AA1922" s="3">
        <v>113.6134454</v>
      </c>
      <c r="AB1922" s="3">
        <v>98.164544100000001</v>
      </c>
      <c r="AC1922" s="3">
        <v>-6.470895100000007</v>
      </c>
      <c r="AD1922" s="4">
        <v>776885</v>
      </c>
      <c r="AE1922" s="3">
        <v>-22.320678099999999</v>
      </c>
      <c r="AF1922" s="3">
        <v>91.693648999999994</v>
      </c>
      <c r="AG1922" s="3">
        <v>0</v>
      </c>
      <c r="AH1922" s="3">
        <v>91.693648999999994</v>
      </c>
      <c r="AI1922" s="4">
        <v>603479</v>
      </c>
      <c r="AJ1922" s="3">
        <v>98.152920499999993</v>
      </c>
      <c r="AK1922" s="3">
        <v>113.6134454</v>
      </c>
      <c r="AL1922" s="3">
        <v>98.164544100000001</v>
      </c>
      <c r="AM1922" s="3">
        <v>-6.470895100000007</v>
      </c>
      <c r="AN1922" s="4">
        <v>776885</v>
      </c>
      <c r="AO1922" s="3">
        <v>-22.320678099999999</v>
      </c>
    </row>
    <row r="1923" spans="1:41" x14ac:dyDescent="0.15">
      <c r="A1923" s="2" t="s">
        <v>1969</v>
      </c>
      <c r="B1923" s="2" t="s">
        <v>1676</v>
      </c>
      <c r="C1923" s="2" t="s">
        <v>1676</v>
      </c>
      <c r="D1923" s="2" t="s">
        <v>1676</v>
      </c>
      <c r="E1923" s="2" t="s">
        <v>1676</v>
      </c>
      <c r="F1923" s="2" t="s">
        <v>2121</v>
      </c>
      <c r="G1923" s="2" t="s">
        <v>2122</v>
      </c>
      <c r="H1923" s="2" t="s">
        <v>1940</v>
      </c>
      <c r="I1923" s="2" t="s">
        <v>1818</v>
      </c>
      <c r="J1923" s="4">
        <v>0</v>
      </c>
      <c r="K1923" s="4">
        <v>13305</v>
      </c>
      <c r="L1923" s="4">
        <v>0</v>
      </c>
      <c r="M1923" s="4">
        <v>13305</v>
      </c>
      <c r="N1923" s="4">
        <v>0</v>
      </c>
      <c r="O1923" s="4">
        <v>0</v>
      </c>
      <c r="P1923" s="4">
        <v>10895</v>
      </c>
      <c r="Q1923" s="4">
        <v>0</v>
      </c>
      <c r="R1923" s="4">
        <v>10895</v>
      </c>
      <c r="S1923" s="4">
        <v>0</v>
      </c>
      <c r="T1923" s="4">
        <v>0</v>
      </c>
      <c r="U1923" s="4">
        <v>0</v>
      </c>
      <c r="V1923" s="4">
        <v>0</v>
      </c>
      <c r="W1923" s="3">
        <v>81.886508800000001</v>
      </c>
      <c r="X1923" s="3">
        <v>0</v>
      </c>
      <c r="Y1923" s="3">
        <v>81.886508800000001</v>
      </c>
      <c r="Z1923" s="3">
        <v>100</v>
      </c>
      <c r="AA1923" s="3">
        <v>0</v>
      </c>
      <c r="AB1923" s="3">
        <v>100</v>
      </c>
      <c r="AC1923" s="3">
        <v>-18.113491199999999</v>
      </c>
      <c r="AD1923" s="4">
        <v>38265</v>
      </c>
      <c r="AE1923" s="3">
        <v>-71.527505599999998</v>
      </c>
      <c r="AF1923" s="3">
        <v>81.886508800000001</v>
      </c>
      <c r="AG1923" s="3">
        <v>0</v>
      </c>
      <c r="AH1923" s="3">
        <v>81.886508800000001</v>
      </c>
      <c r="AI1923" s="4">
        <v>10895</v>
      </c>
      <c r="AJ1923" s="3">
        <v>100</v>
      </c>
      <c r="AK1923" s="3">
        <v>0</v>
      </c>
      <c r="AL1923" s="3">
        <v>100</v>
      </c>
      <c r="AM1923" s="3">
        <v>-18.113491199999999</v>
      </c>
      <c r="AN1923" s="4">
        <v>38265</v>
      </c>
      <c r="AO1923" s="3">
        <v>-71.527505599999998</v>
      </c>
    </row>
    <row r="1924" spans="1:41" x14ac:dyDescent="0.15">
      <c r="A1924" s="2" t="s">
        <v>1970</v>
      </c>
      <c r="B1924" s="2" t="s">
        <v>1676</v>
      </c>
      <c r="C1924" s="2" t="s">
        <v>1676</v>
      </c>
      <c r="D1924" s="2" t="s">
        <v>1676</v>
      </c>
      <c r="E1924" s="2" t="s">
        <v>1676</v>
      </c>
      <c r="F1924" s="2" t="s">
        <v>2121</v>
      </c>
      <c r="G1924" s="2" t="s">
        <v>2122</v>
      </c>
      <c r="H1924" s="2" t="s">
        <v>1940</v>
      </c>
      <c r="I1924" s="2" t="s">
        <v>1819</v>
      </c>
      <c r="J1924" s="4">
        <v>0</v>
      </c>
      <c r="K1924" s="4">
        <v>644842</v>
      </c>
      <c r="L1924" s="4">
        <v>0</v>
      </c>
      <c r="M1924" s="4">
        <v>644842</v>
      </c>
      <c r="N1924" s="4">
        <v>0</v>
      </c>
      <c r="O1924" s="4">
        <v>0</v>
      </c>
      <c r="P1924" s="4">
        <v>592584</v>
      </c>
      <c r="Q1924" s="4">
        <v>0</v>
      </c>
      <c r="R1924" s="4">
        <v>592584</v>
      </c>
      <c r="S1924" s="4">
        <v>0</v>
      </c>
      <c r="T1924" s="4">
        <v>0</v>
      </c>
      <c r="U1924" s="4">
        <v>0</v>
      </c>
      <c r="V1924" s="4">
        <v>0</v>
      </c>
      <c r="W1924" s="3">
        <v>91.8959993</v>
      </c>
      <c r="X1924" s="3">
        <v>0</v>
      </c>
      <c r="Y1924" s="3">
        <v>91.8959993</v>
      </c>
      <c r="Z1924" s="3">
        <v>98.059001999999992</v>
      </c>
      <c r="AA1924" s="3">
        <v>113.6134454</v>
      </c>
      <c r="AB1924" s="3">
        <v>98.071290300000001</v>
      </c>
      <c r="AC1924" s="3">
        <v>-6.1752910000000014</v>
      </c>
      <c r="AD1924" s="4">
        <v>738620</v>
      </c>
      <c r="AE1924" s="3">
        <v>-19.7714657</v>
      </c>
      <c r="AF1924" s="3">
        <v>91.8959993</v>
      </c>
      <c r="AG1924" s="3">
        <v>0</v>
      </c>
      <c r="AH1924" s="3">
        <v>91.8959993</v>
      </c>
      <c r="AI1924" s="4">
        <v>592584</v>
      </c>
      <c r="AJ1924" s="3">
        <v>98.059001999999992</v>
      </c>
      <c r="AK1924" s="3">
        <v>113.6134454</v>
      </c>
      <c r="AL1924" s="3">
        <v>98.071290300000001</v>
      </c>
      <c r="AM1924" s="3">
        <v>-6.1752910000000014</v>
      </c>
      <c r="AN1924" s="4">
        <v>738620</v>
      </c>
      <c r="AO1924" s="3">
        <v>-19.7714657</v>
      </c>
    </row>
    <row r="1925" spans="1:41" x14ac:dyDescent="0.15">
      <c r="A1925" s="2" t="s">
        <v>1971</v>
      </c>
      <c r="B1925" s="2" t="s">
        <v>1676</v>
      </c>
      <c r="C1925" s="2" t="s">
        <v>1676</v>
      </c>
      <c r="D1925" s="2" t="s">
        <v>1676</v>
      </c>
      <c r="E1925" s="2" t="s">
        <v>1676</v>
      </c>
      <c r="F1925" s="2" t="s">
        <v>2121</v>
      </c>
      <c r="G1925" s="2" t="s">
        <v>2122</v>
      </c>
      <c r="H1925" s="2" t="s">
        <v>1940</v>
      </c>
      <c r="I1925" s="2" t="s">
        <v>1820</v>
      </c>
      <c r="J1925" s="4">
        <v>0</v>
      </c>
      <c r="K1925" s="4">
        <v>459529</v>
      </c>
      <c r="L1925" s="4">
        <v>0</v>
      </c>
      <c r="M1925" s="4">
        <v>459529</v>
      </c>
      <c r="N1925" s="4">
        <v>0</v>
      </c>
      <c r="O1925" s="4">
        <v>0</v>
      </c>
      <c r="P1925" s="4">
        <v>422289</v>
      </c>
      <c r="Q1925" s="4">
        <v>0</v>
      </c>
      <c r="R1925" s="4">
        <v>422289</v>
      </c>
      <c r="S1925" s="4">
        <v>0</v>
      </c>
      <c r="T1925" s="4">
        <v>0</v>
      </c>
      <c r="U1925" s="4">
        <v>0</v>
      </c>
      <c r="V1925" s="4">
        <v>0</v>
      </c>
      <c r="W1925" s="3">
        <v>91.896050100000011</v>
      </c>
      <c r="X1925" s="3">
        <v>0</v>
      </c>
      <c r="Y1925" s="3">
        <v>91.896050100000011</v>
      </c>
      <c r="Z1925" s="3">
        <v>98.059011600000005</v>
      </c>
      <c r="AA1925" s="3">
        <v>113.6470588</v>
      </c>
      <c r="AB1925" s="3">
        <v>98.071335300000001</v>
      </c>
      <c r="AC1925" s="3">
        <v>-6.1752851999999905</v>
      </c>
      <c r="AD1925" s="4">
        <v>527206</v>
      </c>
      <c r="AE1925" s="3">
        <v>-19.900570200000001</v>
      </c>
      <c r="AF1925" s="3">
        <v>91.896050100000011</v>
      </c>
      <c r="AG1925" s="3">
        <v>0</v>
      </c>
      <c r="AH1925" s="3">
        <v>91.896050100000011</v>
      </c>
      <c r="AI1925" s="4">
        <v>422289</v>
      </c>
      <c r="AJ1925" s="3">
        <v>98.059011600000005</v>
      </c>
      <c r="AK1925" s="3">
        <v>113.6470588</v>
      </c>
      <c r="AL1925" s="3">
        <v>98.071335300000001</v>
      </c>
      <c r="AM1925" s="3">
        <v>-6.1752851999999905</v>
      </c>
      <c r="AN1925" s="4">
        <v>527206</v>
      </c>
      <c r="AO1925" s="3">
        <v>-19.900570200000001</v>
      </c>
    </row>
    <row r="1926" spans="1:41" x14ac:dyDescent="0.15">
      <c r="A1926" s="2" t="s">
        <v>1972</v>
      </c>
      <c r="B1926" s="2" t="s">
        <v>1676</v>
      </c>
      <c r="C1926" s="2" t="s">
        <v>1676</v>
      </c>
      <c r="D1926" s="2" t="s">
        <v>1676</v>
      </c>
      <c r="E1926" s="2" t="s">
        <v>1676</v>
      </c>
      <c r="F1926" s="2" t="s">
        <v>2121</v>
      </c>
      <c r="G1926" s="2" t="s">
        <v>2122</v>
      </c>
      <c r="H1926" s="2" t="s">
        <v>1940</v>
      </c>
      <c r="I1926" s="2" t="s">
        <v>1821</v>
      </c>
      <c r="J1926" s="4">
        <v>0</v>
      </c>
      <c r="K1926" s="4">
        <v>185313</v>
      </c>
      <c r="L1926" s="4">
        <v>0</v>
      </c>
      <c r="M1926" s="4">
        <v>185313</v>
      </c>
      <c r="N1926" s="4">
        <v>0</v>
      </c>
      <c r="O1926" s="4">
        <v>0</v>
      </c>
      <c r="P1926" s="4">
        <v>170295</v>
      </c>
      <c r="Q1926" s="4">
        <v>0</v>
      </c>
      <c r="R1926" s="4">
        <v>170295</v>
      </c>
      <c r="S1926" s="4">
        <v>0</v>
      </c>
      <c r="T1926" s="4">
        <v>0</v>
      </c>
      <c r="U1926" s="4">
        <v>0</v>
      </c>
      <c r="V1926" s="4">
        <v>0</v>
      </c>
      <c r="W1926" s="3">
        <v>91.895873500000008</v>
      </c>
      <c r="X1926" s="3">
        <v>0</v>
      </c>
      <c r="Y1926" s="3">
        <v>91.895873500000008</v>
      </c>
      <c r="Z1926" s="3">
        <v>98.058978100000004</v>
      </c>
      <c r="AA1926" s="3">
        <v>113.52941180000001</v>
      </c>
      <c r="AB1926" s="3">
        <v>98.071178099999997</v>
      </c>
      <c r="AC1926" s="3">
        <v>-6.1753045999999898</v>
      </c>
      <c r="AD1926" s="4">
        <v>211414</v>
      </c>
      <c r="AE1926" s="3">
        <v>-19.4495161</v>
      </c>
      <c r="AF1926" s="3">
        <v>91.895873500000008</v>
      </c>
      <c r="AG1926" s="3">
        <v>0</v>
      </c>
      <c r="AH1926" s="3">
        <v>91.895873500000008</v>
      </c>
      <c r="AI1926" s="4">
        <v>170295</v>
      </c>
      <c r="AJ1926" s="3">
        <v>98.058978100000004</v>
      </c>
      <c r="AK1926" s="3">
        <v>113.52941180000001</v>
      </c>
      <c r="AL1926" s="3">
        <v>98.071178099999997</v>
      </c>
      <c r="AM1926" s="3">
        <v>-6.1753045999999898</v>
      </c>
      <c r="AN1926" s="4">
        <v>211414</v>
      </c>
      <c r="AO1926" s="3">
        <v>-19.4495161</v>
      </c>
    </row>
    <row r="1927" spans="1:41" x14ac:dyDescent="0.15">
      <c r="A1927" s="2" t="s">
        <v>1973</v>
      </c>
      <c r="B1927" s="2" t="s">
        <v>1676</v>
      </c>
      <c r="C1927" s="2" t="s">
        <v>1676</v>
      </c>
      <c r="D1927" s="2" t="s">
        <v>1676</v>
      </c>
      <c r="E1927" s="2" t="s">
        <v>1676</v>
      </c>
      <c r="F1927" s="2" t="s">
        <v>2121</v>
      </c>
      <c r="G1927" s="2" t="s">
        <v>2122</v>
      </c>
      <c r="H1927" s="2" t="s">
        <v>1940</v>
      </c>
      <c r="I1927" s="2" t="s">
        <v>1822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4">
        <v>0</v>
      </c>
      <c r="AE1927" s="3">
        <v>0</v>
      </c>
      <c r="AF1927" s="3">
        <v>0</v>
      </c>
      <c r="AG1927" s="3">
        <v>0</v>
      </c>
      <c r="AH1927" s="3">
        <v>0</v>
      </c>
      <c r="AI1927" s="4">
        <v>0</v>
      </c>
      <c r="AJ1927" s="3">
        <v>0</v>
      </c>
      <c r="AK1927" s="3">
        <v>0</v>
      </c>
      <c r="AL1927" s="3">
        <v>0</v>
      </c>
      <c r="AM1927" s="3">
        <v>0</v>
      </c>
      <c r="AN1927" s="4">
        <v>0</v>
      </c>
      <c r="AO1927" s="3">
        <v>0</v>
      </c>
    </row>
    <row r="1928" spans="1:41" x14ac:dyDescent="0.15">
      <c r="A1928" s="2" t="s">
        <v>1974</v>
      </c>
      <c r="B1928" s="2" t="s">
        <v>1676</v>
      </c>
      <c r="C1928" s="2" t="s">
        <v>1676</v>
      </c>
      <c r="D1928" s="2" t="s">
        <v>1676</v>
      </c>
      <c r="E1928" s="2" t="s">
        <v>1676</v>
      </c>
      <c r="F1928" s="2" t="s">
        <v>2121</v>
      </c>
      <c r="G1928" s="2" t="s">
        <v>2122</v>
      </c>
      <c r="H1928" s="2" t="s">
        <v>1940</v>
      </c>
      <c r="I1928" s="2" t="s">
        <v>1823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4">
        <v>0</v>
      </c>
      <c r="AE1928" s="3">
        <v>0</v>
      </c>
      <c r="AF1928" s="3">
        <v>0</v>
      </c>
      <c r="AG1928" s="3">
        <v>0</v>
      </c>
      <c r="AH1928" s="3">
        <v>0</v>
      </c>
      <c r="AI1928" s="4">
        <v>0</v>
      </c>
      <c r="AJ1928" s="3">
        <v>0</v>
      </c>
      <c r="AK1928" s="3">
        <v>0</v>
      </c>
      <c r="AL1928" s="3">
        <v>0</v>
      </c>
      <c r="AM1928" s="3">
        <v>0</v>
      </c>
      <c r="AN1928" s="4">
        <v>0</v>
      </c>
      <c r="AO1928" s="3">
        <v>0</v>
      </c>
    </row>
    <row r="1929" spans="1:41" x14ac:dyDescent="0.15">
      <c r="A1929" s="2" t="s">
        <v>1975</v>
      </c>
      <c r="B1929" s="2" t="s">
        <v>1676</v>
      </c>
      <c r="C1929" s="2" t="s">
        <v>1676</v>
      </c>
      <c r="D1929" s="2" t="s">
        <v>1676</v>
      </c>
      <c r="E1929" s="2" t="s">
        <v>1676</v>
      </c>
      <c r="F1929" s="2" t="s">
        <v>2121</v>
      </c>
      <c r="G1929" s="2" t="s">
        <v>2122</v>
      </c>
      <c r="H1929" s="2" t="s">
        <v>1940</v>
      </c>
      <c r="I1929" s="2" t="s">
        <v>1824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4">
        <v>0</v>
      </c>
      <c r="AE1929" s="3">
        <v>0</v>
      </c>
      <c r="AF1929" s="3">
        <v>0</v>
      </c>
      <c r="AG1929" s="3">
        <v>0</v>
      </c>
      <c r="AH1929" s="3">
        <v>0</v>
      </c>
      <c r="AI1929" s="4">
        <v>0</v>
      </c>
      <c r="AJ1929" s="3">
        <v>0</v>
      </c>
      <c r="AK1929" s="3">
        <v>0</v>
      </c>
      <c r="AL1929" s="3">
        <v>0</v>
      </c>
      <c r="AM1929" s="3">
        <v>0</v>
      </c>
      <c r="AN1929" s="4">
        <v>0</v>
      </c>
      <c r="AO1929" s="3">
        <v>0</v>
      </c>
    </row>
    <row r="1930" spans="1:41" x14ac:dyDescent="0.15">
      <c r="A1930" s="2" t="s">
        <v>1976</v>
      </c>
      <c r="B1930" s="2" t="s">
        <v>1676</v>
      </c>
      <c r="C1930" s="2" t="s">
        <v>1676</v>
      </c>
      <c r="D1930" s="2" t="s">
        <v>1676</v>
      </c>
      <c r="E1930" s="2" t="s">
        <v>1676</v>
      </c>
      <c r="F1930" s="2" t="s">
        <v>2121</v>
      </c>
      <c r="G1930" s="2" t="s">
        <v>2122</v>
      </c>
      <c r="H1930" s="2" t="s">
        <v>1940</v>
      </c>
      <c r="I1930" s="2" t="s">
        <v>1825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4">
        <v>0</v>
      </c>
      <c r="AE1930" s="3">
        <v>0</v>
      </c>
      <c r="AF1930" s="3">
        <v>0</v>
      </c>
      <c r="AG1930" s="3">
        <v>0</v>
      </c>
      <c r="AH1930" s="3">
        <v>0</v>
      </c>
      <c r="AI1930" s="4">
        <v>0</v>
      </c>
      <c r="AJ1930" s="3">
        <v>0</v>
      </c>
      <c r="AK1930" s="3">
        <v>0</v>
      </c>
      <c r="AL1930" s="3">
        <v>0</v>
      </c>
      <c r="AM1930" s="3">
        <v>0</v>
      </c>
      <c r="AN1930" s="4">
        <v>0</v>
      </c>
      <c r="AO1930" s="3">
        <v>0</v>
      </c>
    </row>
    <row r="1931" spans="1:41" x14ac:dyDescent="0.15">
      <c r="A1931" s="2" t="s">
        <v>1977</v>
      </c>
      <c r="B1931" s="2" t="s">
        <v>1676</v>
      </c>
      <c r="C1931" s="2" t="s">
        <v>1676</v>
      </c>
      <c r="D1931" s="2" t="s">
        <v>1676</v>
      </c>
      <c r="E1931" s="2" t="s">
        <v>1676</v>
      </c>
      <c r="F1931" s="2" t="s">
        <v>2121</v>
      </c>
      <c r="G1931" s="2" t="s">
        <v>2122</v>
      </c>
      <c r="H1931" s="2" t="s">
        <v>1940</v>
      </c>
      <c r="I1931" s="2" t="s">
        <v>1826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4">
        <v>0</v>
      </c>
      <c r="AE1931" s="3">
        <v>0</v>
      </c>
      <c r="AF1931" s="3">
        <v>0</v>
      </c>
      <c r="AG1931" s="3">
        <v>0</v>
      </c>
      <c r="AH1931" s="3">
        <v>0</v>
      </c>
      <c r="AI1931" s="4">
        <v>0</v>
      </c>
      <c r="AJ1931" s="3">
        <v>0</v>
      </c>
      <c r="AK1931" s="3">
        <v>0</v>
      </c>
      <c r="AL1931" s="3">
        <v>0</v>
      </c>
      <c r="AM1931" s="3">
        <v>0</v>
      </c>
      <c r="AN1931" s="4">
        <v>0</v>
      </c>
      <c r="AO1931" s="3">
        <v>0</v>
      </c>
    </row>
    <row r="1932" spans="1:41" x14ac:dyDescent="0.15">
      <c r="A1932" s="2" t="s">
        <v>1978</v>
      </c>
      <c r="B1932" s="2" t="s">
        <v>1676</v>
      </c>
      <c r="C1932" s="2" t="s">
        <v>1676</v>
      </c>
      <c r="D1932" s="2" t="s">
        <v>1676</v>
      </c>
      <c r="E1932" s="2" t="s">
        <v>1676</v>
      </c>
      <c r="F1932" s="2" t="s">
        <v>2121</v>
      </c>
      <c r="G1932" s="2" t="s">
        <v>2122</v>
      </c>
      <c r="H1932" s="2" t="s">
        <v>1940</v>
      </c>
      <c r="I1932" s="2" t="s">
        <v>1827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4">
        <v>0</v>
      </c>
      <c r="AE1932" s="3">
        <v>0</v>
      </c>
      <c r="AF1932" s="3">
        <v>0</v>
      </c>
      <c r="AG1932" s="3">
        <v>0</v>
      </c>
      <c r="AH1932" s="3">
        <v>0</v>
      </c>
      <c r="AI1932" s="4">
        <v>0</v>
      </c>
      <c r="AJ1932" s="3">
        <v>0</v>
      </c>
      <c r="AK1932" s="3">
        <v>0</v>
      </c>
      <c r="AL1932" s="3">
        <v>0</v>
      </c>
      <c r="AM1932" s="3">
        <v>0</v>
      </c>
      <c r="AN1932" s="4">
        <v>0</v>
      </c>
      <c r="AO1932" s="3">
        <v>0</v>
      </c>
    </row>
    <row r="1933" spans="1:41" x14ac:dyDescent="0.15">
      <c r="A1933" s="2" t="s">
        <v>1979</v>
      </c>
      <c r="B1933" s="2" t="s">
        <v>1676</v>
      </c>
      <c r="C1933" s="2" t="s">
        <v>1676</v>
      </c>
      <c r="D1933" s="2" t="s">
        <v>1676</v>
      </c>
      <c r="E1933" s="2" t="s">
        <v>1676</v>
      </c>
      <c r="F1933" s="2" t="s">
        <v>2121</v>
      </c>
      <c r="G1933" s="2" t="s">
        <v>2122</v>
      </c>
      <c r="H1933" s="2" t="s">
        <v>1940</v>
      </c>
      <c r="I1933" s="2" t="s">
        <v>1828</v>
      </c>
      <c r="J1933" s="4">
        <v>0</v>
      </c>
      <c r="K1933" s="4">
        <v>4508</v>
      </c>
      <c r="L1933" s="4">
        <v>0</v>
      </c>
      <c r="M1933" s="4">
        <v>4508</v>
      </c>
      <c r="N1933" s="4">
        <v>0</v>
      </c>
      <c r="O1933" s="4">
        <v>0</v>
      </c>
      <c r="P1933" s="4">
        <v>1564</v>
      </c>
      <c r="Q1933" s="4">
        <v>0</v>
      </c>
      <c r="R1933" s="4">
        <v>1564</v>
      </c>
      <c r="S1933" s="4">
        <v>0</v>
      </c>
      <c r="T1933" s="4">
        <v>0</v>
      </c>
      <c r="U1933" s="4">
        <v>0</v>
      </c>
      <c r="V1933" s="4">
        <v>0</v>
      </c>
      <c r="W1933" s="3">
        <v>34.6938776</v>
      </c>
      <c r="X1933" s="3">
        <v>0</v>
      </c>
      <c r="Y1933" s="3">
        <v>34.6938776</v>
      </c>
      <c r="Z1933" s="3">
        <v>75.360149699999994</v>
      </c>
      <c r="AA1933" s="3">
        <v>0</v>
      </c>
      <c r="AB1933" s="3">
        <v>75.360149699999994</v>
      </c>
      <c r="AC1933" s="3">
        <v>-40.666272099999993</v>
      </c>
      <c r="AD1933" s="4">
        <v>8056</v>
      </c>
      <c r="AE1933" s="3">
        <v>-80.585898700000001</v>
      </c>
      <c r="AF1933" s="3">
        <v>34.6938776</v>
      </c>
      <c r="AG1933" s="3">
        <v>0</v>
      </c>
      <c r="AH1933" s="3">
        <v>34.6938776</v>
      </c>
      <c r="AI1933" s="4">
        <v>1564</v>
      </c>
      <c r="AJ1933" s="3">
        <v>75.360149699999994</v>
      </c>
      <c r="AK1933" s="3">
        <v>0</v>
      </c>
      <c r="AL1933" s="3">
        <v>75.360149699999994</v>
      </c>
      <c r="AM1933" s="3">
        <v>-40.666272099999993</v>
      </c>
      <c r="AN1933" s="4">
        <v>8056</v>
      </c>
      <c r="AO1933" s="3">
        <v>-80.585898700000001</v>
      </c>
    </row>
    <row r="1934" spans="1:41" x14ac:dyDescent="0.15">
      <c r="A1934" s="2" t="s">
        <v>1980</v>
      </c>
      <c r="B1934" s="2" t="s">
        <v>1676</v>
      </c>
      <c r="C1934" s="2" t="s">
        <v>1676</v>
      </c>
      <c r="D1934" s="2" t="s">
        <v>1676</v>
      </c>
      <c r="E1934" s="2" t="s">
        <v>1676</v>
      </c>
      <c r="F1934" s="2" t="s">
        <v>2121</v>
      </c>
      <c r="G1934" s="2" t="s">
        <v>2122</v>
      </c>
      <c r="H1934" s="2" t="s">
        <v>1940</v>
      </c>
      <c r="I1934" s="2" t="s">
        <v>1829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4">
        <v>0</v>
      </c>
      <c r="AE1934" s="3">
        <v>0</v>
      </c>
      <c r="AF1934" s="3">
        <v>0</v>
      </c>
      <c r="AG1934" s="3">
        <v>0</v>
      </c>
      <c r="AH1934" s="3">
        <v>0</v>
      </c>
      <c r="AI1934" s="4">
        <v>0</v>
      </c>
      <c r="AJ1934" s="3">
        <v>0</v>
      </c>
      <c r="AK1934" s="3">
        <v>0</v>
      </c>
      <c r="AL1934" s="3">
        <v>0</v>
      </c>
      <c r="AM1934" s="3">
        <v>0</v>
      </c>
      <c r="AN1934" s="4">
        <v>0</v>
      </c>
      <c r="AO1934" s="3">
        <v>0</v>
      </c>
    </row>
    <row r="1935" spans="1:41" x14ac:dyDescent="0.15">
      <c r="A1935" s="2" t="s">
        <v>1981</v>
      </c>
      <c r="B1935" s="2" t="s">
        <v>1676</v>
      </c>
      <c r="C1935" s="2" t="s">
        <v>1676</v>
      </c>
      <c r="D1935" s="2" t="s">
        <v>1676</v>
      </c>
      <c r="E1935" s="2" t="s">
        <v>1676</v>
      </c>
      <c r="F1935" s="2" t="s">
        <v>2121</v>
      </c>
      <c r="G1935" s="2" t="s">
        <v>2122</v>
      </c>
      <c r="H1935" s="2" t="s">
        <v>1940</v>
      </c>
      <c r="I1935" s="2" t="s">
        <v>1830</v>
      </c>
      <c r="J1935" s="4">
        <v>0</v>
      </c>
      <c r="K1935" s="4">
        <v>170507812</v>
      </c>
      <c r="L1935" s="4">
        <v>4953161</v>
      </c>
      <c r="M1935" s="4">
        <v>175460973</v>
      </c>
      <c r="N1935" s="4">
        <v>0</v>
      </c>
      <c r="O1935" s="4">
        <v>0</v>
      </c>
      <c r="P1935" s="4">
        <v>79588314</v>
      </c>
      <c r="Q1935" s="4">
        <v>785515</v>
      </c>
      <c r="R1935" s="4">
        <v>80373829</v>
      </c>
      <c r="S1935" s="4">
        <v>0</v>
      </c>
      <c r="T1935" s="4">
        <v>0</v>
      </c>
      <c r="U1935" s="4">
        <v>45</v>
      </c>
      <c r="V1935" s="4">
        <v>45</v>
      </c>
      <c r="W1935" s="3">
        <v>46.6772244</v>
      </c>
      <c r="X1935" s="3">
        <v>15.858862700000001</v>
      </c>
      <c r="Y1935" s="3">
        <v>45.80724</v>
      </c>
      <c r="Z1935" s="3">
        <v>47.180852399999999</v>
      </c>
      <c r="AA1935" s="3">
        <v>14.756433599999999</v>
      </c>
      <c r="AB1935" s="3">
        <v>46.2037038</v>
      </c>
      <c r="AC1935" s="3">
        <v>-0.39646379999999937</v>
      </c>
      <c r="AD1935" s="4">
        <v>78783135.447999984</v>
      </c>
      <c r="AE1935" s="3">
        <v>2.0190788</v>
      </c>
      <c r="AF1935" s="3">
        <v>46.6772244</v>
      </c>
      <c r="AG1935" s="3">
        <v>15.8590067</v>
      </c>
      <c r="AH1935" s="3">
        <v>45.807251700000002</v>
      </c>
      <c r="AI1935" s="4">
        <v>80373784</v>
      </c>
      <c r="AJ1935" s="3">
        <v>47.180852399999999</v>
      </c>
      <c r="AK1935" s="3">
        <v>14.757025200000001</v>
      </c>
      <c r="AL1935" s="3">
        <v>46.203759599999998</v>
      </c>
      <c r="AM1935" s="3">
        <v>-0.39650789999999603</v>
      </c>
      <c r="AN1935" s="4">
        <v>78782929.447999984</v>
      </c>
      <c r="AO1935" s="3">
        <v>2.0192884000000002</v>
      </c>
    </row>
    <row r="1936" spans="1:41" x14ac:dyDescent="0.15">
      <c r="A1936" s="2" t="s">
        <v>1982</v>
      </c>
      <c r="B1936" s="2" t="s">
        <v>1676</v>
      </c>
      <c r="C1936" s="2" t="s">
        <v>1676</v>
      </c>
      <c r="D1936" s="2" t="s">
        <v>1676</v>
      </c>
      <c r="E1936" s="2" t="s">
        <v>1676</v>
      </c>
      <c r="F1936" s="2" t="s">
        <v>2121</v>
      </c>
      <c r="G1936" s="2" t="s">
        <v>2122</v>
      </c>
      <c r="H1936" s="2" t="s">
        <v>1940</v>
      </c>
      <c r="I1936" s="2" t="s">
        <v>1831</v>
      </c>
      <c r="J1936" s="4">
        <v>0</v>
      </c>
      <c r="K1936" s="4">
        <v>100212</v>
      </c>
      <c r="L1936" s="4">
        <v>9005</v>
      </c>
      <c r="M1936" s="4">
        <v>109217</v>
      </c>
      <c r="N1936" s="4">
        <v>0</v>
      </c>
      <c r="O1936" s="4">
        <v>0</v>
      </c>
      <c r="P1936" s="4">
        <v>19023</v>
      </c>
      <c r="Q1936" s="4">
        <v>2690</v>
      </c>
      <c r="R1936" s="4">
        <v>21713</v>
      </c>
      <c r="S1936" s="4">
        <v>0</v>
      </c>
      <c r="T1936" s="4">
        <v>0</v>
      </c>
      <c r="U1936" s="4">
        <v>0</v>
      </c>
      <c r="V1936" s="4">
        <v>0</v>
      </c>
      <c r="W1936" s="3">
        <v>18.982756600000002</v>
      </c>
      <c r="X1936" s="3">
        <v>29.872293200000001</v>
      </c>
      <c r="Y1936" s="3">
        <v>19.880604700000003</v>
      </c>
      <c r="Z1936" s="3">
        <v>0</v>
      </c>
      <c r="AA1936" s="3">
        <v>0</v>
      </c>
      <c r="AB1936" s="3">
        <v>0</v>
      </c>
      <c r="AC1936" s="3">
        <v>19.880604700000003</v>
      </c>
      <c r="AD1936" s="4">
        <v>0</v>
      </c>
      <c r="AE1936" s="3" t="e">
        <v>#DIV/0!</v>
      </c>
      <c r="AF1936" s="3">
        <v>18.982756600000002</v>
      </c>
      <c r="AG1936" s="3">
        <v>29.872293200000001</v>
      </c>
      <c r="AH1936" s="3">
        <v>19.880604700000003</v>
      </c>
      <c r="AI1936" s="4">
        <v>21713</v>
      </c>
      <c r="AJ1936" s="3">
        <v>0</v>
      </c>
      <c r="AK1936" s="3">
        <v>0</v>
      </c>
      <c r="AL1936" s="3">
        <v>0</v>
      </c>
      <c r="AM1936" s="3">
        <v>19.880604700000003</v>
      </c>
      <c r="AN1936" s="4">
        <v>0</v>
      </c>
      <c r="AO1936" s="3" t="e">
        <v>#DIV/0!</v>
      </c>
    </row>
    <row r="1937" spans="1:41" x14ac:dyDescent="0.15">
      <c r="A1937" s="2" t="s">
        <v>1983</v>
      </c>
      <c r="B1937" s="2" t="s">
        <v>1676</v>
      </c>
      <c r="C1937" s="2" t="s">
        <v>1676</v>
      </c>
      <c r="D1937" s="2" t="s">
        <v>1676</v>
      </c>
      <c r="E1937" s="2" t="s">
        <v>1676</v>
      </c>
      <c r="F1937" s="2" t="s">
        <v>2121</v>
      </c>
      <c r="G1937" s="2" t="s">
        <v>2122</v>
      </c>
      <c r="H1937" s="2" t="s">
        <v>1940</v>
      </c>
      <c r="I1937" s="2" t="s">
        <v>1833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4">
        <v>0</v>
      </c>
      <c r="AE1937" s="3">
        <v>0</v>
      </c>
      <c r="AF1937" s="3">
        <v>0</v>
      </c>
      <c r="AG1937" s="3">
        <v>0</v>
      </c>
      <c r="AH1937" s="3">
        <v>0</v>
      </c>
      <c r="AI1937" s="4">
        <v>0</v>
      </c>
      <c r="AJ1937" s="3">
        <v>0</v>
      </c>
      <c r="AK1937" s="3">
        <v>0</v>
      </c>
      <c r="AL1937" s="3">
        <v>0</v>
      </c>
      <c r="AM1937" s="3">
        <v>0</v>
      </c>
      <c r="AN1937" s="4">
        <v>0</v>
      </c>
      <c r="AO1937" s="3">
        <v>0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S5" activePane="bottomRight" state="frozen"/>
      <selection activeCell="C1" sqref="C1"/>
      <selection pane="topRight" activeCell="E1" sqref="E1"/>
      <selection pane="bottomLeft" activeCell="C5" sqref="C5"/>
      <selection pane="bottomRight" activeCell="D4" sqref="D4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1872</v>
      </c>
      <c r="Q4" s="77" t="s">
        <v>1873</v>
      </c>
      <c r="R4" s="77" t="s">
        <v>1874</v>
      </c>
      <c r="S4" s="77" t="s">
        <v>1886</v>
      </c>
      <c r="T4" s="77" t="s">
        <v>1889</v>
      </c>
      <c r="U4" s="79"/>
      <c r="V4" s="26"/>
      <c r="W4" s="26"/>
      <c r="X4" s="26"/>
      <c r="Y4" s="26"/>
      <c r="Z4" s="80"/>
    </row>
    <row r="5" spans="1:26" x14ac:dyDescent="0.15">
      <c r="A5" s="74" t="s">
        <v>2121</v>
      </c>
      <c r="B5" s="74" t="s">
        <v>2122</v>
      </c>
      <c r="C5" s="74" t="s">
        <v>1483</v>
      </c>
      <c r="D5" s="74" t="s">
        <v>1830</v>
      </c>
      <c r="E5" s="74">
        <v>44916417</v>
      </c>
      <c r="F5" s="74">
        <v>886710</v>
      </c>
      <c r="G5" s="74">
        <v>45803127</v>
      </c>
      <c r="H5" s="74">
        <v>20294445</v>
      </c>
      <c r="I5" s="74">
        <v>148012</v>
      </c>
      <c r="J5" s="74">
        <v>20442457</v>
      </c>
      <c r="K5" s="74">
        <v>20792187</v>
      </c>
      <c r="L5" s="74">
        <v>-1.682026</v>
      </c>
      <c r="M5" s="74">
        <v>0</v>
      </c>
      <c r="N5" s="74">
        <v>0</v>
      </c>
      <c r="O5" s="74">
        <v>0</v>
      </c>
      <c r="P5" s="74">
        <v>46.7471994</v>
      </c>
      <c r="Q5" s="74">
        <v>15.512708</v>
      </c>
      <c r="R5" s="74">
        <v>46.115145499999997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1504</v>
      </c>
      <c r="D6" s="74" t="s">
        <v>1830</v>
      </c>
      <c r="E6" s="74">
        <v>11089060</v>
      </c>
      <c r="F6" s="74">
        <v>262443</v>
      </c>
      <c r="G6" s="74">
        <v>11351503</v>
      </c>
      <c r="H6" s="74">
        <v>5015310</v>
      </c>
      <c r="I6" s="74">
        <v>58427</v>
      </c>
      <c r="J6" s="74">
        <v>5073737</v>
      </c>
      <c r="K6" s="74">
        <v>4948971</v>
      </c>
      <c r="L6" s="74">
        <v>2.5210493</v>
      </c>
      <c r="M6" s="74">
        <v>0</v>
      </c>
      <c r="N6" s="74">
        <v>0</v>
      </c>
      <c r="O6" s="74">
        <v>0</v>
      </c>
      <c r="P6" s="74">
        <v>45.472261699999997</v>
      </c>
      <c r="Q6" s="74">
        <v>18.355011099999999</v>
      </c>
      <c r="R6" s="74">
        <v>44.790148500000001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1526</v>
      </c>
      <c r="D7" s="74" t="s">
        <v>1830</v>
      </c>
      <c r="E7" s="74">
        <v>5804813</v>
      </c>
      <c r="F7" s="74">
        <v>140794</v>
      </c>
      <c r="G7" s="74">
        <v>5945607</v>
      </c>
      <c r="H7" s="74">
        <v>2537900</v>
      </c>
      <c r="I7" s="74">
        <v>26756</v>
      </c>
      <c r="J7" s="74">
        <v>2564656</v>
      </c>
      <c r="K7" s="74">
        <v>2526015</v>
      </c>
      <c r="L7" s="74">
        <v>1.5297217000000001</v>
      </c>
      <c r="M7" s="74">
        <v>0</v>
      </c>
      <c r="N7" s="74">
        <v>0</v>
      </c>
      <c r="O7" s="74">
        <v>0</v>
      </c>
      <c r="P7" s="74">
        <v>44.606237100000001</v>
      </c>
      <c r="Q7" s="74">
        <v>20.540665399999998</v>
      </c>
      <c r="R7" s="74">
        <v>44.007429299999998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1547</v>
      </c>
      <c r="D8" s="74" t="s">
        <v>1830</v>
      </c>
      <c r="E8" s="74">
        <v>14652640</v>
      </c>
      <c r="F8" s="74">
        <v>299252</v>
      </c>
      <c r="G8" s="74">
        <v>14951892</v>
      </c>
      <c r="H8" s="74">
        <v>6876706</v>
      </c>
      <c r="I8" s="74">
        <v>56492</v>
      </c>
      <c r="J8" s="74">
        <v>6933198</v>
      </c>
      <c r="K8" s="74">
        <v>6651345</v>
      </c>
      <c r="L8" s="74">
        <v>4.2375338999999999</v>
      </c>
      <c r="M8" s="74">
        <v>0</v>
      </c>
      <c r="N8" s="74">
        <v>0</v>
      </c>
      <c r="O8" s="74">
        <v>0</v>
      </c>
      <c r="P8" s="74">
        <v>47.529887100000003</v>
      </c>
      <c r="Q8" s="74">
        <v>15.656147200000001</v>
      </c>
      <c r="R8" s="74">
        <v>46.809708399999998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1568</v>
      </c>
      <c r="D9" s="74" t="s">
        <v>1830</v>
      </c>
      <c r="E9" s="74">
        <v>6419673</v>
      </c>
      <c r="F9" s="74">
        <v>287783</v>
      </c>
      <c r="G9" s="74">
        <v>6707456</v>
      </c>
      <c r="H9" s="74">
        <v>2863416</v>
      </c>
      <c r="I9" s="74">
        <v>34585</v>
      </c>
      <c r="J9" s="74">
        <v>2898001</v>
      </c>
      <c r="K9" s="74">
        <v>2873634</v>
      </c>
      <c r="L9" s="74">
        <v>0.84795070000000006</v>
      </c>
      <c r="M9" s="74">
        <v>0</v>
      </c>
      <c r="N9" s="74">
        <v>0</v>
      </c>
      <c r="O9" s="74">
        <v>0</v>
      </c>
      <c r="P9" s="74">
        <v>45.504470099999999</v>
      </c>
      <c r="Q9" s="74">
        <v>14.260957299999999</v>
      </c>
      <c r="R9" s="74">
        <v>44.080225800000001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1589</v>
      </c>
      <c r="D10" s="74" t="s">
        <v>1830</v>
      </c>
      <c r="E10" s="74">
        <v>5682197</v>
      </c>
      <c r="F10" s="74">
        <v>288670</v>
      </c>
      <c r="G10" s="74">
        <v>5970867</v>
      </c>
      <c r="H10" s="74">
        <v>2605220</v>
      </c>
      <c r="I10" s="74">
        <v>37233</v>
      </c>
      <c r="J10" s="74">
        <v>2642453</v>
      </c>
      <c r="K10" s="74">
        <v>2531965</v>
      </c>
      <c r="L10" s="74">
        <v>4.3637253999999999</v>
      </c>
      <c r="M10" s="74">
        <v>0</v>
      </c>
      <c r="N10" s="74">
        <v>0</v>
      </c>
      <c r="O10" s="74">
        <v>0</v>
      </c>
      <c r="P10" s="74">
        <v>45.0878576</v>
      </c>
      <c r="Q10" s="74">
        <v>11.5169338</v>
      </c>
      <c r="R10" s="74">
        <v>43.446333700000004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1986</v>
      </c>
      <c r="D11" s="74" t="s">
        <v>1830</v>
      </c>
      <c r="E11" s="74">
        <v>15100783</v>
      </c>
      <c r="F11" s="74">
        <v>746779</v>
      </c>
      <c r="G11" s="74">
        <v>15847562</v>
      </c>
      <c r="H11" s="74">
        <v>7083031</v>
      </c>
      <c r="I11" s="74">
        <v>94887</v>
      </c>
      <c r="J11" s="74">
        <v>7177918</v>
      </c>
      <c r="K11" s="74">
        <v>6774035</v>
      </c>
      <c r="L11" s="74">
        <v>5.9622218999999994</v>
      </c>
      <c r="M11" s="74">
        <v>0</v>
      </c>
      <c r="N11" s="74">
        <v>0</v>
      </c>
      <c r="O11" s="74">
        <v>0</v>
      </c>
      <c r="P11" s="74">
        <v>45.7931369</v>
      </c>
      <c r="Q11" s="74">
        <v>13.965657800000001</v>
      </c>
      <c r="R11" s="74">
        <v>44.4609953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1397</v>
      </c>
      <c r="D12" s="74" t="s">
        <v>1830</v>
      </c>
      <c r="E12" s="74">
        <v>6396701</v>
      </c>
      <c r="F12" s="74">
        <v>147039</v>
      </c>
      <c r="G12" s="74">
        <v>6543740</v>
      </c>
      <c r="H12" s="74">
        <v>2885499</v>
      </c>
      <c r="I12" s="74">
        <v>24570</v>
      </c>
      <c r="J12" s="74">
        <v>2910069</v>
      </c>
      <c r="K12" s="74">
        <v>2838582</v>
      </c>
      <c r="L12" s="74">
        <v>2.5184053</v>
      </c>
      <c r="M12" s="74">
        <v>0</v>
      </c>
      <c r="N12" s="74">
        <v>0</v>
      </c>
      <c r="O12" s="74">
        <v>0</v>
      </c>
      <c r="P12" s="74">
        <v>44.9842941</v>
      </c>
      <c r="Q12" s="74">
        <v>17.499297200000001</v>
      </c>
      <c r="R12" s="74">
        <v>44.177802999999997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1418</v>
      </c>
      <c r="D13" s="74" t="s">
        <v>1830</v>
      </c>
      <c r="E13" s="74">
        <v>11827772</v>
      </c>
      <c r="F13" s="74">
        <v>399242</v>
      </c>
      <c r="G13" s="74">
        <v>12227014</v>
      </c>
      <c r="H13" s="74">
        <v>5540435</v>
      </c>
      <c r="I13" s="74">
        <v>80836</v>
      </c>
      <c r="J13" s="74">
        <v>5621271</v>
      </c>
      <c r="K13" s="74">
        <v>5435780</v>
      </c>
      <c r="L13" s="74">
        <v>3.4124081999999998</v>
      </c>
      <c r="M13" s="74">
        <v>0</v>
      </c>
      <c r="N13" s="74">
        <v>0</v>
      </c>
      <c r="O13" s="74">
        <v>0</v>
      </c>
      <c r="P13" s="74">
        <v>46.760441299999997</v>
      </c>
      <c r="Q13" s="74">
        <v>16.749959</v>
      </c>
      <c r="R13" s="74">
        <v>45.609129700000004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1439</v>
      </c>
      <c r="D14" s="74" t="s">
        <v>1830</v>
      </c>
      <c r="E14" s="74">
        <v>5799871</v>
      </c>
      <c r="F14" s="74">
        <v>109171</v>
      </c>
      <c r="G14" s="74">
        <v>5909042</v>
      </c>
      <c r="H14" s="74">
        <v>2925105</v>
      </c>
      <c r="I14" s="74">
        <v>19614</v>
      </c>
      <c r="J14" s="74">
        <v>2944719</v>
      </c>
      <c r="K14" s="74">
        <v>2769542</v>
      </c>
      <c r="L14" s="74">
        <v>6.3251251999999996</v>
      </c>
      <c r="M14" s="74">
        <v>0</v>
      </c>
      <c r="N14" s="74">
        <v>0</v>
      </c>
      <c r="O14" s="74">
        <v>0</v>
      </c>
      <c r="P14" s="74">
        <v>51.629090300000001</v>
      </c>
      <c r="Q14" s="74">
        <v>16.914572400000001</v>
      </c>
      <c r="R14" s="74">
        <v>50.659598299999999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1460</v>
      </c>
      <c r="D15" s="74" t="s">
        <v>1830</v>
      </c>
      <c r="E15" s="74">
        <v>3625257</v>
      </c>
      <c r="F15" s="74">
        <v>152050</v>
      </c>
      <c r="G15" s="74">
        <v>3777307</v>
      </c>
      <c r="H15" s="74">
        <v>1769610</v>
      </c>
      <c r="I15" s="74">
        <v>17671</v>
      </c>
      <c r="J15" s="74">
        <v>1787281</v>
      </c>
      <c r="K15" s="74">
        <v>1695021</v>
      </c>
      <c r="L15" s="74">
        <v>5.4430003999999998</v>
      </c>
      <c r="M15" s="74">
        <v>0</v>
      </c>
      <c r="N15" s="74">
        <v>0</v>
      </c>
      <c r="O15" s="74">
        <v>0</v>
      </c>
      <c r="P15" s="74">
        <v>47.919864000000004</v>
      </c>
      <c r="Q15" s="74">
        <v>14.879731800000002</v>
      </c>
      <c r="R15" s="74">
        <v>46.703452200000001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1334</v>
      </c>
      <c r="D16" s="74" t="s">
        <v>1830</v>
      </c>
      <c r="E16" s="74">
        <v>622485</v>
      </c>
      <c r="F16" s="74">
        <v>37799</v>
      </c>
      <c r="G16" s="74">
        <v>660284</v>
      </c>
      <c r="H16" s="74">
        <v>417699</v>
      </c>
      <c r="I16" s="74">
        <v>4093</v>
      </c>
      <c r="J16" s="74">
        <v>421792</v>
      </c>
      <c r="K16" s="74">
        <v>438410</v>
      </c>
      <c r="L16" s="74">
        <v>-3.7905157000000003</v>
      </c>
      <c r="M16" s="74">
        <v>0</v>
      </c>
      <c r="N16" s="74">
        <v>0</v>
      </c>
      <c r="O16" s="74">
        <v>0</v>
      </c>
      <c r="P16" s="74">
        <v>51.608679800000004</v>
      </c>
      <c r="Q16" s="74">
        <v>14.6488605</v>
      </c>
      <c r="R16" s="74">
        <v>50.778453899999995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1355</v>
      </c>
      <c r="D17" s="74" t="s">
        <v>1830</v>
      </c>
      <c r="E17" s="74">
        <v>826808</v>
      </c>
      <c r="F17" s="74">
        <v>14760</v>
      </c>
      <c r="G17" s="74">
        <v>841568</v>
      </c>
      <c r="H17" s="74">
        <v>728626</v>
      </c>
      <c r="I17" s="74">
        <v>1361</v>
      </c>
      <c r="J17" s="74">
        <v>729987</v>
      </c>
      <c r="K17" s="74">
        <v>739396</v>
      </c>
      <c r="L17" s="74">
        <v>-1.2725251</v>
      </c>
      <c r="M17" s="74">
        <v>0</v>
      </c>
      <c r="N17" s="74">
        <v>0</v>
      </c>
      <c r="O17" s="74">
        <v>0</v>
      </c>
      <c r="P17" s="74">
        <v>88.516826800000004</v>
      </c>
      <c r="Q17" s="74">
        <v>12.0853365</v>
      </c>
      <c r="R17" s="74">
        <v>87.020013300000002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1376</v>
      </c>
      <c r="D18" s="74" t="s">
        <v>1830</v>
      </c>
      <c r="E18" s="74">
        <v>213836</v>
      </c>
      <c r="F18" s="74">
        <v>12053</v>
      </c>
      <c r="G18" s="74">
        <v>225889</v>
      </c>
      <c r="H18" s="74">
        <v>148577</v>
      </c>
      <c r="I18" s="74">
        <v>1103</v>
      </c>
      <c r="J18" s="74">
        <v>149680</v>
      </c>
      <c r="K18" s="74">
        <v>147327</v>
      </c>
      <c r="L18" s="74">
        <v>1.5971275</v>
      </c>
      <c r="M18" s="74">
        <v>0</v>
      </c>
      <c r="N18" s="74">
        <v>0</v>
      </c>
      <c r="O18" s="74">
        <v>0</v>
      </c>
      <c r="P18" s="74">
        <v>68.950909899999999</v>
      </c>
      <c r="Q18" s="74">
        <v>7.4494290000000003</v>
      </c>
      <c r="R18" s="74">
        <v>65.299021800000006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843</v>
      </c>
      <c r="D19" s="74" t="s">
        <v>1830</v>
      </c>
      <c r="E19" s="74">
        <v>685134</v>
      </c>
      <c r="F19" s="74">
        <v>35821</v>
      </c>
      <c r="G19" s="74">
        <v>720955</v>
      </c>
      <c r="H19" s="74">
        <v>331664</v>
      </c>
      <c r="I19" s="74">
        <v>8153</v>
      </c>
      <c r="J19" s="74">
        <v>339817</v>
      </c>
      <c r="K19" s="74">
        <v>322751</v>
      </c>
      <c r="L19" s="74">
        <v>5.2876675999999998</v>
      </c>
      <c r="M19" s="74">
        <v>0</v>
      </c>
      <c r="N19" s="74">
        <v>0</v>
      </c>
      <c r="O19" s="74">
        <v>0</v>
      </c>
      <c r="P19" s="74">
        <v>48.808098999999999</v>
      </c>
      <c r="Q19" s="74">
        <v>14.272419299999999</v>
      </c>
      <c r="R19" s="74">
        <v>47.4443348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865</v>
      </c>
      <c r="D20" s="74" t="s">
        <v>1830</v>
      </c>
      <c r="E20" s="74">
        <v>1246318</v>
      </c>
      <c r="F20" s="74">
        <v>53043</v>
      </c>
      <c r="G20" s="74">
        <v>1299361</v>
      </c>
      <c r="H20" s="74">
        <v>602219</v>
      </c>
      <c r="I20" s="74">
        <v>6291</v>
      </c>
      <c r="J20" s="74">
        <v>608510</v>
      </c>
      <c r="K20" s="74">
        <v>590882</v>
      </c>
      <c r="L20" s="74">
        <v>2.9833368</v>
      </c>
      <c r="M20" s="74">
        <v>0</v>
      </c>
      <c r="N20" s="74">
        <v>0</v>
      </c>
      <c r="O20" s="74">
        <v>0</v>
      </c>
      <c r="P20" s="74">
        <v>49.934232000000002</v>
      </c>
      <c r="Q20" s="74">
        <v>12.495010800000001</v>
      </c>
      <c r="R20" s="74">
        <v>48.397644299999996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2031</v>
      </c>
      <c r="D21" s="74" t="s">
        <v>1830</v>
      </c>
      <c r="E21" s="74">
        <v>1986582</v>
      </c>
      <c r="F21" s="74">
        <v>75210</v>
      </c>
      <c r="G21" s="74">
        <v>2061792</v>
      </c>
      <c r="H21" s="74">
        <v>711131</v>
      </c>
      <c r="I21" s="74">
        <v>11401</v>
      </c>
      <c r="J21" s="74">
        <v>722532</v>
      </c>
      <c r="K21" s="74">
        <v>736488</v>
      </c>
      <c r="L21" s="74">
        <v>-1.8949391999999998</v>
      </c>
      <c r="M21" s="74">
        <v>0</v>
      </c>
      <c r="N21" s="74">
        <v>0</v>
      </c>
      <c r="O21" s="74">
        <v>0</v>
      </c>
      <c r="P21" s="74">
        <v>43.512216599999995</v>
      </c>
      <c r="Q21" s="74">
        <v>10.9807291</v>
      </c>
      <c r="R21" s="74">
        <v>42.189320600000002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887</v>
      </c>
      <c r="D22" s="74" t="s">
        <v>1830</v>
      </c>
      <c r="E22" s="74">
        <v>626562</v>
      </c>
      <c r="F22" s="74">
        <v>8522</v>
      </c>
      <c r="G22" s="74">
        <v>635084</v>
      </c>
      <c r="H22" s="74">
        <v>375549</v>
      </c>
      <c r="I22" s="74">
        <v>1301</v>
      </c>
      <c r="J22" s="74">
        <v>376850</v>
      </c>
      <c r="K22" s="74">
        <v>375227</v>
      </c>
      <c r="L22" s="74">
        <v>0.43253819999999998</v>
      </c>
      <c r="M22" s="74">
        <v>0</v>
      </c>
      <c r="N22" s="74">
        <v>0</v>
      </c>
      <c r="O22" s="74">
        <v>0</v>
      </c>
      <c r="P22" s="74">
        <v>60.194501600000002</v>
      </c>
      <c r="Q22" s="74">
        <v>14.200398100000001</v>
      </c>
      <c r="R22" s="74">
        <v>59.426085399999998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909</v>
      </c>
      <c r="D23" s="74" t="s">
        <v>1830</v>
      </c>
      <c r="E23" s="74">
        <v>1266972</v>
      </c>
      <c r="F23" s="74">
        <v>20266</v>
      </c>
      <c r="G23" s="74">
        <v>1287238</v>
      </c>
      <c r="H23" s="74">
        <v>750118</v>
      </c>
      <c r="I23" s="74">
        <v>8912</v>
      </c>
      <c r="J23" s="74">
        <v>759030</v>
      </c>
      <c r="K23" s="74">
        <v>748835</v>
      </c>
      <c r="L23" s="74">
        <v>1.3614481</v>
      </c>
      <c r="M23" s="74">
        <v>0</v>
      </c>
      <c r="N23" s="74">
        <v>0</v>
      </c>
      <c r="O23" s="74">
        <v>0</v>
      </c>
      <c r="P23" s="74">
        <v>58.774466400000001</v>
      </c>
      <c r="Q23" s="74">
        <v>36.765459999999997</v>
      </c>
      <c r="R23" s="74">
        <v>58.439501000000007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930</v>
      </c>
      <c r="D24" s="74" t="s">
        <v>1830</v>
      </c>
      <c r="E24" s="74">
        <v>342549</v>
      </c>
      <c r="F24" s="74">
        <v>5660</v>
      </c>
      <c r="G24" s="74">
        <v>348209</v>
      </c>
      <c r="H24" s="74">
        <v>195888</v>
      </c>
      <c r="I24" s="74">
        <v>1312</v>
      </c>
      <c r="J24" s="74">
        <v>197200</v>
      </c>
      <c r="K24" s="74">
        <v>196698</v>
      </c>
      <c r="L24" s="74">
        <v>0.25521359999999998</v>
      </c>
      <c r="M24" s="74">
        <v>0</v>
      </c>
      <c r="N24" s="74">
        <v>0</v>
      </c>
      <c r="O24" s="74">
        <v>0</v>
      </c>
      <c r="P24" s="74">
        <v>58.072397600000002</v>
      </c>
      <c r="Q24" s="74">
        <v>8.9466725</v>
      </c>
      <c r="R24" s="74">
        <v>57.101634400000002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951</v>
      </c>
      <c r="D25" s="74" t="s">
        <v>1830</v>
      </c>
      <c r="E25" s="74">
        <v>4409442</v>
      </c>
      <c r="F25" s="74">
        <v>128614</v>
      </c>
      <c r="G25" s="74">
        <v>4538056</v>
      </c>
      <c r="H25" s="74">
        <v>1805561</v>
      </c>
      <c r="I25" s="74">
        <v>26466</v>
      </c>
      <c r="J25" s="74">
        <v>1832027</v>
      </c>
      <c r="K25" s="74">
        <v>1747090</v>
      </c>
      <c r="L25" s="74">
        <v>4.8616270000000004</v>
      </c>
      <c r="M25" s="74">
        <v>0</v>
      </c>
      <c r="N25" s="74">
        <v>0</v>
      </c>
      <c r="O25" s="74">
        <v>0</v>
      </c>
      <c r="P25" s="74">
        <v>40.2948162</v>
      </c>
      <c r="Q25" s="74">
        <v>18.435556000000002</v>
      </c>
      <c r="R25" s="74">
        <v>39.568989700000003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972</v>
      </c>
      <c r="D26" s="74" t="s">
        <v>1830</v>
      </c>
      <c r="E26" s="74">
        <v>2437683</v>
      </c>
      <c r="F26" s="74">
        <v>47607</v>
      </c>
      <c r="G26" s="74">
        <v>2485290</v>
      </c>
      <c r="H26" s="74">
        <v>1557503</v>
      </c>
      <c r="I26" s="74">
        <v>12989</v>
      </c>
      <c r="J26" s="74">
        <v>1570492</v>
      </c>
      <c r="K26" s="74">
        <v>1558094.4480000001</v>
      </c>
      <c r="L26" s="74">
        <v>0.79568680000000003</v>
      </c>
      <c r="M26" s="74">
        <v>0</v>
      </c>
      <c r="N26" s="74">
        <v>0</v>
      </c>
      <c r="O26" s="74">
        <v>0</v>
      </c>
      <c r="P26" s="74">
        <v>64.218268399999999</v>
      </c>
      <c r="Q26" s="74">
        <v>16.187742499999999</v>
      </c>
      <c r="R26" s="74">
        <v>63.161592600000006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994</v>
      </c>
      <c r="D27" s="74" t="s">
        <v>1830</v>
      </c>
      <c r="E27" s="74">
        <v>5272784</v>
      </c>
      <c r="F27" s="74">
        <v>198949</v>
      </c>
      <c r="G27" s="74">
        <v>5471733</v>
      </c>
      <c r="H27" s="74">
        <v>2518674</v>
      </c>
      <c r="I27" s="74">
        <v>25146</v>
      </c>
      <c r="J27" s="74">
        <v>2543820</v>
      </c>
      <c r="K27" s="74">
        <v>2536991</v>
      </c>
      <c r="L27" s="74">
        <v>0.2691771</v>
      </c>
      <c r="M27" s="74">
        <v>0</v>
      </c>
      <c r="N27" s="74">
        <v>0</v>
      </c>
      <c r="O27" s="74">
        <v>0</v>
      </c>
      <c r="P27" s="74">
        <v>48.688886599999996</v>
      </c>
      <c r="Q27" s="74">
        <v>11.4736528</v>
      </c>
      <c r="R27" s="74">
        <v>47.341222100000003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1015</v>
      </c>
      <c r="D28" s="74" t="s">
        <v>1830</v>
      </c>
      <c r="E28" s="74">
        <v>2561451</v>
      </c>
      <c r="F28" s="74">
        <v>54578</v>
      </c>
      <c r="G28" s="74">
        <v>2616029</v>
      </c>
      <c r="H28" s="74">
        <v>1220009</v>
      </c>
      <c r="I28" s="74">
        <v>7069</v>
      </c>
      <c r="J28" s="74">
        <v>1227078</v>
      </c>
      <c r="K28" s="74">
        <v>1087438</v>
      </c>
      <c r="L28" s="74">
        <v>12.841191900000002</v>
      </c>
      <c r="M28" s="74">
        <v>0</v>
      </c>
      <c r="N28" s="74">
        <v>0</v>
      </c>
      <c r="O28" s="74">
        <v>0</v>
      </c>
      <c r="P28" s="74">
        <v>45.736057699999996</v>
      </c>
      <c r="Q28" s="74">
        <v>16.344930999999999</v>
      </c>
      <c r="R28" s="74">
        <v>44.990242200000004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1037</v>
      </c>
      <c r="D29" s="74" t="s">
        <v>1830</v>
      </c>
      <c r="E29" s="74">
        <v>2584909</v>
      </c>
      <c r="F29" s="74">
        <v>117527</v>
      </c>
      <c r="G29" s="74">
        <v>2702436</v>
      </c>
      <c r="H29" s="74">
        <v>1164181</v>
      </c>
      <c r="I29" s="74">
        <v>10842</v>
      </c>
      <c r="J29" s="74">
        <v>1175023</v>
      </c>
      <c r="K29" s="74">
        <v>1243826</v>
      </c>
      <c r="L29" s="74">
        <v>-5.5315614999999996</v>
      </c>
      <c r="M29" s="74">
        <v>0</v>
      </c>
      <c r="N29" s="74">
        <v>0</v>
      </c>
      <c r="O29" s="74">
        <v>0</v>
      </c>
      <c r="P29" s="74">
        <v>48.707248300000003</v>
      </c>
      <c r="Q29" s="74">
        <v>9.8748111000000005</v>
      </c>
      <c r="R29" s="74">
        <v>46.941896399999997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1058</v>
      </c>
      <c r="D30" s="74" t="s">
        <v>1830</v>
      </c>
      <c r="E30" s="74">
        <v>3642299</v>
      </c>
      <c r="F30" s="74">
        <v>117200</v>
      </c>
      <c r="G30" s="74">
        <v>3759499</v>
      </c>
      <c r="H30" s="74">
        <v>1581337</v>
      </c>
      <c r="I30" s="74">
        <v>16454</v>
      </c>
      <c r="J30" s="74">
        <v>1597791</v>
      </c>
      <c r="K30" s="74">
        <v>1564380</v>
      </c>
      <c r="L30" s="74">
        <v>2.1357343000000002</v>
      </c>
      <c r="M30" s="74">
        <v>0</v>
      </c>
      <c r="N30" s="74">
        <v>0</v>
      </c>
      <c r="O30" s="74">
        <v>0</v>
      </c>
      <c r="P30" s="74">
        <v>43.370935500000002</v>
      </c>
      <c r="Q30" s="74">
        <v>12.816300699999999</v>
      </c>
      <c r="R30" s="74">
        <v>42.324225999999996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2076</v>
      </c>
      <c r="D31" s="74" t="s">
        <v>1830</v>
      </c>
      <c r="E31" s="74">
        <v>1737013</v>
      </c>
      <c r="F31" s="74">
        <v>22178</v>
      </c>
      <c r="G31" s="74">
        <v>1759191</v>
      </c>
      <c r="H31" s="74">
        <v>817367</v>
      </c>
      <c r="I31" s="74">
        <v>6633</v>
      </c>
      <c r="J31" s="74">
        <v>824000</v>
      </c>
      <c r="K31" s="74">
        <v>789612</v>
      </c>
      <c r="L31" s="74">
        <v>4.3550502999999994</v>
      </c>
      <c r="M31" s="74">
        <v>0</v>
      </c>
      <c r="N31" s="74">
        <v>0</v>
      </c>
      <c r="O31" s="74">
        <v>0</v>
      </c>
      <c r="P31" s="74">
        <v>47.132679100000004</v>
      </c>
      <c r="Q31" s="74">
        <v>3.4177910999999996</v>
      </c>
      <c r="R31" s="74">
        <v>44.787898800000001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1080</v>
      </c>
      <c r="D32" s="74" t="s">
        <v>1830</v>
      </c>
      <c r="E32" s="74">
        <v>4017334</v>
      </c>
      <c r="F32" s="74">
        <v>26137</v>
      </c>
      <c r="G32" s="74">
        <v>4043471</v>
      </c>
      <c r="H32" s="74">
        <v>1874765</v>
      </c>
      <c r="I32" s="74">
        <v>6201</v>
      </c>
      <c r="J32" s="74">
        <v>1880966</v>
      </c>
      <c r="K32" s="74">
        <v>1826173</v>
      </c>
      <c r="L32" s="74">
        <v>3.0004276999999999</v>
      </c>
      <c r="M32" s="74">
        <v>0</v>
      </c>
      <c r="N32" s="74">
        <v>0</v>
      </c>
      <c r="O32" s="74">
        <v>0</v>
      </c>
      <c r="P32" s="74">
        <v>46.625881800000002</v>
      </c>
      <c r="Q32" s="74">
        <v>21.6401067</v>
      </c>
      <c r="R32" s="74">
        <v>46.440079499999996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1101</v>
      </c>
      <c r="D33" s="74" t="s">
        <v>1830</v>
      </c>
      <c r="E33" s="74">
        <v>42792</v>
      </c>
      <c r="F33" s="74">
        <v>55</v>
      </c>
      <c r="G33" s="74">
        <v>42847</v>
      </c>
      <c r="H33" s="74">
        <v>38288</v>
      </c>
      <c r="I33" s="74">
        <v>46</v>
      </c>
      <c r="J33" s="74">
        <v>38334</v>
      </c>
      <c r="K33" s="74">
        <v>36363</v>
      </c>
      <c r="L33" s="74">
        <v>5.4203448999999999</v>
      </c>
      <c r="M33" s="74">
        <v>0</v>
      </c>
      <c r="N33" s="74">
        <v>0</v>
      </c>
      <c r="O33" s="74">
        <v>0</v>
      </c>
      <c r="P33" s="74">
        <v>51.959319699999995</v>
      </c>
      <c r="Q33" s="74">
        <v>39.7916667</v>
      </c>
      <c r="R33" s="74">
        <v>51.875998599999996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1122</v>
      </c>
      <c r="D34" s="74" t="s">
        <v>1830</v>
      </c>
      <c r="E34" s="74">
        <v>77445</v>
      </c>
      <c r="F34" s="74">
        <v>8237</v>
      </c>
      <c r="G34" s="74">
        <v>85682</v>
      </c>
      <c r="H34" s="74">
        <v>36423</v>
      </c>
      <c r="I34" s="74">
        <v>1367</v>
      </c>
      <c r="J34" s="74">
        <v>37790</v>
      </c>
      <c r="K34" s="74">
        <v>41975</v>
      </c>
      <c r="L34" s="74">
        <v>-9.9702204000000005</v>
      </c>
      <c r="M34" s="74">
        <v>0</v>
      </c>
      <c r="N34" s="74">
        <v>0</v>
      </c>
      <c r="O34" s="74">
        <v>0</v>
      </c>
      <c r="P34" s="74">
        <v>52.522092299999997</v>
      </c>
      <c r="Q34" s="74">
        <v>9.3698084000000001</v>
      </c>
      <c r="R34" s="74">
        <v>48.0609593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1143</v>
      </c>
      <c r="D35" s="74" t="s">
        <v>1830</v>
      </c>
      <c r="E35" s="74">
        <v>50985</v>
      </c>
      <c r="F35" s="74">
        <v>14184</v>
      </c>
      <c r="G35" s="74">
        <v>65169</v>
      </c>
      <c r="H35" s="74">
        <v>25925</v>
      </c>
      <c r="I35" s="74">
        <v>122</v>
      </c>
      <c r="J35" s="74">
        <v>26047</v>
      </c>
      <c r="K35" s="74">
        <v>25124</v>
      </c>
      <c r="L35" s="74">
        <v>3.6737780999999998</v>
      </c>
      <c r="M35" s="74">
        <v>0</v>
      </c>
      <c r="N35" s="74">
        <v>0</v>
      </c>
      <c r="O35" s="74">
        <v>0</v>
      </c>
      <c r="P35" s="74">
        <v>49.075794799999997</v>
      </c>
      <c r="Q35" s="74">
        <v>3.6498708</v>
      </c>
      <c r="R35" s="74">
        <v>38.3437877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1164</v>
      </c>
      <c r="D36" s="74" t="s">
        <v>1830</v>
      </c>
      <c r="E36" s="74">
        <v>26974</v>
      </c>
      <c r="F36" s="74">
        <v>1405</v>
      </c>
      <c r="G36" s="74">
        <v>28379</v>
      </c>
      <c r="H36" s="74">
        <v>14639</v>
      </c>
      <c r="I36" s="74">
        <v>441</v>
      </c>
      <c r="J36" s="74">
        <v>15080</v>
      </c>
      <c r="K36" s="74">
        <v>13171</v>
      </c>
      <c r="L36" s="74">
        <v>14.493964</v>
      </c>
      <c r="M36" s="74">
        <v>0</v>
      </c>
      <c r="N36" s="74">
        <v>0</v>
      </c>
      <c r="O36" s="74">
        <v>0</v>
      </c>
      <c r="P36" s="74">
        <v>57.648706599999997</v>
      </c>
      <c r="Q36" s="74">
        <v>0</v>
      </c>
      <c r="R36" s="74">
        <v>57.648706599999997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1687</v>
      </c>
      <c r="D37" s="74" t="s">
        <v>1830</v>
      </c>
      <c r="E37" s="74">
        <v>190817</v>
      </c>
      <c r="F37" s="74">
        <v>10816</v>
      </c>
      <c r="G37" s="74">
        <v>201633</v>
      </c>
      <c r="H37" s="74">
        <v>100861</v>
      </c>
      <c r="I37" s="74">
        <v>898</v>
      </c>
      <c r="J37" s="74">
        <v>101759</v>
      </c>
      <c r="K37" s="74">
        <v>95378</v>
      </c>
      <c r="L37" s="74">
        <v>6.6902220999999997</v>
      </c>
      <c r="M37" s="74">
        <v>0</v>
      </c>
      <c r="N37" s="74">
        <v>0</v>
      </c>
      <c r="O37" s="74">
        <v>0</v>
      </c>
      <c r="P37" s="74">
        <v>57.189662799999994</v>
      </c>
      <c r="Q37" s="74">
        <v>5.3099706000000007</v>
      </c>
      <c r="R37" s="74">
        <v>53.893792300000001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1185</v>
      </c>
      <c r="D38" s="74" t="s">
        <v>1830</v>
      </c>
      <c r="E38" s="74">
        <v>79552</v>
      </c>
      <c r="F38" s="74">
        <v>1905</v>
      </c>
      <c r="G38" s="74">
        <v>81457</v>
      </c>
      <c r="H38" s="74">
        <v>43586</v>
      </c>
      <c r="I38" s="74">
        <v>166</v>
      </c>
      <c r="J38" s="74">
        <v>43752</v>
      </c>
      <c r="K38" s="74">
        <v>39417</v>
      </c>
      <c r="L38" s="74">
        <v>10.997792800000001</v>
      </c>
      <c r="M38" s="74">
        <v>0</v>
      </c>
      <c r="N38" s="74">
        <v>0</v>
      </c>
      <c r="O38" s="74">
        <v>0</v>
      </c>
      <c r="P38" s="74">
        <v>49.275362299999998</v>
      </c>
      <c r="Q38" s="74">
        <v>12.639593900000001</v>
      </c>
      <c r="R38" s="74">
        <v>48.389354000000004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1206</v>
      </c>
      <c r="D39" s="74" t="s">
        <v>1830</v>
      </c>
      <c r="E39" s="74">
        <v>80621</v>
      </c>
      <c r="F39" s="74">
        <v>13617</v>
      </c>
      <c r="G39" s="74">
        <v>94238</v>
      </c>
      <c r="H39" s="74">
        <v>37470</v>
      </c>
      <c r="I39" s="74">
        <v>836</v>
      </c>
      <c r="J39" s="74">
        <v>38306</v>
      </c>
      <c r="K39" s="74">
        <v>37939</v>
      </c>
      <c r="L39" s="74">
        <v>0.9673423000000001</v>
      </c>
      <c r="M39" s="74">
        <v>0</v>
      </c>
      <c r="N39" s="74">
        <v>0</v>
      </c>
      <c r="O39" s="74">
        <v>0</v>
      </c>
      <c r="P39" s="74">
        <v>48.469579899999999</v>
      </c>
      <c r="Q39" s="74">
        <v>4.9326275000000006</v>
      </c>
      <c r="R39" s="74">
        <v>42.402736000000004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1227</v>
      </c>
      <c r="D40" s="74" t="s">
        <v>1830</v>
      </c>
      <c r="E40" s="74">
        <v>104936</v>
      </c>
      <c r="F40" s="74">
        <v>20349</v>
      </c>
      <c r="G40" s="74">
        <v>125285</v>
      </c>
      <c r="H40" s="74">
        <v>55730</v>
      </c>
      <c r="I40" s="74">
        <v>1554</v>
      </c>
      <c r="J40" s="74">
        <v>57284</v>
      </c>
      <c r="K40" s="74">
        <v>51652</v>
      </c>
      <c r="L40" s="74">
        <v>10.9037404</v>
      </c>
      <c r="M40" s="74">
        <v>0</v>
      </c>
      <c r="N40" s="74">
        <v>0</v>
      </c>
      <c r="O40" s="74">
        <v>0</v>
      </c>
      <c r="P40" s="74">
        <v>49.140570700000005</v>
      </c>
      <c r="Q40" s="74">
        <v>5.4875458999999998</v>
      </c>
      <c r="R40" s="74">
        <v>40.317217500000005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1248</v>
      </c>
      <c r="D41" s="74" t="s">
        <v>1830</v>
      </c>
      <c r="E41" s="74">
        <v>652380</v>
      </c>
      <c r="F41" s="74">
        <v>19356</v>
      </c>
      <c r="G41" s="74">
        <v>671736</v>
      </c>
      <c r="H41" s="74">
        <v>325699</v>
      </c>
      <c r="I41" s="74">
        <v>3809</v>
      </c>
      <c r="J41" s="74">
        <v>329508</v>
      </c>
      <c r="K41" s="74">
        <v>329564</v>
      </c>
      <c r="L41" s="74">
        <v>-1.69921E-2</v>
      </c>
      <c r="M41" s="74">
        <v>0</v>
      </c>
      <c r="N41" s="74">
        <v>0</v>
      </c>
      <c r="O41" s="74">
        <v>0</v>
      </c>
      <c r="P41" s="74">
        <v>50.3476225</v>
      </c>
      <c r="Q41" s="74">
        <v>11.6312607</v>
      </c>
      <c r="R41" s="74">
        <v>48.301566000000001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1269</v>
      </c>
      <c r="D42" s="74" t="s">
        <v>1830</v>
      </c>
      <c r="E42" s="74">
        <v>2641194</v>
      </c>
      <c r="F42" s="74">
        <v>112590</v>
      </c>
      <c r="G42" s="74">
        <v>2753784</v>
      </c>
      <c r="H42" s="74">
        <v>1344785</v>
      </c>
      <c r="I42" s="74">
        <v>17613</v>
      </c>
      <c r="J42" s="74">
        <v>1362398</v>
      </c>
      <c r="K42" s="74">
        <v>1228553</v>
      </c>
      <c r="L42" s="74">
        <v>10.894523899999999</v>
      </c>
      <c r="M42" s="74">
        <v>0</v>
      </c>
      <c r="N42" s="74">
        <v>0</v>
      </c>
      <c r="O42" s="74">
        <v>0</v>
      </c>
      <c r="P42" s="74">
        <v>48.494349700000001</v>
      </c>
      <c r="Q42" s="74">
        <v>10.900391800000001</v>
      </c>
      <c r="R42" s="74">
        <v>47.000369599999999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1290</v>
      </c>
      <c r="D43" s="74" t="s">
        <v>1830</v>
      </c>
      <c r="E43" s="74">
        <v>86690</v>
      </c>
      <c r="F43" s="74">
        <v>20616</v>
      </c>
      <c r="G43" s="74">
        <v>107306</v>
      </c>
      <c r="H43" s="74">
        <v>31440</v>
      </c>
      <c r="I43" s="74">
        <v>938</v>
      </c>
      <c r="J43" s="74">
        <v>32378</v>
      </c>
      <c r="K43" s="74">
        <v>33985</v>
      </c>
      <c r="L43" s="74">
        <v>-4.7285567000000004</v>
      </c>
      <c r="M43" s="74">
        <v>0</v>
      </c>
      <c r="N43" s="74">
        <v>0</v>
      </c>
      <c r="O43" s="74">
        <v>0</v>
      </c>
      <c r="P43" s="74">
        <v>39.534534499999999</v>
      </c>
      <c r="Q43" s="74">
        <v>13.464464900000001</v>
      </c>
      <c r="R43" s="74">
        <v>34.798234700000002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1312</v>
      </c>
      <c r="D44" s="74" t="s">
        <v>1830</v>
      </c>
      <c r="E44" s="74">
        <v>460282</v>
      </c>
      <c r="F44" s="74">
        <v>28628</v>
      </c>
      <c r="G44" s="74">
        <v>488910</v>
      </c>
      <c r="H44" s="74">
        <v>229585</v>
      </c>
      <c r="I44" s="74">
        <v>2721</v>
      </c>
      <c r="J44" s="74">
        <v>232306</v>
      </c>
      <c r="K44" s="74">
        <v>245277</v>
      </c>
      <c r="L44" s="74">
        <v>-5.2883066999999997</v>
      </c>
      <c r="M44" s="74">
        <v>0</v>
      </c>
      <c r="N44" s="74">
        <v>45</v>
      </c>
      <c r="O44" s="74">
        <v>45</v>
      </c>
      <c r="P44" s="74">
        <v>50.424974800000001</v>
      </c>
      <c r="Q44" s="74">
        <v>14.184204299999999</v>
      </c>
      <c r="R44" s="74">
        <v>48.324825300000001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797</v>
      </c>
      <c r="D45" s="74" t="s">
        <v>1830</v>
      </c>
      <c r="E45" s="74">
        <v>217799</v>
      </c>
      <c r="F45" s="74">
        <v>5546</v>
      </c>
      <c r="G45" s="74">
        <v>223345</v>
      </c>
      <c r="H45" s="74">
        <v>106338</v>
      </c>
      <c r="I45" s="74">
        <v>194</v>
      </c>
      <c r="J45" s="74">
        <v>106532</v>
      </c>
      <c r="K45" s="74">
        <v>118042</v>
      </c>
      <c r="L45" s="74">
        <v>-9.7507666999999998</v>
      </c>
      <c r="M45" s="74">
        <v>0</v>
      </c>
      <c r="N45" s="74">
        <v>0</v>
      </c>
      <c r="O45" s="74">
        <v>0</v>
      </c>
      <c r="P45" s="74">
        <v>50.573354299999998</v>
      </c>
      <c r="Q45" s="74">
        <v>16.297191999999999</v>
      </c>
      <c r="R45" s="74">
        <v>49.503464000000001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1622</v>
      </c>
      <c r="D46" s="74" t="s">
        <v>1830</v>
      </c>
      <c r="E46" s="74">
        <v>131315184</v>
      </c>
      <c r="F46" s="74">
        <v>3719933</v>
      </c>
      <c r="G46" s="74">
        <v>135035117</v>
      </c>
      <c r="H46" s="74">
        <v>60396677</v>
      </c>
      <c r="I46" s="74">
        <v>599083</v>
      </c>
      <c r="J46" s="74">
        <v>60995760</v>
      </c>
      <c r="K46" s="74">
        <v>59837077</v>
      </c>
      <c r="L46" s="74">
        <v>1.9363964</v>
      </c>
      <c r="M46" s="74">
        <v>0</v>
      </c>
      <c r="N46" s="74">
        <v>0</v>
      </c>
      <c r="O46" s="74">
        <v>0</v>
      </c>
      <c r="P46" s="74">
        <v>46.539009</v>
      </c>
      <c r="Q46" s="74">
        <v>15.5459861</v>
      </c>
      <c r="R46" s="74">
        <v>45.639279500000001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1895</v>
      </c>
      <c r="D47" s="74" t="s">
        <v>1830</v>
      </c>
      <c r="E47" s="74">
        <v>39192628</v>
      </c>
      <c r="F47" s="74">
        <v>1233228</v>
      </c>
      <c r="G47" s="74">
        <v>40425856</v>
      </c>
      <c r="H47" s="74">
        <v>19191637</v>
      </c>
      <c r="I47" s="74">
        <v>186432</v>
      </c>
      <c r="J47" s="74">
        <v>19378069</v>
      </c>
      <c r="K47" s="74">
        <v>18946058.448000003</v>
      </c>
      <c r="L47" s="74">
        <v>2.2802132999999998</v>
      </c>
      <c r="M47" s="74">
        <v>0</v>
      </c>
      <c r="N47" s="74">
        <v>45</v>
      </c>
      <c r="O47" s="74">
        <v>45</v>
      </c>
      <c r="P47" s="74">
        <v>49.327041199999996</v>
      </c>
      <c r="Q47" s="74">
        <v>12.501199800000002</v>
      </c>
      <c r="R47" s="74">
        <v>48.081715800000005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1940</v>
      </c>
      <c r="D48" s="78" t="s">
        <v>1830</v>
      </c>
      <c r="E48" s="78">
        <v>170507812</v>
      </c>
      <c r="F48" s="78">
        <v>4953161</v>
      </c>
      <c r="G48" s="78">
        <v>175460973</v>
      </c>
      <c r="H48" s="78">
        <v>79588314</v>
      </c>
      <c r="I48" s="78">
        <v>785515</v>
      </c>
      <c r="J48" s="78">
        <v>80373829</v>
      </c>
      <c r="K48" s="78">
        <v>78783135.447999984</v>
      </c>
      <c r="L48" s="78">
        <v>2.0190788</v>
      </c>
      <c r="M48" s="78">
        <v>0</v>
      </c>
      <c r="N48" s="78">
        <v>45</v>
      </c>
      <c r="O48" s="78">
        <v>45</v>
      </c>
      <c r="P48" s="78">
        <v>47.180852399999999</v>
      </c>
      <c r="Q48" s="78">
        <v>14.756433599999999</v>
      </c>
      <c r="R48" s="78">
        <v>46.2037038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ピボットテーブル用</vt:lpstr>
      <vt:lpstr>分析用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2020-09-18T00:41:29Z</cp:lastPrinted>
  <dcterms:created xsi:type="dcterms:W3CDTF">2011-06-07T02:25:59Z</dcterms:created>
  <dcterms:modified xsi:type="dcterms:W3CDTF">2020-10-05T06:55:54Z</dcterms:modified>
</cp:coreProperties>
</file>