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sharedStrings.xml><?xml version="1.0" encoding="utf-8"?>
<sst xmlns="http://schemas.openxmlformats.org/spreadsheetml/2006/main" count="115" uniqueCount="26">
  <si>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</si>
  <si>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</si>
  <si>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</si>
  <si>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</si>
  <si>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</si>
  <si>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</si>
  <si>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</si>
  <si>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</si>
  <si>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</si>
  <si>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</si>
  <si>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</si>
  <si>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</si>
  <si>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</si>
  <si>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</si>
  <si>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</si>
  <si>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</si>
  <si>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</si>
  <si>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</si>
  <si>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</si>
  <si>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</si>
  <si>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</si>
  <si>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</si>
  <si>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</si>
  <si>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Ｂコース</t>
    </r>
    <r>
      <rPr>
        <b/>
        <sz val="8"/>
        <rFont val="ＭＳ Ｐゴシック"/>
        <family val="3"/>
      </rPr>
      <t>(80万歩)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</si>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</sst>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82" fontId="12" fillId="33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182" fontId="8" fillId="0" borderId="32" xfId="0" applyNumberFormat="1" applyFont="1" applyBorder="1" applyAlignment="1">
      <alignment horizontal="center" vertical="center"/>
    </xf>
    <xf numFmtId="38" fontId="37" fillId="0" borderId="33" xfId="50" applyFont="1" applyFill="1" applyBorder="1" applyAlignment="1">
      <alignment vertical="center"/>
    </xf>
    <xf numFmtId="38" fontId="37" fillId="0" borderId="34" xfId="50" applyFont="1" applyFill="1" applyBorder="1" applyAlignment="1">
      <alignment vertical="center"/>
    </xf>
    <xf numFmtId="38" fontId="37" fillId="0" borderId="35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6" xfId="0" applyNumberFormat="1" applyFont="1" applyFill="1" applyBorder="1" applyAlignment="1">
      <alignment horizontal="center" vertical="center"/>
    </xf>
    <xf numFmtId="38" fontId="54" fillId="33" borderId="37" xfId="50" applyFont="1" applyFill="1" applyBorder="1" applyAlignment="1">
      <alignment vertical="center"/>
    </xf>
    <xf numFmtId="38" fontId="54" fillId="33" borderId="38" xfId="50" applyFont="1" applyFill="1" applyBorder="1" applyAlignment="1">
      <alignment vertical="center"/>
    </xf>
    <xf numFmtId="38" fontId="54" fillId="33" borderId="39" xfId="50" applyFont="1" applyFill="1" applyBorder="1" applyAlignment="1">
      <alignment vertical="center"/>
    </xf>
    <xf numFmtId="38" fontId="54" fillId="0" borderId="39" xfId="50" applyFont="1" applyFill="1" applyBorder="1" applyAlignment="1">
      <alignment vertical="center"/>
    </xf>
    <xf numFmtId="182" fontId="12" fillId="33" borderId="40" xfId="0" applyNumberFormat="1" applyFont="1" applyFill="1" applyBorder="1" applyAlignment="1">
      <alignment horizontal="center" vertical="center"/>
    </xf>
    <xf numFmtId="38" fontId="54" fillId="33" borderId="41" xfId="50" applyFont="1" applyFill="1" applyBorder="1" applyAlignment="1">
      <alignment vertical="center"/>
    </xf>
    <xf numFmtId="38" fontId="54" fillId="33" borderId="42" xfId="50" applyFont="1" applyFill="1" applyBorder="1" applyAlignment="1">
      <alignment vertical="center"/>
    </xf>
    <xf numFmtId="38" fontId="54" fillId="33" borderId="43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4" fillId="33" borderId="17" xfId="50" applyFont="1" applyFill="1" applyBorder="1" applyAlignment="1">
      <alignment vertical="center"/>
    </xf>
    <xf numFmtId="38" fontId="54" fillId="33" borderId="49" xfId="50" applyFont="1" applyFill="1" applyBorder="1" applyAlignment="1">
      <alignment vertical="center"/>
    </xf>
    <xf numFmtId="38" fontId="54" fillId="33" borderId="5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182" fontId="8" fillId="0" borderId="53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vertical="center"/>
    </xf>
    <xf numFmtId="38" fontId="37" fillId="0" borderId="54" xfId="50" applyFont="1" applyFill="1" applyBorder="1" applyAlignment="1" applyProtection="1">
      <alignment vertical="center"/>
      <protection locked="0"/>
    </xf>
    <xf numFmtId="38" fontId="37" fillId="0" borderId="55" xfId="50" applyFont="1" applyFill="1" applyBorder="1" applyAlignment="1" applyProtection="1">
      <alignment vertical="center"/>
      <protection locked="0"/>
    </xf>
    <xf numFmtId="38" fontId="37" fillId="0" borderId="56" xfId="50" applyFont="1" applyFill="1" applyBorder="1" applyAlignment="1" applyProtection="1">
      <alignment vertical="center"/>
      <protection locked="0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33" borderId="58" xfId="0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 applyProtection="1">
      <alignment horizontal="center" vertical="center"/>
      <protection locked="0"/>
    </xf>
    <xf numFmtId="182" fontId="12" fillId="33" borderId="60" xfId="0" applyNumberFormat="1" applyFont="1" applyFill="1" applyBorder="1" applyAlignment="1" applyProtection="1">
      <alignment horizontal="center" vertical="center"/>
      <protection locked="0"/>
    </xf>
    <xf numFmtId="182" fontId="12" fillId="33" borderId="44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62" xfId="0" applyFont="1" applyBorder="1" applyAlignment="1">
      <alignment horizontal="center" shrinkToFit="1"/>
    </xf>
    <xf numFmtId="0" fontId="8" fillId="0" borderId="61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182" fontId="12" fillId="33" borderId="63" xfId="0" applyNumberFormat="1" applyFont="1" applyFill="1" applyBorder="1" applyAlignment="1" applyProtection="1">
      <alignment horizontal="center" vertical="center"/>
      <protection locked="0"/>
    </xf>
    <xf numFmtId="182" fontId="12" fillId="33" borderId="61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57"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theme="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9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9645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8692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0597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0597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zoomScaleSheetLayoutView="70" zoomScalePageLayoutView="0" workbookViewId="0" topLeftCell="A1">
      <selection activeCell="K8" sqref="K8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2031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5" t="s">
        <v>3</v>
      </c>
      <c r="C5" s="96"/>
      <c r="D5" s="27"/>
      <c r="E5" s="99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8"/>
      <c r="E6" s="97"/>
      <c r="F6" s="98"/>
      <c r="G6" s="98"/>
      <c r="H6" s="20"/>
      <c r="I6" s="12" t="s">
        <v>6</v>
      </c>
      <c r="J6" s="101"/>
      <c r="K6" s="98"/>
      <c r="L6" s="98"/>
      <c r="M6" s="102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85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86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Q41">
    <cfRule type="cellIs" priority="234" dxfId="152" operator="lessThan" stopIfTrue="1">
      <formula>1000000</formula>
    </cfRule>
    <cfRule type="cellIs" priority="235" dxfId="153" operator="greaterThan" stopIfTrue="1">
      <formula>999999</formula>
    </cfRule>
  </conditionalFormatting>
  <conditionalFormatting sqref="E8:E38">
    <cfRule type="cellIs" priority="113" dxfId="154" operator="greaterThan" stopIfTrue="1">
      <formula>6509</formula>
    </cfRule>
    <cfRule type="cellIs" priority="119" dxfId="155" operator="greaterThan" stopIfTrue="1">
      <formula>6509</formula>
    </cfRule>
    <cfRule type="cellIs" priority="120" dxfId="154" operator="greaterThan" stopIfTrue="1">
      <formula>6509</formula>
    </cfRule>
    <cfRule type="cellIs" priority="121" dxfId="154" operator="greaterThan" stopIfTrue="1">
      <formula>6509</formula>
    </cfRule>
    <cfRule type="cellIs" priority="129" dxfId="152" operator="lessThan" stopIfTrue="1">
      <formula>8200</formula>
    </cfRule>
    <cfRule type="cellIs" priority="130" dxfId="153" operator="greaterThan" stopIfTrue="1">
      <formula>8199</formula>
    </cfRule>
  </conditionalFormatting>
  <conditionalFormatting sqref="E8">
    <cfRule type="cellIs" priority="98" dxfId="154" operator="greaterThan" stopIfTrue="1">
      <formula>6509</formula>
    </cfRule>
    <cfRule type="cellIs" priority="111" dxfId="155" operator="greaterThan" stopIfTrue="1">
      <formula>6509</formula>
    </cfRule>
    <cfRule type="cellIs" priority="112" dxfId="154" operator="greaterThan" stopIfTrue="1">
      <formula>6509</formula>
    </cfRule>
    <cfRule type="cellIs" priority="114" dxfId="154" operator="greaterThan" stopIfTrue="1">
      <formula>6509</formula>
    </cfRule>
    <cfRule type="cellIs" priority="115" dxfId="154" operator="greaterThan" stopIfTrue="1">
      <formula>6509</formula>
    </cfRule>
    <cfRule type="cellIs" priority="116" dxfId="154" operator="greaterThan" stopIfTrue="1">
      <formula>6509</formula>
    </cfRule>
    <cfRule type="cellIs" priority="118" dxfId="154" operator="greaterThan" stopIfTrue="1">
      <formula>6509</formula>
    </cfRule>
    <cfRule type="cellIs" priority="123" dxfId="154" operator="greaterThan" stopIfTrue="1">
      <formula>6510</formula>
    </cfRule>
    <cfRule type="cellIs" priority="124" dxfId="155" operator="greaterThan" stopIfTrue="1">
      <formula>6510</formula>
    </cfRule>
    <cfRule type="cellIs" priority="127" dxfId="156" operator="greaterThan" stopIfTrue="1">
      <formula>$N$6</formula>
    </cfRule>
    <cfRule type="cellIs" priority="128" dxfId="156" operator="greaterThan" stopIfTrue="1">
      <formula>$N$6</formula>
    </cfRule>
  </conditionalFormatting>
  <conditionalFormatting sqref="E9:E38">
    <cfRule type="cellIs" priority="125" dxfId="156" operator="greaterThan" stopIfTrue="1">
      <formula>$N$6</formula>
    </cfRule>
    <cfRule type="cellIs" priority="126" dxfId="156" operator="greaterThan" stopIfTrue="1">
      <formula>$N$6</formula>
    </cfRule>
  </conditionalFormatting>
  <conditionalFormatting sqref="E8:E12">
    <cfRule type="cellIs" priority="122" dxfId="154" operator="greaterThan" stopIfTrue="1">
      <formula>6509</formula>
    </cfRule>
  </conditionalFormatting>
  <conditionalFormatting sqref="E9">
    <cfRule type="cellIs" priority="117" dxfId="154" operator="greaterThan" stopIfTrue="1">
      <formula>6509</formula>
    </cfRule>
  </conditionalFormatting>
  <conditionalFormatting sqref="E8:E29">
    <cfRule type="cellIs" priority="110" dxfId="154" operator="greaterThan" stopIfTrue="1">
      <formula>6509</formula>
    </cfRule>
  </conditionalFormatting>
  <conditionalFormatting sqref="E8:E38">
    <cfRule type="cellIs" priority="100" dxfId="154" operator="greaterThan" stopIfTrue="1">
      <formula>6509</formula>
    </cfRule>
    <cfRule type="cellIs" priority="108" dxfId="152" operator="lessThan" stopIfTrue="1">
      <formula>8200</formula>
    </cfRule>
    <cfRule type="cellIs" priority="109" dxfId="153" operator="greaterThan" stopIfTrue="1">
      <formula>8199</formula>
    </cfRule>
  </conditionalFormatting>
  <conditionalFormatting sqref="E8">
    <cfRule type="cellIs" priority="102" dxfId="154" operator="greaterThan" stopIfTrue="1">
      <formula>6510</formula>
    </cfRule>
    <cfRule type="cellIs" priority="103" dxfId="155" operator="greaterThan" stopIfTrue="1">
      <formula>6510</formula>
    </cfRule>
    <cfRule type="cellIs" priority="106" dxfId="156" operator="greaterThan" stopIfTrue="1">
      <formula>$N$6</formula>
    </cfRule>
    <cfRule type="cellIs" priority="107" dxfId="156" operator="greaterThan" stopIfTrue="1">
      <formula>$N$6</formula>
    </cfRule>
  </conditionalFormatting>
  <conditionalFormatting sqref="E9:E38">
    <cfRule type="cellIs" priority="104" dxfId="156" operator="greaterThan" stopIfTrue="1">
      <formula>$N$6</formula>
    </cfRule>
    <cfRule type="cellIs" priority="105" dxfId="156" operator="greaterThan" stopIfTrue="1">
      <formula>$N$6</formula>
    </cfRule>
  </conditionalFormatting>
  <conditionalFormatting sqref="E8:E12">
    <cfRule type="cellIs" priority="101" dxfId="154" operator="greaterThan" stopIfTrue="1">
      <formula>6509</formula>
    </cfRule>
  </conditionalFormatting>
  <conditionalFormatting sqref="E8:E10">
    <cfRule type="cellIs" priority="99" dxfId="154" operator="greaterThan" stopIfTrue="1">
      <formula>6509</formula>
    </cfRule>
  </conditionalFormatting>
  <conditionalFormatting sqref="I8:I38">
    <cfRule type="cellIs" priority="96" dxfId="152" operator="lessThan" stopIfTrue="1">
      <formula>8200</formula>
    </cfRule>
    <cfRule type="cellIs" priority="97" dxfId="153" operator="greaterThan" stopIfTrue="1">
      <formula>8199</formula>
    </cfRule>
  </conditionalFormatting>
  <conditionalFormatting sqref="I13:I27">
    <cfRule type="cellIs" priority="94" dxfId="156" operator="greaterThan" stopIfTrue="1">
      <formula>$N$6</formula>
    </cfRule>
    <cfRule type="cellIs" priority="95" dxfId="156" operator="greaterThan" stopIfTrue="1">
      <formula>$N$6</formula>
    </cfRule>
  </conditionalFormatting>
  <conditionalFormatting sqref="I28:I32">
    <cfRule type="cellIs" priority="92" dxfId="156" operator="greaterThan" stopIfTrue="1">
      <formula>$N$6</formula>
    </cfRule>
    <cfRule type="cellIs" priority="93" dxfId="156" operator="greaterThan" stopIfTrue="1">
      <formula>$N$6</formula>
    </cfRule>
  </conditionalFormatting>
  <conditionalFormatting sqref="I33:I36">
    <cfRule type="cellIs" priority="90" dxfId="156" operator="greaterThan" stopIfTrue="1">
      <formula>$N$6</formula>
    </cfRule>
    <cfRule type="cellIs" priority="91" dxfId="156" operator="greaterThan" stopIfTrue="1">
      <formula>$N$6</formula>
    </cfRule>
  </conditionalFormatting>
  <conditionalFormatting sqref="I37">
    <cfRule type="cellIs" priority="88" dxfId="156" operator="greaterThan" stopIfTrue="1">
      <formula>$N$6</formula>
    </cfRule>
    <cfRule type="cellIs" priority="89" dxfId="156" operator="greaterThan" stopIfTrue="1">
      <formula>$N$6</formula>
    </cfRule>
  </conditionalFormatting>
  <conditionalFormatting sqref="I8">
    <cfRule type="cellIs" priority="86" dxfId="156" operator="greaterThan" stopIfTrue="1">
      <formula>$N$6</formula>
    </cfRule>
    <cfRule type="cellIs" priority="87" dxfId="156" operator="greaterThan" stopIfTrue="1">
      <formula>$N$6</formula>
    </cfRule>
  </conditionalFormatting>
  <conditionalFormatting sqref="I9:I38"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I8:I38">
    <cfRule type="cellIs" priority="83" dxfId="154" operator="greaterThan" stopIfTrue="1">
      <formula>6509</formula>
    </cfRule>
  </conditionalFormatting>
  <conditionalFormatting sqref="M8:M38">
    <cfRule type="cellIs" priority="81" dxfId="152" operator="lessThan" stopIfTrue="1">
      <formula>8200</formula>
    </cfRule>
    <cfRule type="cellIs" priority="82" dxfId="153" operator="greaterThan" stopIfTrue="1">
      <formula>8199</formula>
    </cfRule>
  </conditionalFormatting>
  <conditionalFormatting sqref="M13:M26">
    <cfRule type="cellIs" priority="79" dxfId="156" operator="greaterThan" stopIfTrue="1">
      <formula>$N$6</formula>
    </cfRule>
    <cfRule type="cellIs" priority="80" dxfId="156" operator="greaterThan" stopIfTrue="1">
      <formula>$N$6</formula>
    </cfRule>
  </conditionalFormatting>
  <conditionalFormatting sqref="M27:M33">
    <cfRule type="cellIs" priority="77" dxfId="156" operator="greaterThan" stopIfTrue="1">
      <formula>$N$6</formula>
    </cfRule>
    <cfRule type="cellIs" priority="78" dxfId="156" operator="greaterThan" stopIfTrue="1">
      <formula>$N$6</formula>
    </cfRule>
  </conditionalFormatting>
  <conditionalFormatting sqref="M13:M27">
    <cfRule type="cellIs" priority="75" dxfId="156" operator="greaterThan" stopIfTrue="1">
      <formula>$N$6</formula>
    </cfRule>
    <cfRule type="cellIs" priority="76" dxfId="156" operator="greaterThan" stopIfTrue="1">
      <formula>$N$6</formula>
    </cfRule>
  </conditionalFormatting>
  <conditionalFormatting sqref="M28:M32">
    <cfRule type="cellIs" priority="73" dxfId="156" operator="greaterThan" stopIfTrue="1">
      <formula>$N$6</formula>
    </cfRule>
    <cfRule type="cellIs" priority="74" dxfId="156" operator="greaterThan" stopIfTrue="1">
      <formula>$N$6</formula>
    </cfRule>
  </conditionalFormatting>
  <conditionalFormatting sqref="M33:M36">
    <cfRule type="cellIs" priority="71" dxfId="156" operator="greaterThan" stopIfTrue="1">
      <formula>$N$6</formula>
    </cfRule>
    <cfRule type="cellIs" priority="72" dxfId="156" operator="greaterThan" stopIfTrue="1">
      <formula>$N$6</formula>
    </cfRule>
  </conditionalFormatting>
  <conditionalFormatting sqref="M37">
    <cfRule type="cellIs" priority="69" dxfId="156" operator="greaterThan" stopIfTrue="1">
      <formula>$N$6</formula>
    </cfRule>
    <cfRule type="cellIs" priority="70" dxfId="156" operator="greaterThan" stopIfTrue="1">
      <formula>$N$6</formula>
    </cfRule>
  </conditionalFormatting>
  <conditionalFormatting sqref="M8">
    <cfRule type="cellIs" priority="67" dxfId="156" operator="greaterThan" stopIfTrue="1">
      <formula>$N$6</formula>
    </cfRule>
    <cfRule type="cellIs" priority="68" dxfId="156" operator="greaterThan" stopIfTrue="1">
      <formula>$N$6</formula>
    </cfRule>
  </conditionalFormatting>
  <conditionalFormatting sqref="M9:M38">
    <cfRule type="cellIs" priority="65" dxfId="156" operator="greaterThan" stopIfTrue="1">
      <formula>$N$6</formula>
    </cfRule>
    <cfRule type="cellIs" priority="66" dxfId="156" operator="greaterThan" stopIfTrue="1">
      <formula>$N$6</formula>
    </cfRule>
  </conditionalFormatting>
  <conditionalFormatting sqref="M8:M38">
    <cfRule type="cellIs" priority="64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zoomScaleSheetLayoutView="7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4"/>
      <c r="E5" s="122"/>
      <c r="F5" s="123"/>
      <c r="G5" s="123"/>
      <c r="H5" s="45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8"/>
      <c r="E6" s="124"/>
      <c r="F6" s="125"/>
      <c r="G6" s="125"/>
      <c r="H6" s="21"/>
      <c r="I6" s="127"/>
      <c r="J6" s="131"/>
      <c r="K6" s="132"/>
      <c r="L6" s="132"/>
      <c r="M6" s="133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22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23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180" dxfId="152" operator="lessThan" stopIfTrue="1">
      <formula>1000000</formula>
    </cfRule>
    <cfRule type="cellIs" priority="181" dxfId="153" operator="greaterThan" stopIfTrue="1">
      <formula>999999</formula>
    </cfRule>
  </conditionalFormatting>
  <conditionalFormatting sqref="E8:E38">
    <cfRule type="cellIs" priority="91" dxfId="154" operator="greaterThan" stopIfTrue="1">
      <formula>6509</formula>
    </cfRule>
    <cfRule type="cellIs" priority="97" dxfId="155" operator="greaterThan" stopIfTrue="1">
      <formula>6509</formula>
    </cfRule>
    <cfRule type="cellIs" priority="98" dxfId="154" operator="greaterThan" stopIfTrue="1">
      <formula>6509</formula>
    </cfRule>
    <cfRule type="cellIs" priority="99" dxfId="154" operator="greaterThan" stopIfTrue="1">
      <formula>6509</formula>
    </cfRule>
    <cfRule type="cellIs" priority="107" dxfId="152" operator="lessThan" stopIfTrue="1">
      <formula>8200</formula>
    </cfRule>
    <cfRule type="cellIs" priority="108" dxfId="153" operator="greaterThan" stopIfTrue="1">
      <formula>8199</formula>
    </cfRule>
  </conditionalFormatting>
  <conditionalFormatting sqref="E8">
    <cfRule type="cellIs" priority="76" dxfId="154" operator="greaterThan" stopIfTrue="1">
      <formula>6509</formula>
    </cfRule>
    <cfRule type="cellIs" priority="89" dxfId="155" operator="greaterThan" stopIfTrue="1">
      <formula>6509</formula>
    </cfRule>
    <cfRule type="cellIs" priority="90" dxfId="154" operator="greaterThan" stopIfTrue="1">
      <formula>6509</formula>
    </cfRule>
    <cfRule type="cellIs" priority="92" dxfId="154" operator="greaterThan" stopIfTrue="1">
      <formula>6509</formula>
    </cfRule>
    <cfRule type="cellIs" priority="93" dxfId="154" operator="greaterThan" stopIfTrue="1">
      <formula>6509</formula>
    </cfRule>
    <cfRule type="cellIs" priority="94" dxfId="154" operator="greaterThan" stopIfTrue="1">
      <formula>6509</formula>
    </cfRule>
    <cfRule type="cellIs" priority="96" dxfId="154" operator="greaterThan" stopIfTrue="1">
      <formula>6509</formula>
    </cfRule>
    <cfRule type="cellIs" priority="101" dxfId="154" operator="greaterThan" stopIfTrue="1">
      <formula>6510</formula>
    </cfRule>
    <cfRule type="cellIs" priority="102" dxfId="155" operator="greaterThan" stopIfTrue="1">
      <formula>6510</formula>
    </cfRule>
    <cfRule type="cellIs" priority="105" dxfId="156" operator="greaterThan" stopIfTrue="1">
      <formula>$N$6</formula>
    </cfRule>
    <cfRule type="cellIs" priority="106" dxfId="156" operator="greaterThan" stopIfTrue="1">
      <formula>$N$6</formula>
    </cfRule>
  </conditionalFormatting>
  <conditionalFormatting sqref="E9:E38">
    <cfRule type="cellIs" priority="103" dxfId="156" operator="greaterThan" stopIfTrue="1">
      <formula>$N$6</formula>
    </cfRule>
    <cfRule type="cellIs" priority="104" dxfId="156" operator="greaterThan" stopIfTrue="1">
      <formula>$N$6</formula>
    </cfRule>
  </conditionalFormatting>
  <conditionalFormatting sqref="E8:E12">
    <cfRule type="cellIs" priority="100" dxfId="154" operator="greaterThan" stopIfTrue="1">
      <formula>6509</formula>
    </cfRule>
  </conditionalFormatting>
  <conditionalFormatting sqref="E9">
    <cfRule type="cellIs" priority="95" dxfId="154" operator="greaterThan" stopIfTrue="1">
      <formula>6509</formula>
    </cfRule>
  </conditionalFormatting>
  <conditionalFormatting sqref="E8:E29">
    <cfRule type="cellIs" priority="88" dxfId="154" operator="greaterThan" stopIfTrue="1">
      <formula>6509</formula>
    </cfRule>
  </conditionalFormatting>
  <conditionalFormatting sqref="E8:E38">
    <cfRule type="cellIs" priority="78" dxfId="154" operator="greaterThan" stopIfTrue="1">
      <formula>6509</formula>
    </cfRule>
    <cfRule type="cellIs" priority="86" dxfId="152" operator="lessThan" stopIfTrue="1">
      <formula>8200</formula>
    </cfRule>
    <cfRule type="cellIs" priority="87" dxfId="153" operator="greaterThan" stopIfTrue="1">
      <formula>8199</formula>
    </cfRule>
  </conditionalFormatting>
  <conditionalFormatting sqref="E8">
    <cfRule type="cellIs" priority="80" dxfId="154" operator="greaterThan" stopIfTrue="1">
      <formula>6510</formula>
    </cfRule>
    <cfRule type="cellIs" priority="81" dxfId="155" operator="greaterThan" stopIfTrue="1">
      <formula>6510</formula>
    </cfRule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E9:E38">
    <cfRule type="cellIs" priority="82" dxfId="156" operator="greaterThan" stopIfTrue="1">
      <formula>$N$6</formula>
    </cfRule>
    <cfRule type="cellIs" priority="83" dxfId="156" operator="greaterThan" stopIfTrue="1">
      <formula>$N$6</formula>
    </cfRule>
  </conditionalFormatting>
  <conditionalFormatting sqref="E8:E12">
    <cfRule type="cellIs" priority="79" dxfId="154" operator="greaterThan" stopIfTrue="1">
      <formula>6509</formula>
    </cfRule>
  </conditionalFormatting>
  <conditionalFormatting sqref="E8:E10">
    <cfRule type="cellIs" priority="77" dxfId="154" operator="greaterThan" stopIfTrue="1">
      <formula>6509</formula>
    </cfRule>
  </conditionalFormatting>
  <conditionalFormatting sqref="I8:I38">
    <cfRule type="cellIs" priority="74" dxfId="152" operator="lessThan" stopIfTrue="1">
      <formula>8200</formula>
    </cfRule>
    <cfRule type="cellIs" priority="75" dxfId="153" operator="greaterThan" stopIfTrue="1">
      <formula>8199</formula>
    </cfRule>
  </conditionalFormatting>
  <conditionalFormatting sqref="I13:I27">
    <cfRule type="cellIs" priority="72" dxfId="156" operator="greaterThan" stopIfTrue="1">
      <formula>$N$6</formula>
    </cfRule>
    <cfRule type="cellIs" priority="73" dxfId="156" operator="greaterThan" stopIfTrue="1">
      <formula>$N$6</formula>
    </cfRule>
  </conditionalFormatting>
  <conditionalFormatting sqref="I28:I32">
    <cfRule type="cellIs" priority="70" dxfId="156" operator="greaterThan" stopIfTrue="1">
      <formula>$N$6</formula>
    </cfRule>
    <cfRule type="cellIs" priority="71" dxfId="156" operator="greaterThan" stopIfTrue="1">
      <formula>$N$6</formula>
    </cfRule>
  </conditionalFormatting>
  <conditionalFormatting sqref="I33:I36">
    <cfRule type="cellIs" priority="68" dxfId="156" operator="greaterThan" stopIfTrue="1">
      <formula>$N$6</formula>
    </cfRule>
    <cfRule type="cellIs" priority="69" dxfId="156" operator="greaterThan" stopIfTrue="1">
      <formula>$N$6</formula>
    </cfRule>
  </conditionalFormatting>
  <conditionalFormatting sqref="I37">
    <cfRule type="cellIs" priority="66" dxfId="156" operator="greaterThan" stopIfTrue="1">
      <formula>$N$6</formula>
    </cfRule>
    <cfRule type="cellIs" priority="67" dxfId="156" operator="greaterThan" stopIfTrue="1">
      <formula>$N$6</formula>
    </cfRule>
  </conditionalFormatting>
  <conditionalFormatting sqref="I8">
    <cfRule type="cellIs" priority="64" dxfId="156" operator="greaterThan" stopIfTrue="1">
      <formula>$N$6</formula>
    </cfRule>
    <cfRule type="cellIs" priority="65" dxfId="156" operator="greaterThan" stopIfTrue="1">
      <formula>$N$6</formula>
    </cfRule>
  </conditionalFormatting>
  <conditionalFormatting sqref="I9:I38">
    <cfRule type="cellIs" priority="62" dxfId="156" operator="greaterThan" stopIfTrue="1">
      <formula>$N$6</formula>
    </cfRule>
    <cfRule type="cellIs" priority="63" dxfId="156" operator="greaterThan" stopIfTrue="1">
      <formula>$N$6</formula>
    </cfRule>
  </conditionalFormatting>
  <conditionalFormatting sqref="I8:I38">
    <cfRule type="cellIs" priority="61" dxfId="154" operator="greaterThan" stopIfTrue="1">
      <formula>6509</formula>
    </cfRule>
  </conditionalFormatting>
  <conditionalFormatting sqref="M8:M38">
    <cfRule type="cellIs" priority="59" dxfId="152" operator="lessThan" stopIfTrue="1">
      <formula>8200</formula>
    </cfRule>
    <cfRule type="cellIs" priority="60" dxfId="153" operator="greaterThan" stopIfTrue="1">
      <formula>8199</formula>
    </cfRule>
  </conditionalFormatting>
  <conditionalFormatting sqref="M13:M26">
    <cfRule type="cellIs" priority="57" dxfId="156" operator="greaterThan" stopIfTrue="1">
      <formula>$N$6</formula>
    </cfRule>
    <cfRule type="cellIs" priority="58" dxfId="156" operator="greaterThan" stopIfTrue="1">
      <formula>$N$6</formula>
    </cfRule>
  </conditionalFormatting>
  <conditionalFormatting sqref="M27:M33">
    <cfRule type="cellIs" priority="55" dxfId="156" operator="greaterThan" stopIfTrue="1">
      <formula>$N$6</formula>
    </cfRule>
    <cfRule type="cellIs" priority="56" dxfId="156" operator="greaterThan" stopIfTrue="1">
      <formula>$N$6</formula>
    </cfRule>
  </conditionalFormatting>
  <conditionalFormatting sqref="M13:M27">
    <cfRule type="cellIs" priority="53" dxfId="156" operator="greaterThan" stopIfTrue="1">
      <formula>$N$6</formula>
    </cfRule>
    <cfRule type="cellIs" priority="54" dxfId="156" operator="greaterThan" stopIfTrue="1">
      <formula>$N$6</formula>
    </cfRule>
  </conditionalFormatting>
  <conditionalFormatting sqref="M28:M32">
    <cfRule type="cellIs" priority="51" dxfId="156" operator="greaterThan" stopIfTrue="1">
      <formula>$N$6</formula>
    </cfRule>
    <cfRule type="cellIs" priority="52" dxfId="156" operator="greaterThan" stopIfTrue="1">
      <formula>$N$6</formula>
    </cfRule>
  </conditionalFormatting>
  <conditionalFormatting sqref="M33:M36">
    <cfRule type="cellIs" priority="49" dxfId="156" operator="greaterThan" stopIfTrue="1">
      <formula>$N$6</formula>
    </cfRule>
    <cfRule type="cellIs" priority="50" dxfId="156" operator="greaterThan" stopIfTrue="1">
      <formula>$N$6</formula>
    </cfRule>
  </conditionalFormatting>
  <conditionalFormatting sqref="M37">
    <cfRule type="cellIs" priority="47" dxfId="156" operator="greaterThan" stopIfTrue="1">
      <formula>$N$6</formula>
    </cfRule>
    <cfRule type="cellIs" priority="48" dxfId="156" operator="greaterThan" stopIfTrue="1">
      <formula>$N$6</formula>
    </cfRule>
  </conditionalFormatting>
  <conditionalFormatting sqref="M8">
    <cfRule type="cellIs" priority="45" dxfId="156" operator="greaterThan" stopIfTrue="1">
      <formula>$N$6</formula>
    </cfRule>
    <cfRule type="cellIs" priority="46" dxfId="156" operator="greaterThan" stopIfTrue="1">
      <formula>$N$6</formula>
    </cfRule>
  </conditionalFormatting>
  <conditionalFormatting sqref="M9:M38">
    <cfRule type="cellIs" priority="43" dxfId="156" operator="greaterThan" stopIfTrue="1">
      <formula>$N$6</formula>
    </cfRule>
    <cfRule type="cellIs" priority="44" dxfId="156" operator="greaterThan" stopIfTrue="1">
      <formula>$N$6</formula>
    </cfRule>
  </conditionalFormatting>
  <conditionalFormatting sqref="M8:M38">
    <cfRule type="cellIs" priority="42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">
      <selection activeCell="D8" sqref="D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'記録表（組合員用）'!E8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D32+'記録表（組合員用）'!I8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I31+'記録表（組合員用）'!M8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N32+'記録表（組合員用）'!Q8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D2+'記録表（組合員用）'!E9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I2+'記録表（組合員用）'!I9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N2+'記録表（組合員用）'!M9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S2+'記録表（組合員用）'!Q9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D3+'記録表（組合員用）'!E10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0">H3+$C$2</f>
        <v>221340</v>
      </c>
      <c r="I4" s="51">
        <f>I3+'記録表（組合員用）'!I10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2">M3+$C$2</f>
        <v>416640</v>
      </c>
      <c r="N4" s="51">
        <f>N3+'記録表（組合員用）'!M10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1">R3+$C$2</f>
        <v>618450</v>
      </c>
      <c r="S4" s="51">
        <f>S3+'記録表（組合員用）'!Q10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D4+'記録表（組合員用）'!E11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I4+'記録表（組合員用）'!I11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N4+'記録表（組合員用）'!M11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S4+'記録表（組合員用）'!Q11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D5+'記録表（組合員用）'!E12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I5+'記録表（組合員用）'!I12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N5+'記録表（組合員用）'!M12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S5+'記録表（組合員用）'!Q12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D6+'記録表（組合員用）'!E13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I6+'記録表（組合員用）'!I13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N6+'記録表（組合員用）'!M13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S6+'記録表（組合員用）'!Q13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D7+'記録表（組合員用）'!E14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I7+'記録表（組合員用）'!I14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N7+'記録表（組合員用）'!M14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S7+'記録表（組合員用）'!Q14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D8+'記録表（組合員用）'!E15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I8+'記録表（組合員用）'!I15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N8+'記録表（組合員用）'!M15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S8+'記録表（組合員用）'!Q15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D9+'記録表（組合員用）'!E16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I9+'記録表（組合員用）'!I16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N9+'記録表（組合員用）'!M16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S9+'記録表（組合員用）'!Q16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D10+'記録表（組合員用）'!E17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I10+'記録表（組合員用）'!I17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N10+'記録表（組合員用）'!M17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S10+'記録表（組合員用）'!Q17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D11+'記録表（組合員用）'!E18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I11+'記録表（組合員用）'!I18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N11+'記録表（組合員用）'!M18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S11+'記録表（組合員用）'!Q18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D12+'記録表（組合員用）'!E19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I12+'記録表（組合員用）'!I19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N12+'記録表（組合員用）'!M19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S12+'記録表（組合員用）'!Q19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D13+'記録表（組合員用）'!E20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I13+'記録表（組合員用）'!I20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N13+'記録表（組合員用）'!M20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S13+'記録表（組合員用）'!Q20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D14+'記録表（組合員用）'!E21</f>
        <v>0</v>
      </c>
      <c r="E15" s="56">
        <f t="shared" si="0"/>
        <v>-91140</v>
      </c>
      <c r="F15" s="66"/>
      <c r="G15" s="67">
        <v>14</v>
      </c>
      <c r="H15" s="30">
        <f t="shared" si="5"/>
        <v>292950</v>
      </c>
      <c r="I15" s="51">
        <f>I14+'記録表（組合員用）'!I21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N14+'記録表（組合員用）'!M21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S14+'記録表（組合員用）'!Q21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D15+'記録表（組合員用）'!E22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I15+'記録表（組合員用）'!I22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N15+'記録表（組合員用）'!M22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S15+'記録表（組合員用）'!Q22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D16+'記録表（組合員用）'!E23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I16+'記録表（組合員用）'!I23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N16+'記録表（組合員用）'!M23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S16+'記録表（組合員用）'!Q23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D17+'記録表（組合員用）'!E24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I17+'記録表（組合員用）'!I24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N17+'記録表（組合員用）'!M24</f>
        <v>0</v>
      </c>
      <c r="O18" s="61">
        <f t="shared" si="2"/>
        <v>-507780</v>
      </c>
      <c r="P18" s="68"/>
      <c r="Q18" s="67">
        <v>17</v>
      </c>
      <c r="R18" s="30">
        <f>R17+$C$2</f>
        <v>709590</v>
      </c>
      <c r="S18" s="51">
        <f>S17+'記録表（組合員用）'!Q24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D18+'記録表（組合員用）'!E25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I18+'記録表（組合員用）'!I25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N18+'記録表（組合員用）'!M25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S18+'記録表（組合員用）'!Q25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D19+'記録表（組合員用）'!E26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I19+'記録表（組合員用）'!I26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N19+'記録表（組合員用）'!M26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S19+'記録表（組合員用）'!Q26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D20+'記録表（組合員用）'!E27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I20+'記録表（組合員用）'!I27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N20+'記録表（組合員用）'!M27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S20+'記録表（組合員用）'!Q27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D21+'記録表（組合員用）'!E28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I21+'記録表（組合員用）'!I28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N21+'記録表（組合員用）'!M28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S21+'記録表（組合員用）'!Q28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D22+'記録表（組合員用）'!E29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I22+'記録表（組合員用）'!I29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N22+'記録表（組合員用）'!M29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S22+'記録表（組合員用）'!Q29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D23+'記録表（組合員用）'!E30</f>
        <v>0</v>
      </c>
      <c r="E24" s="56">
        <f t="shared" si="0"/>
        <v>-149730</v>
      </c>
      <c r="F24" s="66"/>
      <c r="G24" s="67">
        <v>23</v>
      </c>
      <c r="H24" s="30">
        <f>H23+$C$2</f>
        <v>351540</v>
      </c>
      <c r="I24" s="51">
        <f>I23+'記録表（組合員用）'!I30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N23+'記録表（組合員用）'!M30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S23+'記録表（組合員用）'!Q30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 t="shared" si="4"/>
        <v>156240</v>
      </c>
      <c r="D25" s="51">
        <f>D24+'記録表（組合員用）'!E31</f>
        <v>0</v>
      </c>
      <c r="E25" s="56">
        <f t="shared" si="0"/>
        <v>-156240</v>
      </c>
      <c r="F25" s="66"/>
      <c r="G25" s="67">
        <v>24</v>
      </c>
      <c r="H25" s="30">
        <f t="shared" si="5"/>
        <v>358050</v>
      </c>
      <c r="I25" s="51">
        <f>I24+'記録表（組合員用）'!I31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N24+'記録表（組合員用）'!M31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S24+'記録表（組合員用）'!Q31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D25+'記録表（組合員用）'!E32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I25+'記録表（組合員用）'!I32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N25+'記録表（組合員用）'!M32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S25+'記録表（組合員用）'!Q32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D26+'記録表（組合員用）'!E33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I26+'記録表（組合員用）'!I33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N26+'記録表（組合員用）'!M33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S26+'記録表（組合員用）'!Q33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D27+'記録表（組合員用）'!E34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I27+'記録表（組合員用）'!I34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N27+'記録表（組合員用）'!M34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S27+'記録表（組合員用）'!Q34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D28+'記録表（組合員用）'!E35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I28+'記録表（組合員用）'!I35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N28+'記録表（組合員用）'!M35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S28+'記録表（組合員用）'!Q35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D29+'記録表（組合員用）'!E36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I29+'記録表（組合員用）'!I36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N29+'記録表（組合員用）'!M36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S29+'記録表（組合員用）'!Q36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D30+'記録表（組合員用）'!E37</f>
        <v>0</v>
      </c>
      <c r="E31" s="56">
        <f t="shared" si="0"/>
        <v>-195300</v>
      </c>
      <c r="F31" s="66"/>
      <c r="G31" s="67">
        <v>30</v>
      </c>
      <c r="H31" s="30">
        <f>H30+$C$2</f>
        <v>397110</v>
      </c>
      <c r="I31" s="51">
        <f>I30+'記録表（組合員用）'!I37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N30+'記録表（組合員用）'!M37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S30+'記録表（組合員用）'!Q37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D31+'記録表（組合員用）'!E38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 t="shared" si="6"/>
        <v>598920</v>
      </c>
      <c r="N32" s="52">
        <f>N31+'記録表（組合員用）'!M38</f>
        <v>0</v>
      </c>
      <c r="O32" s="62">
        <f t="shared" si="2"/>
        <v>-598920</v>
      </c>
      <c r="P32" s="69"/>
      <c r="Q32" s="71">
        <v>31</v>
      </c>
      <c r="R32" s="31">
        <f>R31+$C$2</f>
        <v>800730</v>
      </c>
      <c r="S32" s="52">
        <f>S31+'記録表（組合員用）'!Q38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3">
      <selection activeCell="J38" sqref="J3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'記録表（被扶養者用）'!E8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D32+'記録表（被扶養者用）'!I8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I31+'記録表（被扶養者用）'!M8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N32+'記録表（被扶養者用）'!Q8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D2+'記録表（被扶養者用）'!E9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I2+'記録表（被扶養者用）'!I9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N2+'記録表（被扶養者用）'!M9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S2+'記録表（被扶養者用）'!Q9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D3+'記録表（被扶養者用）'!E10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1">H3+$C$2</f>
        <v>221340</v>
      </c>
      <c r="I4" s="51">
        <f>I3+'記録表（被扶養者用）'!I10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1">M3+$C$2</f>
        <v>416640</v>
      </c>
      <c r="N4" s="51">
        <f>N3+'記録表（被扶養者用）'!M10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2">R3+$C$2</f>
        <v>618450</v>
      </c>
      <c r="S4" s="51">
        <f>S3+'記録表（被扶養者用）'!Q10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D4+'記録表（被扶養者用）'!E11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I4+'記録表（被扶養者用）'!I11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N4+'記録表（被扶養者用）'!M11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S4+'記録表（被扶養者用）'!Q11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D5+'記録表（被扶養者用）'!E12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I5+'記録表（被扶養者用）'!I12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N5+'記録表（被扶養者用）'!M12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S5+'記録表（被扶養者用）'!Q12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D6+'記録表（被扶養者用）'!E13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I6+'記録表（被扶養者用）'!I13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N6+'記録表（被扶養者用）'!M13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S6+'記録表（被扶養者用）'!Q13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D7+'記録表（被扶養者用）'!E14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I7+'記録表（被扶養者用）'!I14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N7+'記録表（被扶養者用）'!M14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S7+'記録表（被扶養者用）'!Q14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D8+'記録表（被扶養者用）'!E15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I8+'記録表（被扶養者用）'!I15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N8+'記録表（被扶養者用）'!M15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S8+'記録表（被扶養者用）'!Q15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D9+'記録表（被扶養者用）'!E16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I9+'記録表（被扶養者用）'!I16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N9+'記録表（被扶養者用）'!M16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S9+'記録表（被扶養者用）'!Q16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D10+'記録表（被扶養者用）'!E17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I10+'記録表（被扶養者用）'!I17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N10+'記録表（被扶養者用）'!M17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S10+'記録表（被扶養者用）'!Q17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D11+'記録表（被扶養者用）'!E18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I11+'記録表（被扶養者用）'!I18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N11+'記録表（被扶養者用）'!M18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S11+'記録表（被扶養者用）'!Q18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D12+'記録表（被扶養者用）'!E19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I12+'記録表（被扶養者用）'!I19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N12+'記録表（被扶養者用）'!M19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S12+'記録表（被扶養者用）'!Q19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D13+'記録表（被扶養者用）'!E20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I13+'記録表（被扶養者用）'!I20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N13+'記録表（被扶養者用）'!M20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S13+'記録表（被扶養者用）'!Q20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D14+'記録表（被扶養者用）'!E21</f>
        <v>0</v>
      </c>
      <c r="E15" s="56">
        <f t="shared" si="0"/>
        <v>-91140</v>
      </c>
      <c r="F15" s="66"/>
      <c r="G15" s="67">
        <v>14</v>
      </c>
      <c r="H15" s="30">
        <f>H14+$C$2</f>
        <v>292950</v>
      </c>
      <c r="I15" s="51">
        <f>I14+'記録表（被扶養者用）'!I21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N14+'記録表（被扶養者用）'!M21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S14+'記録表（被扶養者用）'!Q21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D15+'記録表（被扶養者用）'!E22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I15+'記録表（被扶養者用）'!I22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N15+'記録表（被扶養者用）'!M22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S15+'記録表（被扶養者用）'!Q22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D16+'記録表（被扶養者用）'!E23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I16+'記録表（被扶養者用）'!I23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N16+'記録表（被扶養者用）'!M23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S16+'記録表（被扶養者用）'!Q23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D17+'記録表（被扶養者用）'!E24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I17+'記録表（被扶養者用）'!I24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N17+'記録表（被扶養者用）'!M24</f>
        <v>0</v>
      </c>
      <c r="O18" s="61">
        <f t="shared" si="2"/>
        <v>-507780</v>
      </c>
      <c r="P18" s="68"/>
      <c r="Q18" s="67">
        <v>17</v>
      </c>
      <c r="R18" s="30">
        <f t="shared" si="7"/>
        <v>709590</v>
      </c>
      <c r="S18" s="51">
        <f>S17+'記録表（被扶養者用）'!Q24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D18+'記録表（被扶養者用）'!E25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I18+'記録表（被扶養者用）'!I25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N18+'記録表（被扶養者用）'!M25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S18+'記録表（被扶養者用）'!Q25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D19+'記録表（被扶養者用）'!E26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I19+'記録表（被扶養者用）'!I26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N19+'記録表（被扶養者用）'!M26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S19+'記録表（被扶養者用）'!Q26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D20+'記録表（被扶養者用）'!E27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I20+'記録表（被扶養者用）'!I27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N20+'記録表（被扶養者用）'!M27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S20+'記録表（被扶養者用）'!Q27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D21+'記録表（被扶養者用）'!E28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I21+'記録表（被扶養者用）'!I28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N21+'記録表（被扶養者用）'!M28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S21+'記録表（被扶養者用）'!Q28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D22+'記録表（被扶養者用）'!E29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I22+'記録表（被扶養者用）'!I29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N22+'記録表（被扶養者用）'!M29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S22+'記録表（被扶養者用）'!Q29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D23+'記録表（被扶養者用）'!E30</f>
        <v>0</v>
      </c>
      <c r="E24" s="56">
        <f t="shared" si="0"/>
        <v>-149730</v>
      </c>
      <c r="F24" s="66"/>
      <c r="G24" s="67">
        <v>23</v>
      </c>
      <c r="H24" s="30">
        <f t="shared" si="5"/>
        <v>351540</v>
      </c>
      <c r="I24" s="51">
        <f>I23+'記録表（被扶養者用）'!I30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N23+'記録表（被扶養者用）'!M30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S23+'記録表（被扶養者用）'!Q30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>C24+$C$2</f>
        <v>156240</v>
      </c>
      <c r="D25" s="51">
        <f>D24+'記録表（被扶養者用）'!E31</f>
        <v>0</v>
      </c>
      <c r="E25" s="56">
        <f t="shared" si="0"/>
        <v>-156240</v>
      </c>
      <c r="F25" s="66"/>
      <c r="G25" s="67">
        <v>24</v>
      </c>
      <c r="H25" s="30">
        <f>H24+$C$2</f>
        <v>358050</v>
      </c>
      <c r="I25" s="51">
        <f>I24+'記録表（被扶養者用）'!I31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N24+'記録表（被扶養者用）'!M31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S24+'記録表（被扶養者用）'!Q31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D25+'記録表（被扶養者用）'!E32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I25+'記録表（被扶養者用）'!I32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N25+'記録表（被扶養者用）'!M32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S25+'記録表（被扶養者用）'!Q32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D26+'記録表（被扶養者用）'!E33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I26+'記録表（被扶養者用）'!I33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N26+'記録表（被扶養者用）'!M33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S26+'記録表（被扶養者用）'!Q33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D27+'記録表（被扶養者用）'!E34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I27+'記録表（被扶養者用）'!I34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N27+'記録表（被扶養者用）'!M34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S27+'記録表（被扶養者用）'!Q34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D28+'記録表（被扶養者用）'!E35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I28+'記録表（被扶養者用）'!I35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N28+'記録表（被扶養者用）'!M35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S28+'記録表（被扶養者用）'!Q35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D29+'記録表（被扶養者用）'!E36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I29+'記録表（被扶養者用）'!I36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N29+'記録表（被扶養者用）'!M36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S29+'記録表（被扶養者用）'!Q36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D30+'記録表（被扶養者用）'!E37</f>
        <v>0</v>
      </c>
      <c r="E31" s="56">
        <f t="shared" si="0"/>
        <v>-195300</v>
      </c>
      <c r="F31" s="66"/>
      <c r="G31" s="67">
        <v>30</v>
      </c>
      <c r="H31" s="30">
        <f t="shared" si="5"/>
        <v>397110</v>
      </c>
      <c r="I31" s="51">
        <f>I30+'記録表（被扶養者用）'!I37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N30+'記録表（被扶養者用）'!M37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S30+'記録表（被扶養者用）'!Q37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D31+'記録表（被扶養者用）'!E38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>M31+$C$2</f>
        <v>598920</v>
      </c>
      <c r="N32" s="52">
        <f>N31+'記録表（被扶養者用）'!M38</f>
        <v>0</v>
      </c>
      <c r="O32" s="62">
        <f t="shared" si="2"/>
        <v>-598920</v>
      </c>
      <c r="P32" s="69"/>
      <c r="Q32" s="71">
        <v>31</v>
      </c>
      <c r="R32" s="31">
        <f t="shared" si="7"/>
        <v>800730</v>
      </c>
      <c r="S32" s="52">
        <f>S31+'記録表（被扶養者用）'!Q38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2023-09-06T07:17:07Z</cp:lastPrinted>
  <dcterms:created xsi:type="dcterms:W3CDTF">1998-03-29T07:18:28Z</dcterms:created>
  <dcterms:modified xsi:type="dcterms:W3CDTF">2023-09-07T01:35:32Z</dcterms:modified>
  <cp:category/>
  <cp:version/>
  <cp:contentType/>
  <cp:contentStatus/>
</cp:coreProperties>
</file>