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atoay\Desktop\"/>
    </mc:Choice>
  </mc:AlternateContent>
  <bookViews>
    <workbookView xWindow="480" yWindow="60" windowWidth="18195" windowHeight="8895"/>
  </bookViews>
  <sheets>
    <sheet name="H18～" sheetId="8" r:id="rId1"/>
  </sheets>
  <definedNames>
    <definedName name="_xlnm.Print_Area" localSheetId="0">'H18～'!$B$1:$O$34</definedName>
  </definedNames>
  <calcPr calcId="162913"/>
</workbook>
</file>

<file path=xl/calcChain.xml><?xml version="1.0" encoding="utf-8"?>
<calcChain xmlns="http://schemas.openxmlformats.org/spreadsheetml/2006/main">
  <c r="M5" i="8" l="1"/>
  <c r="M10" i="8" l="1"/>
  <c r="L10" i="8"/>
  <c r="K10" i="8"/>
  <c r="J10" i="8"/>
  <c r="I10" i="8"/>
  <c r="H10" i="8"/>
  <c r="G10" i="8"/>
  <c r="F10" i="8"/>
  <c r="E10" i="8"/>
  <c r="D10" i="8"/>
  <c r="L5" i="8"/>
  <c r="K5" i="8"/>
  <c r="J5" i="8"/>
  <c r="I5" i="8"/>
  <c r="H5" i="8"/>
  <c r="G5" i="8"/>
  <c r="F5" i="8"/>
  <c r="E5" i="8"/>
  <c r="D5" i="8"/>
  <c r="F31" i="8" l="1"/>
  <c r="J31" i="8"/>
  <c r="E31" i="8"/>
  <c r="G31" i="8"/>
  <c r="I31" i="8"/>
  <c r="K31" i="8"/>
  <c r="D31" i="8"/>
  <c r="H31" i="8"/>
  <c r="L31" i="8"/>
  <c r="M31" i="8"/>
</calcChain>
</file>

<file path=xl/sharedStrings.xml><?xml version="1.0" encoding="utf-8"?>
<sst xmlns="http://schemas.openxmlformats.org/spreadsheetml/2006/main" count="57" uniqueCount="56">
  <si>
    <t>（沖縄県立総合精神保健福祉センター）</t>
    <rPh sb="1" eb="4">
      <t>オキナワケン</t>
    </rPh>
    <rPh sb="4" eb="5">
      <t>リツ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3"/>
  </si>
  <si>
    <t>症状性を含む脳器質性精神障害</t>
    <rPh sb="0" eb="3">
      <t>ショウジョウセイ</t>
    </rPh>
    <rPh sb="4" eb="5">
      <t>フク</t>
    </rPh>
    <rPh sb="6" eb="7">
      <t>ノウ</t>
    </rPh>
    <rPh sb="7" eb="10">
      <t>キシツセイ</t>
    </rPh>
    <rPh sb="10" eb="12">
      <t>セイシン</t>
    </rPh>
    <rPh sb="12" eb="14">
      <t>ショウガイ</t>
    </rPh>
    <phoneticPr fontId="3"/>
  </si>
  <si>
    <t>（ｱﾙﾂﾊｲﾏｰ型認知症）</t>
  </si>
  <si>
    <t>（脳血管性認知症）</t>
  </si>
  <si>
    <t>（その他認知症）</t>
  </si>
  <si>
    <t>（その他器質性精神障害）</t>
  </si>
  <si>
    <t>精神作用物質による精神及び行動の障害</t>
    <rPh sb="0" eb="2">
      <t>セイシン</t>
    </rPh>
    <rPh sb="2" eb="4">
      <t>サヨウ</t>
    </rPh>
    <rPh sb="4" eb="6">
      <t>ブッシツ</t>
    </rPh>
    <rPh sb="9" eb="11">
      <t>セイシン</t>
    </rPh>
    <rPh sb="11" eb="12">
      <t>オヨ</t>
    </rPh>
    <rPh sb="13" eb="15">
      <t>コウドウ</t>
    </rPh>
    <rPh sb="16" eb="18">
      <t>ショウガイ</t>
    </rPh>
    <phoneticPr fontId="3"/>
  </si>
  <si>
    <t>（ｱﾙｺｰﾙ依存症）</t>
  </si>
  <si>
    <t>（ｱﾙｺｰﾙ精神病）</t>
  </si>
  <si>
    <t>（覚醒剤依存症）</t>
  </si>
  <si>
    <t>（覚醒剤精神病）</t>
  </si>
  <si>
    <t>（有機溶液材中毒(ｼﾝﾅ-等)）</t>
  </si>
  <si>
    <t>（その他中毒性精神病）</t>
  </si>
  <si>
    <t>統合失調症圏の障害</t>
  </si>
  <si>
    <t>気分(感情)障害</t>
  </si>
  <si>
    <t>接枝分裂病</t>
  </si>
  <si>
    <t>心因反応</t>
  </si>
  <si>
    <t>非定型精神病</t>
  </si>
  <si>
    <t>神経症圏の障害</t>
  </si>
  <si>
    <t>生理的障害及び身体的要因に関連した行動症候群</t>
    <rPh sb="10" eb="12">
      <t>ヨウイン</t>
    </rPh>
    <rPh sb="13" eb="15">
      <t>カンレン</t>
    </rPh>
    <rPh sb="17" eb="19">
      <t>コウドウ</t>
    </rPh>
    <rPh sb="19" eb="22">
      <t>ショウコウグン</t>
    </rPh>
    <phoneticPr fontId="3"/>
  </si>
  <si>
    <t>人格障害</t>
  </si>
  <si>
    <t>知的障害</t>
  </si>
  <si>
    <t>心理的発達障害</t>
  </si>
  <si>
    <t>小児・青年期の行動及び情緒障害</t>
    <rPh sb="9" eb="10">
      <t>オヨ</t>
    </rPh>
    <rPh sb="13" eb="15">
      <t>ショウガイ</t>
    </rPh>
    <phoneticPr fontId="3"/>
  </si>
  <si>
    <t>その他精神障害</t>
  </si>
  <si>
    <t>てんかん</t>
  </si>
  <si>
    <t>総   計</t>
  </si>
  <si>
    <t>※疾病は申請時の区分</t>
    <rPh sb="1" eb="3">
      <t>シッペイ</t>
    </rPh>
    <rPh sb="4" eb="7">
      <t>シンセイジ</t>
    </rPh>
    <rPh sb="8" eb="10">
      <t>クブン</t>
    </rPh>
    <phoneticPr fontId="3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</si>
  <si>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</si>
  <si>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</si>
  <si>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</si>
  <si>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</si>
  <si>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</si>
  <si>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F0</t>
    <phoneticPr fontId="2"/>
  </si>
  <si>
    <t>F１</t>
    <phoneticPr fontId="2"/>
  </si>
  <si>
    <t>F２</t>
    <phoneticPr fontId="2"/>
  </si>
  <si>
    <t>F３</t>
    <phoneticPr fontId="2"/>
  </si>
  <si>
    <t>F４</t>
    <phoneticPr fontId="2"/>
  </si>
  <si>
    <t>F５</t>
    <phoneticPr fontId="2"/>
  </si>
  <si>
    <t>F６</t>
    <phoneticPr fontId="2"/>
  </si>
  <si>
    <t>F７</t>
    <phoneticPr fontId="2"/>
  </si>
  <si>
    <t>F８</t>
    <phoneticPr fontId="2"/>
  </si>
  <si>
    <t>F９</t>
    <phoneticPr fontId="2"/>
  </si>
  <si>
    <t>G４０</t>
    <phoneticPr fontId="2"/>
  </si>
  <si>
    <t>不　　明</t>
    <rPh sb="0" eb="1">
      <t>フ</t>
    </rPh>
    <rPh sb="3" eb="4">
      <t>メイ</t>
    </rPh>
    <phoneticPr fontId="2"/>
  </si>
  <si>
    <t>※平成18年度から自立支援医療制度となり、認定の有効期間が２年から１年となった。</t>
    <rPh sb="1" eb="3">
      <t>ヘイセイ</t>
    </rPh>
    <rPh sb="5" eb="7">
      <t>ネンド</t>
    </rPh>
    <rPh sb="9" eb="11">
      <t>ジリツ</t>
    </rPh>
    <rPh sb="11" eb="13">
      <t>シエン</t>
    </rPh>
    <rPh sb="13" eb="15">
      <t>イリョウ</t>
    </rPh>
    <rPh sb="15" eb="17">
      <t>セイド</t>
    </rPh>
    <rPh sb="21" eb="23">
      <t>ニンテイ</t>
    </rPh>
    <rPh sb="24" eb="26">
      <t>ユウコウ</t>
    </rPh>
    <rPh sb="26" eb="28">
      <t>キカン</t>
    </rPh>
    <rPh sb="30" eb="31">
      <t>ネン</t>
    </rPh>
    <rPh sb="34" eb="35">
      <t>ネン</t>
    </rPh>
    <phoneticPr fontId="2"/>
  </si>
  <si>
    <t>平成23年度</t>
    <rPh sb="0" eb="2">
      <t>ヘイセイ</t>
    </rPh>
    <rPh sb="4" eb="6">
      <t>ネンド</t>
    </rPh>
    <phoneticPr fontId="2"/>
  </si>
  <si>
    <t>自立支援医療費（精神通院医療費）支給認定状況(年度別・総数)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rPh sb="12" eb="14">
      <t>イリョウ</t>
    </rPh>
    <rPh sb="14" eb="15">
      <t>ヒ</t>
    </rPh>
    <rPh sb="16" eb="18">
      <t>シキュウ</t>
    </rPh>
    <rPh sb="18" eb="20">
      <t>ニンテイ</t>
    </rPh>
    <rPh sb="20" eb="22">
      <t>ジョウキョウ</t>
    </rPh>
    <rPh sb="23" eb="25">
      <t>ネンド</t>
    </rPh>
    <rPh sb="25" eb="26">
      <t>ベツ</t>
    </rPh>
    <rPh sb="27" eb="29">
      <t>ソウスウ</t>
    </rPh>
    <phoneticPr fontId="3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</si>
  <si>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</si>
  <si>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</si>
  <si>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</si>
  <si>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</si>
  <si>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</si>
  <si>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</si>
  <si>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</si>
  <si>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疾病別</t>
    <rPh sb="0" eb="2">
      <t>シッペイ</t>
    </rPh>
    <rPh sb="2" eb="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</si>
</sst>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38" fontId="1" fillId="2" borderId="1" xfId="1" applyFill="1" applyBorder="1">
      <alignment vertical="center"/>
    </xf>
    <xf numFmtId="38" fontId="1" fillId="2" borderId="12" xfId="1" applyFill="1" applyBorder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38" fontId="1" fillId="2" borderId="3" xfId="1" applyFill="1" applyBorder="1">
      <alignment vertical="center"/>
    </xf>
    <xf numFmtId="38" fontId="1" fillId="2" borderId="8" xfId="1" applyFill="1" applyBorder="1">
      <alignment vertical="center"/>
    </xf>
    <xf numFmtId="0" fontId="0" fillId="2" borderId="15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38" fontId="1" fillId="2" borderId="4" xfId="1" applyFill="1" applyBorder="1">
      <alignment vertical="center"/>
    </xf>
    <xf numFmtId="38" fontId="1" fillId="2" borderId="9" xfId="1" applyFill="1" applyBorder="1">
      <alignment vertical="center"/>
    </xf>
    <xf numFmtId="0" fontId="0" fillId="2" borderId="16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38" fontId="1" fillId="2" borderId="6" xfId="1" applyFill="1" applyBorder="1">
      <alignment vertical="center"/>
    </xf>
    <xf numFmtId="38" fontId="1" fillId="2" borderId="10" xfId="1" applyFill="1" applyBorder="1">
      <alignment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38" fontId="1" fillId="2" borderId="5" xfId="1" applyFill="1" applyBorder="1">
      <alignment vertical="center"/>
    </xf>
    <xf numFmtId="38" fontId="1" fillId="2" borderId="11" xfId="1" applyFill="1" applyBorder="1">
      <alignment vertical="center"/>
    </xf>
    <xf numFmtId="0" fontId="0" fillId="2" borderId="18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38" fontId="1" fillId="2" borderId="2" xfId="1" applyFill="1" applyBorder="1">
      <alignment vertical="center"/>
    </xf>
    <xf numFmtId="38" fontId="1" fillId="2" borderId="25" xfId="1" applyFill="1" applyBorder="1">
      <alignment vertical="center"/>
    </xf>
    <xf numFmtId="0" fontId="0" fillId="2" borderId="0" xfId="0" applyFill="1" applyBorder="1">
      <alignment vertical="center"/>
    </xf>
    <xf numFmtId="38" fontId="0" fillId="2" borderId="0" xfId="0" applyNumberFormat="1" applyFill="1">
      <alignment vertical="center"/>
    </xf>
    <xf numFmtId="0" fontId="0" fillId="2" borderId="1" xfId="0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right" vertical="center"/>
    </xf>
    <xf numFmtId="0" fontId="0" fillId="2" borderId="27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99FFCC"/>
      <color rgb="FF66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zoomScale="75" zoomScaleNormal="100" zoomScaleSheetLayoutView="75" workbookViewId="0">
      <pane xSplit="3" ySplit="5" topLeftCell="D25" activePane="bottomRight" state="frozen"/>
      <selection pane="topRight" activeCell="D1" sqref="D1"/>
      <selection pane="bottomLeft" activeCell="A6" sqref="A6"/>
      <selection pane="bottomRight" activeCell="J42" sqref="J42"/>
    </sheetView>
  </sheetViews>
  <sheetFormatPr defaultRowHeight="13.5" x14ac:dyDescent="0.15"/>
  <cols>
    <col min="1" max="1" width="5" style="2" customWidth="1"/>
    <col min="2" max="2" width="40.375" style="2" customWidth="1"/>
    <col min="3" max="3" width="4.5" style="2" customWidth="1"/>
    <col min="4" max="8" width="10.375" style="2" customWidth="1"/>
    <col min="9" max="11" width="11" style="2" customWidth="1"/>
    <col min="12" max="23" width="10.375" style="2" customWidth="1"/>
    <col min="24" max="24" width="10.625" style="2" customWidth="1"/>
    <col min="25" max="16384" width="9" style="2"/>
  </cols>
  <sheetData>
    <row r="1" spans="1:22" ht="24" customHeight="1" x14ac:dyDescent="0.15">
      <c r="A1" s="1"/>
      <c r="B1" s="37" t="s">
        <v>47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2" x14ac:dyDescent="0.15">
      <c r="B2" s="3"/>
      <c r="C2" s="3"/>
      <c r="E2" s="4"/>
      <c r="F2" s="38" t="s">
        <v>0</v>
      </c>
      <c r="G2" s="38"/>
      <c r="H2" s="38"/>
      <c r="I2" s="38"/>
      <c r="J2" s="38"/>
      <c r="K2" s="38"/>
      <c r="L2" s="38"/>
      <c r="M2" s="38"/>
      <c r="U2" s="3"/>
      <c r="V2" s="3"/>
    </row>
    <row r="3" spans="1:22" ht="18.95" customHeight="1" x14ac:dyDescent="0.15"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22" ht="18.95" customHeight="1" x14ac:dyDescent="0.15">
      <c r="B4" s="41" t="s">
        <v>55</v>
      </c>
      <c r="C4" s="40" t="s">
        <v>54</v>
      </c>
      <c r="D4" s="5" t="s">
        <v>28</v>
      </c>
      <c r="E4" s="5" t="s">
        <v>29</v>
      </c>
      <c r="F4" s="5" t="s">
        <v>30</v>
      </c>
      <c r="G4" s="5" t="s">
        <v>31</v>
      </c>
      <c r="H4" s="6" t="s">
        <v>32</v>
      </c>
      <c r="I4" s="6" t="s">
        <v>46</v>
      </c>
      <c r="J4" s="6" t="s">
        <v>48</v>
      </c>
      <c r="K4" s="7" t="s">
        <v>49</v>
      </c>
      <c r="L4" s="7" t="s">
        <v>50</v>
      </c>
      <c r="M4" s="7" t="s">
        <v>51</v>
      </c>
      <c r="N4" s="36" t="s">
        <v>52</v>
      </c>
      <c r="O4" s="36" t="s">
        <v>53</v>
      </c>
    </row>
    <row r="5" spans="1:22" ht="18.95" customHeight="1" x14ac:dyDescent="0.15">
      <c r="B5" s="8" t="s">
        <v>1</v>
      </c>
      <c r="C5" s="9" t="s">
        <v>33</v>
      </c>
      <c r="D5" s="10">
        <f t="shared" ref="D5:I5" si="0">SUM(D6:D9)</f>
        <v>646</v>
      </c>
      <c r="E5" s="10">
        <f t="shared" si="0"/>
        <v>1352</v>
      </c>
      <c r="F5" s="10">
        <f t="shared" si="0"/>
        <v>1602</v>
      </c>
      <c r="G5" s="10">
        <f t="shared" si="0"/>
        <v>1811</v>
      </c>
      <c r="H5" s="11">
        <f t="shared" si="0"/>
        <v>2134</v>
      </c>
      <c r="I5" s="11">
        <f t="shared" si="0"/>
        <v>2277</v>
      </c>
      <c r="J5" s="11">
        <f>SUM(J6:J9)</f>
        <v>2590</v>
      </c>
      <c r="K5" s="11">
        <f>SUM(K6:K9)</f>
        <v>2990</v>
      </c>
      <c r="L5" s="11">
        <f>SUM(L6:L9)</f>
        <v>3148</v>
      </c>
      <c r="M5" s="11">
        <f>SUM(M6:M9)</f>
        <v>3692</v>
      </c>
      <c r="N5" s="10">
        <v>4035</v>
      </c>
      <c r="O5" s="10">
        <v>4414</v>
      </c>
      <c r="P5" s="35"/>
    </row>
    <row r="6" spans="1:22" ht="18.95" customHeight="1" x14ac:dyDescent="0.15">
      <c r="B6" s="12" t="s">
        <v>2</v>
      </c>
      <c r="C6" s="13"/>
      <c r="D6" s="14">
        <v>261</v>
      </c>
      <c r="E6" s="14">
        <v>535</v>
      </c>
      <c r="F6" s="14">
        <v>645</v>
      </c>
      <c r="G6" s="14">
        <v>732</v>
      </c>
      <c r="H6" s="15">
        <v>838</v>
      </c>
      <c r="I6" s="15">
        <v>989</v>
      </c>
      <c r="J6" s="15">
        <v>1233</v>
      </c>
      <c r="K6" s="15">
        <v>1453</v>
      </c>
      <c r="L6" s="15">
        <v>1553</v>
      </c>
      <c r="M6" s="15">
        <v>1864</v>
      </c>
      <c r="N6" s="14">
        <v>2083</v>
      </c>
      <c r="O6" s="14">
        <v>2352</v>
      </c>
    </row>
    <row r="7" spans="1:22" ht="18.95" customHeight="1" x14ac:dyDescent="0.15">
      <c r="B7" s="16" t="s">
        <v>3</v>
      </c>
      <c r="C7" s="17"/>
      <c r="D7" s="18">
        <v>123</v>
      </c>
      <c r="E7" s="18">
        <v>237</v>
      </c>
      <c r="F7" s="18">
        <v>241</v>
      </c>
      <c r="G7" s="18">
        <v>241</v>
      </c>
      <c r="H7" s="19">
        <v>284</v>
      </c>
      <c r="I7" s="19">
        <v>274</v>
      </c>
      <c r="J7" s="19">
        <v>283</v>
      </c>
      <c r="K7" s="19">
        <v>297</v>
      </c>
      <c r="L7" s="19">
        <v>297</v>
      </c>
      <c r="M7" s="19">
        <v>327</v>
      </c>
      <c r="N7" s="18">
        <v>343</v>
      </c>
      <c r="O7" s="18">
        <v>360</v>
      </c>
    </row>
    <row r="8" spans="1:22" ht="18.95" customHeight="1" x14ac:dyDescent="0.15">
      <c r="B8" s="16" t="s">
        <v>4</v>
      </c>
      <c r="C8" s="17"/>
      <c r="D8" s="18">
        <v>79</v>
      </c>
      <c r="E8" s="18">
        <v>171</v>
      </c>
      <c r="F8" s="18">
        <v>258</v>
      </c>
      <c r="G8" s="18">
        <v>304</v>
      </c>
      <c r="H8" s="19">
        <v>380</v>
      </c>
      <c r="I8" s="19">
        <v>385</v>
      </c>
      <c r="J8" s="19">
        <v>422</v>
      </c>
      <c r="K8" s="19">
        <v>452</v>
      </c>
      <c r="L8" s="19">
        <v>493</v>
      </c>
      <c r="M8" s="19">
        <v>622</v>
      </c>
      <c r="N8" s="18">
        <v>694</v>
      </c>
      <c r="O8" s="18">
        <v>747</v>
      </c>
    </row>
    <row r="9" spans="1:22" ht="18.95" customHeight="1" x14ac:dyDescent="0.15">
      <c r="B9" s="20" t="s">
        <v>5</v>
      </c>
      <c r="C9" s="21"/>
      <c r="D9" s="22">
        <v>183</v>
      </c>
      <c r="E9" s="22">
        <v>409</v>
      </c>
      <c r="F9" s="22">
        <v>458</v>
      </c>
      <c r="G9" s="22">
        <v>534</v>
      </c>
      <c r="H9" s="23">
        <v>632</v>
      </c>
      <c r="I9" s="23">
        <v>629</v>
      </c>
      <c r="J9" s="23">
        <v>652</v>
      </c>
      <c r="K9" s="23">
        <v>788</v>
      </c>
      <c r="L9" s="23">
        <v>805</v>
      </c>
      <c r="M9" s="23">
        <v>879</v>
      </c>
      <c r="N9" s="22">
        <v>915</v>
      </c>
      <c r="O9" s="22">
        <v>955</v>
      </c>
    </row>
    <row r="10" spans="1:22" ht="18.95" customHeight="1" x14ac:dyDescent="0.15">
      <c r="B10" s="8" t="s">
        <v>6</v>
      </c>
      <c r="C10" s="9" t="s">
        <v>34</v>
      </c>
      <c r="D10" s="10">
        <f t="shared" ref="D10:I10" si="1">SUM(D11:D16)</f>
        <v>499</v>
      </c>
      <c r="E10" s="10">
        <f t="shared" si="1"/>
        <v>942</v>
      </c>
      <c r="F10" s="10">
        <f t="shared" si="1"/>
        <v>1030</v>
      </c>
      <c r="G10" s="10">
        <f t="shared" si="1"/>
        <v>1071</v>
      </c>
      <c r="H10" s="11">
        <f t="shared" si="1"/>
        <v>1251</v>
      </c>
      <c r="I10" s="11">
        <f t="shared" si="1"/>
        <v>1292</v>
      </c>
      <c r="J10" s="11">
        <f>SUM(J11:J16)</f>
        <v>1352</v>
      </c>
      <c r="K10" s="11">
        <f>SUM(K11:K16)</f>
        <v>1430</v>
      </c>
      <c r="L10" s="11">
        <f>SUM(L11:L16)</f>
        <v>1387</v>
      </c>
      <c r="M10" s="11">
        <f>SUM(M11:M16)</f>
        <v>1461</v>
      </c>
      <c r="N10" s="10">
        <v>1457</v>
      </c>
      <c r="O10" s="10">
        <v>1543</v>
      </c>
      <c r="P10" s="35"/>
    </row>
    <row r="11" spans="1:22" ht="18.95" customHeight="1" x14ac:dyDescent="0.15">
      <c r="B11" s="12" t="s">
        <v>7</v>
      </c>
      <c r="C11" s="13"/>
      <c r="D11" s="14">
        <v>343</v>
      </c>
      <c r="E11" s="14">
        <v>641</v>
      </c>
      <c r="F11" s="14">
        <v>697</v>
      </c>
      <c r="G11" s="14">
        <v>691</v>
      </c>
      <c r="H11" s="15">
        <v>800</v>
      </c>
      <c r="I11" s="15">
        <v>842</v>
      </c>
      <c r="J11" s="15">
        <v>867</v>
      </c>
      <c r="K11" s="15">
        <v>896</v>
      </c>
      <c r="L11" s="15">
        <v>827</v>
      </c>
      <c r="M11" s="15">
        <v>894</v>
      </c>
      <c r="N11" s="14">
        <v>912</v>
      </c>
      <c r="O11" s="14">
        <v>981</v>
      </c>
    </row>
    <row r="12" spans="1:22" ht="18.95" customHeight="1" x14ac:dyDescent="0.15">
      <c r="B12" s="16" t="s">
        <v>8</v>
      </c>
      <c r="C12" s="17"/>
      <c r="D12" s="18">
        <v>109</v>
      </c>
      <c r="E12" s="18">
        <v>220</v>
      </c>
      <c r="F12" s="18">
        <v>246</v>
      </c>
      <c r="G12" s="18">
        <v>282</v>
      </c>
      <c r="H12" s="19">
        <v>330</v>
      </c>
      <c r="I12" s="19">
        <v>317</v>
      </c>
      <c r="J12" s="19">
        <v>353</v>
      </c>
      <c r="K12" s="19">
        <v>370</v>
      </c>
      <c r="L12" s="19">
        <v>389</v>
      </c>
      <c r="M12" s="19">
        <v>386</v>
      </c>
      <c r="N12" s="18">
        <v>354</v>
      </c>
      <c r="O12" s="18">
        <v>364</v>
      </c>
    </row>
    <row r="13" spans="1:22" ht="18.95" customHeight="1" x14ac:dyDescent="0.15">
      <c r="B13" s="16" t="s">
        <v>9</v>
      </c>
      <c r="C13" s="17"/>
      <c r="D13" s="18">
        <v>3</v>
      </c>
      <c r="E13" s="18">
        <v>1</v>
      </c>
      <c r="F13" s="18">
        <v>6</v>
      </c>
      <c r="G13" s="18">
        <v>9</v>
      </c>
      <c r="H13" s="19">
        <v>10</v>
      </c>
      <c r="I13" s="19">
        <v>9</v>
      </c>
      <c r="J13" s="19">
        <v>12</v>
      </c>
      <c r="K13" s="19">
        <v>16</v>
      </c>
      <c r="L13" s="19">
        <v>28</v>
      </c>
      <c r="M13" s="19">
        <v>29</v>
      </c>
      <c r="N13" s="18">
        <v>36</v>
      </c>
      <c r="O13" s="18">
        <v>36</v>
      </c>
    </row>
    <row r="14" spans="1:22" ht="18.95" customHeight="1" x14ac:dyDescent="0.15">
      <c r="B14" s="16" t="s">
        <v>10</v>
      </c>
      <c r="C14" s="17"/>
      <c r="D14" s="18">
        <v>4</v>
      </c>
      <c r="E14" s="18">
        <v>8</v>
      </c>
      <c r="F14" s="18">
        <v>12</v>
      </c>
      <c r="G14" s="18">
        <v>18</v>
      </c>
      <c r="H14" s="19">
        <v>21</v>
      </c>
      <c r="I14" s="19">
        <v>24</v>
      </c>
      <c r="J14" s="19">
        <v>20</v>
      </c>
      <c r="K14" s="19">
        <v>30</v>
      </c>
      <c r="L14" s="19">
        <v>30</v>
      </c>
      <c r="M14" s="19">
        <v>43</v>
      </c>
      <c r="N14" s="18">
        <v>46</v>
      </c>
      <c r="O14" s="18">
        <v>50</v>
      </c>
    </row>
    <row r="15" spans="1:22" ht="18.95" customHeight="1" x14ac:dyDescent="0.15">
      <c r="B15" s="16" t="s">
        <v>11</v>
      </c>
      <c r="C15" s="17"/>
      <c r="D15" s="18">
        <v>10</v>
      </c>
      <c r="E15" s="18">
        <v>21</v>
      </c>
      <c r="F15" s="18">
        <v>25</v>
      </c>
      <c r="G15" s="18">
        <v>21</v>
      </c>
      <c r="H15" s="19">
        <v>26</v>
      </c>
      <c r="I15" s="19">
        <v>24</v>
      </c>
      <c r="J15" s="19">
        <v>21</v>
      </c>
      <c r="K15" s="19">
        <v>35</v>
      </c>
      <c r="L15" s="19">
        <v>29</v>
      </c>
      <c r="M15" s="19">
        <v>26</v>
      </c>
      <c r="N15" s="18">
        <v>26</v>
      </c>
      <c r="O15" s="18">
        <v>21</v>
      </c>
    </row>
    <row r="16" spans="1:22" ht="18.95" customHeight="1" x14ac:dyDescent="0.15">
      <c r="B16" s="24" t="s">
        <v>12</v>
      </c>
      <c r="C16" s="25"/>
      <c r="D16" s="26">
        <v>30</v>
      </c>
      <c r="E16" s="26">
        <v>51</v>
      </c>
      <c r="F16" s="26">
        <v>44</v>
      </c>
      <c r="G16" s="26">
        <v>50</v>
      </c>
      <c r="H16" s="27">
        <v>64</v>
      </c>
      <c r="I16" s="27">
        <v>76</v>
      </c>
      <c r="J16" s="27">
        <v>79</v>
      </c>
      <c r="K16" s="27">
        <v>83</v>
      </c>
      <c r="L16" s="27">
        <v>84</v>
      </c>
      <c r="M16" s="27">
        <v>83</v>
      </c>
      <c r="N16" s="26">
        <v>83</v>
      </c>
      <c r="O16" s="26">
        <v>91</v>
      </c>
    </row>
    <row r="17" spans="2:15" ht="18.95" customHeight="1" x14ac:dyDescent="0.15">
      <c r="B17" s="8" t="s">
        <v>13</v>
      </c>
      <c r="C17" s="9" t="s">
        <v>35</v>
      </c>
      <c r="D17" s="10">
        <v>4857</v>
      </c>
      <c r="E17" s="10">
        <v>10705</v>
      </c>
      <c r="F17" s="10">
        <v>10950</v>
      </c>
      <c r="G17" s="10">
        <v>11078</v>
      </c>
      <c r="H17" s="11">
        <v>12155</v>
      </c>
      <c r="I17" s="11">
        <v>12566</v>
      </c>
      <c r="J17" s="11">
        <v>12637</v>
      </c>
      <c r="K17" s="11">
        <v>13462</v>
      </c>
      <c r="L17" s="11">
        <v>12974</v>
      </c>
      <c r="M17" s="11">
        <v>13423</v>
      </c>
      <c r="N17" s="10">
        <v>13214</v>
      </c>
      <c r="O17" s="10">
        <v>13382</v>
      </c>
    </row>
    <row r="18" spans="2:15" ht="18.95" customHeight="1" x14ac:dyDescent="0.15">
      <c r="B18" s="8" t="s">
        <v>14</v>
      </c>
      <c r="C18" s="9" t="s">
        <v>36</v>
      </c>
      <c r="D18" s="10">
        <v>3029</v>
      </c>
      <c r="E18" s="10">
        <v>5844</v>
      </c>
      <c r="F18" s="10">
        <v>6638</v>
      </c>
      <c r="G18" s="10">
        <v>7541</v>
      </c>
      <c r="H18" s="11">
        <v>9084</v>
      </c>
      <c r="I18" s="11">
        <v>9735</v>
      </c>
      <c r="J18" s="11">
        <v>10490</v>
      </c>
      <c r="K18" s="11">
        <v>11666</v>
      </c>
      <c r="L18" s="11">
        <v>12020</v>
      </c>
      <c r="M18" s="11">
        <v>12585</v>
      </c>
      <c r="N18" s="10">
        <v>13011</v>
      </c>
      <c r="O18" s="10">
        <v>13606</v>
      </c>
    </row>
    <row r="19" spans="2:15" ht="18.95" customHeight="1" x14ac:dyDescent="0.15">
      <c r="B19" s="8" t="s">
        <v>15</v>
      </c>
      <c r="C19" s="9"/>
      <c r="D19" s="10">
        <v>6</v>
      </c>
      <c r="E19" s="10">
        <v>17</v>
      </c>
      <c r="F19" s="10">
        <v>12</v>
      </c>
      <c r="G19" s="10">
        <v>2</v>
      </c>
      <c r="H19" s="11">
        <v>4</v>
      </c>
      <c r="I19" s="11">
        <v>8</v>
      </c>
      <c r="J19" s="11">
        <v>12</v>
      </c>
      <c r="K19" s="11">
        <v>4</v>
      </c>
      <c r="L19" s="11">
        <v>2</v>
      </c>
      <c r="M19" s="11">
        <v>4</v>
      </c>
      <c r="N19" s="10">
        <v>1</v>
      </c>
      <c r="O19" s="10">
        <v>2</v>
      </c>
    </row>
    <row r="20" spans="2:15" ht="18.95" customHeight="1" x14ac:dyDescent="0.15">
      <c r="B20" s="8" t="s">
        <v>16</v>
      </c>
      <c r="C20" s="9"/>
      <c r="D20" s="10">
        <v>201</v>
      </c>
      <c r="E20" s="10">
        <v>246</v>
      </c>
      <c r="F20" s="10">
        <v>114</v>
      </c>
      <c r="G20" s="10">
        <v>56</v>
      </c>
      <c r="H20" s="11">
        <v>60</v>
      </c>
      <c r="I20" s="11">
        <v>36</v>
      </c>
      <c r="J20" s="11">
        <v>25</v>
      </c>
      <c r="K20" s="11">
        <v>12</v>
      </c>
      <c r="L20" s="11">
        <v>9</v>
      </c>
      <c r="M20" s="11">
        <v>9</v>
      </c>
      <c r="N20" s="10">
        <v>17</v>
      </c>
      <c r="O20" s="10">
        <v>21</v>
      </c>
    </row>
    <row r="21" spans="2:15" ht="18.95" customHeight="1" x14ac:dyDescent="0.15">
      <c r="B21" s="8" t="s">
        <v>17</v>
      </c>
      <c r="C21" s="9"/>
      <c r="D21" s="10">
        <v>104</v>
      </c>
      <c r="E21" s="10">
        <v>203</v>
      </c>
      <c r="F21" s="10">
        <v>196</v>
      </c>
      <c r="G21" s="10">
        <v>141</v>
      </c>
      <c r="H21" s="11">
        <v>190</v>
      </c>
      <c r="I21" s="11">
        <v>128</v>
      </c>
      <c r="J21" s="11">
        <v>128</v>
      </c>
      <c r="K21" s="11">
        <v>99</v>
      </c>
      <c r="L21" s="11">
        <v>77</v>
      </c>
      <c r="M21" s="11">
        <v>80</v>
      </c>
      <c r="N21" s="10">
        <v>72</v>
      </c>
      <c r="O21" s="10">
        <v>62</v>
      </c>
    </row>
    <row r="22" spans="2:15" ht="18.95" customHeight="1" x14ac:dyDescent="0.15">
      <c r="B22" s="8" t="s">
        <v>18</v>
      </c>
      <c r="C22" s="9" t="s">
        <v>37</v>
      </c>
      <c r="D22" s="10">
        <v>360</v>
      </c>
      <c r="E22" s="10">
        <v>806</v>
      </c>
      <c r="F22" s="10">
        <v>981</v>
      </c>
      <c r="G22" s="10">
        <v>1201</v>
      </c>
      <c r="H22" s="11">
        <v>1517</v>
      </c>
      <c r="I22" s="11">
        <v>1652</v>
      </c>
      <c r="J22" s="11">
        <v>1771</v>
      </c>
      <c r="K22" s="11">
        <v>1943</v>
      </c>
      <c r="L22" s="11">
        <v>2094</v>
      </c>
      <c r="M22" s="11">
        <v>2270</v>
      </c>
      <c r="N22" s="10">
        <v>2440</v>
      </c>
      <c r="O22" s="10">
        <v>2601</v>
      </c>
    </row>
    <row r="23" spans="2:15" ht="18.95" customHeight="1" x14ac:dyDescent="0.15">
      <c r="B23" s="8" t="s">
        <v>19</v>
      </c>
      <c r="C23" s="9" t="s">
        <v>38</v>
      </c>
      <c r="D23" s="10">
        <v>15</v>
      </c>
      <c r="E23" s="10">
        <v>26</v>
      </c>
      <c r="F23" s="10">
        <v>31</v>
      </c>
      <c r="G23" s="10">
        <v>34</v>
      </c>
      <c r="H23" s="11">
        <v>43</v>
      </c>
      <c r="I23" s="11">
        <v>41</v>
      </c>
      <c r="J23" s="11">
        <v>37</v>
      </c>
      <c r="K23" s="11">
        <v>50</v>
      </c>
      <c r="L23" s="11">
        <v>43</v>
      </c>
      <c r="M23" s="11">
        <v>50</v>
      </c>
      <c r="N23" s="10">
        <v>50</v>
      </c>
      <c r="O23" s="10">
        <v>58</v>
      </c>
    </row>
    <row r="24" spans="2:15" ht="18.95" customHeight="1" x14ac:dyDescent="0.15">
      <c r="B24" s="8" t="s">
        <v>20</v>
      </c>
      <c r="C24" s="9" t="s">
        <v>39</v>
      </c>
      <c r="D24" s="10">
        <v>30</v>
      </c>
      <c r="E24" s="10">
        <v>58</v>
      </c>
      <c r="F24" s="10">
        <v>54</v>
      </c>
      <c r="G24" s="10">
        <v>83</v>
      </c>
      <c r="H24" s="11">
        <v>72</v>
      </c>
      <c r="I24" s="11">
        <v>103</v>
      </c>
      <c r="J24" s="11">
        <v>105</v>
      </c>
      <c r="K24" s="11">
        <v>103</v>
      </c>
      <c r="L24" s="11">
        <v>107</v>
      </c>
      <c r="M24" s="11">
        <v>101</v>
      </c>
      <c r="N24" s="10">
        <v>93</v>
      </c>
      <c r="O24" s="10">
        <v>105</v>
      </c>
    </row>
    <row r="25" spans="2:15" ht="18.95" customHeight="1" x14ac:dyDescent="0.15">
      <c r="B25" s="8" t="s">
        <v>21</v>
      </c>
      <c r="C25" s="9" t="s">
        <v>40</v>
      </c>
      <c r="D25" s="10">
        <v>284</v>
      </c>
      <c r="E25" s="10">
        <v>372</v>
      </c>
      <c r="F25" s="10">
        <v>386</v>
      </c>
      <c r="G25" s="10">
        <v>359</v>
      </c>
      <c r="H25" s="11">
        <v>429</v>
      </c>
      <c r="I25" s="11">
        <v>419</v>
      </c>
      <c r="J25" s="11">
        <v>435</v>
      </c>
      <c r="K25" s="11">
        <v>385</v>
      </c>
      <c r="L25" s="11">
        <v>345</v>
      </c>
      <c r="M25" s="11">
        <v>349</v>
      </c>
      <c r="N25" s="10">
        <v>347</v>
      </c>
      <c r="O25" s="10">
        <v>363</v>
      </c>
    </row>
    <row r="26" spans="2:15" ht="18.95" customHeight="1" x14ac:dyDescent="0.15">
      <c r="B26" s="8" t="s">
        <v>22</v>
      </c>
      <c r="C26" s="9" t="s">
        <v>41</v>
      </c>
      <c r="D26" s="10">
        <v>147</v>
      </c>
      <c r="E26" s="10">
        <v>297</v>
      </c>
      <c r="F26" s="10">
        <v>365</v>
      </c>
      <c r="G26" s="10">
        <v>436</v>
      </c>
      <c r="H26" s="11">
        <v>552</v>
      </c>
      <c r="I26" s="11">
        <v>706</v>
      </c>
      <c r="J26" s="11">
        <v>851</v>
      </c>
      <c r="K26" s="11">
        <v>1031</v>
      </c>
      <c r="L26" s="11">
        <v>1343</v>
      </c>
      <c r="M26" s="11">
        <v>1680</v>
      </c>
      <c r="N26" s="10">
        <v>1966</v>
      </c>
      <c r="O26" s="10">
        <v>2181</v>
      </c>
    </row>
    <row r="27" spans="2:15" ht="18.95" customHeight="1" x14ac:dyDescent="0.15">
      <c r="B27" s="8" t="s">
        <v>23</v>
      </c>
      <c r="C27" s="9" t="s">
        <v>42</v>
      </c>
      <c r="D27" s="10">
        <v>31</v>
      </c>
      <c r="E27" s="10">
        <v>44</v>
      </c>
      <c r="F27" s="10">
        <v>51</v>
      </c>
      <c r="G27" s="10">
        <v>62</v>
      </c>
      <c r="H27" s="11">
        <v>105</v>
      </c>
      <c r="I27" s="11">
        <v>156</v>
      </c>
      <c r="J27" s="11">
        <v>211</v>
      </c>
      <c r="K27" s="11">
        <v>324</v>
      </c>
      <c r="L27" s="11">
        <v>393</v>
      </c>
      <c r="M27" s="11">
        <v>482</v>
      </c>
      <c r="N27" s="10">
        <v>576</v>
      </c>
      <c r="O27" s="10">
        <v>676</v>
      </c>
    </row>
    <row r="28" spans="2:15" ht="18.95" customHeight="1" x14ac:dyDescent="0.15">
      <c r="B28" s="8" t="s">
        <v>24</v>
      </c>
      <c r="C28" s="9" t="s">
        <v>42</v>
      </c>
      <c r="D28" s="10">
        <v>173</v>
      </c>
      <c r="E28" s="10">
        <v>134</v>
      </c>
      <c r="F28" s="10">
        <v>128</v>
      </c>
      <c r="G28" s="10">
        <v>168</v>
      </c>
      <c r="H28" s="11">
        <v>120</v>
      </c>
      <c r="I28" s="11">
        <v>70</v>
      </c>
      <c r="J28" s="11">
        <v>69</v>
      </c>
      <c r="K28" s="11">
        <v>38</v>
      </c>
      <c r="L28" s="11">
        <v>34</v>
      </c>
      <c r="M28" s="11">
        <v>36</v>
      </c>
      <c r="N28" s="10">
        <v>57</v>
      </c>
      <c r="O28" s="10">
        <v>71</v>
      </c>
    </row>
    <row r="29" spans="2:15" ht="18.95" customHeight="1" x14ac:dyDescent="0.15">
      <c r="B29" s="8" t="s">
        <v>25</v>
      </c>
      <c r="C29" s="28" t="s">
        <v>43</v>
      </c>
      <c r="D29" s="10">
        <v>1728</v>
      </c>
      <c r="E29" s="10">
        <v>3285</v>
      </c>
      <c r="F29" s="10">
        <v>3305</v>
      </c>
      <c r="G29" s="10">
        <v>3293</v>
      </c>
      <c r="H29" s="11">
        <v>3672</v>
      </c>
      <c r="I29" s="11">
        <v>3752</v>
      </c>
      <c r="J29" s="11">
        <v>3687</v>
      </c>
      <c r="K29" s="11">
        <v>4021</v>
      </c>
      <c r="L29" s="11">
        <v>3853</v>
      </c>
      <c r="M29" s="11">
        <v>4120</v>
      </c>
      <c r="N29" s="10">
        <v>4215</v>
      </c>
      <c r="O29" s="10">
        <v>4369</v>
      </c>
    </row>
    <row r="30" spans="2:15" ht="15.75" customHeight="1" x14ac:dyDescent="0.15">
      <c r="B30" s="8" t="s">
        <v>44</v>
      </c>
      <c r="C30" s="29"/>
      <c r="D30" s="10">
        <v>223</v>
      </c>
      <c r="E30" s="10">
        <v>22</v>
      </c>
      <c r="F30" s="10">
        <v>35</v>
      </c>
      <c r="G30" s="10">
        <v>0</v>
      </c>
      <c r="H30" s="11">
        <v>29</v>
      </c>
      <c r="I30" s="11">
        <v>1</v>
      </c>
      <c r="J30" s="11">
        <v>1</v>
      </c>
      <c r="K30" s="11">
        <v>0</v>
      </c>
      <c r="L30" s="11">
        <v>0</v>
      </c>
      <c r="M30" s="11">
        <v>1</v>
      </c>
      <c r="N30" s="10">
        <v>1</v>
      </c>
      <c r="O30" s="10">
        <v>4</v>
      </c>
    </row>
    <row r="31" spans="2:15" ht="18.95" customHeight="1" thickBot="1" x14ac:dyDescent="0.2">
      <c r="B31" s="30" t="s">
        <v>26</v>
      </c>
      <c r="C31" s="31"/>
      <c r="D31" s="32">
        <f t="shared" ref="D31:I31" si="2">SUM(D17:D30,D10,D5)</f>
        <v>12333</v>
      </c>
      <c r="E31" s="32">
        <f t="shared" si="2"/>
        <v>24353</v>
      </c>
      <c r="F31" s="32">
        <f t="shared" si="2"/>
        <v>25878</v>
      </c>
      <c r="G31" s="32">
        <f t="shared" si="2"/>
        <v>27336</v>
      </c>
      <c r="H31" s="33">
        <f t="shared" si="2"/>
        <v>31417</v>
      </c>
      <c r="I31" s="33">
        <f t="shared" si="2"/>
        <v>32942</v>
      </c>
      <c r="J31" s="33">
        <f>SUM(J17:J30,J10,J5)</f>
        <v>34401</v>
      </c>
      <c r="K31" s="33">
        <f>SUM(K17:K30,K10,K5)</f>
        <v>37558</v>
      </c>
      <c r="L31" s="33">
        <f>SUM(L17:L30,L10,L5)</f>
        <v>37829</v>
      </c>
      <c r="M31" s="33">
        <f>SUM(M17:M30,M10,M5)</f>
        <v>40343</v>
      </c>
      <c r="N31" s="32">
        <v>41552</v>
      </c>
      <c r="O31" s="32">
        <v>43458</v>
      </c>
    </row>
    <row r="32" spans="2:15" ht="12.75" customHeight="1" x14ac:dyDescent="0.15">
      <c r="B32" s="3" t="s">
        <v>27</v>
      </c>
      <c r="C32" s="3"/>
    </row>
    <row r="33" spans="2:3" ht="12" customHeight="1" x14ac:dyDescent="0.15">
      <c r="B33" s="3" t="s">
        <v>45</v>
      </c>
      <c r="C33" s="3"/>
    </row>
    <row r="34" spans="2:3" x14ac:dyDescent="0.15">
      <c r="B34" s="3"/>
      <c r="C34" s="3"/>
    </row>
    <row r="35" spans="2:3" x14ac:dyDescent="0.15">
      <c r="B35" s="34"/>
    </row>
    <row r="36" spans="2:3" x14ac:dyDescent="0.15">
      <c r="B36" s="34"/>
    </row>
    <row r="37" spans="2:3" x14ac:dyDescent="0.15">
      <c r="B37" s="34"/>
    </row>
    <row r="38" spans="2:3" x14ac:dyDescent="0.15">
      <c r="B38" s="34"/>
    </row>
    <row r="39" spans="2:3" x14ac:dyDescent="0.15">
      <c r="B39" s="34"/>
    </row>
    <row r="40" spans="2:3" x14ac:dyDescent="0.15">
      <c r="B40" s="34"/>
    </row>
    <row r="41" spans="2:3" x14ac:dyDescent="0.15">
      <c r="B41" s="34"/>
    </row>
    <row r="42" spans="2:3" x14ac:dyDescent="0.15">
      <c r="B42" s="34"/>
    </row>
    <row r="43" spans="2:3" x14ac:dyDescent="0.15">
      <c r="B43" s="34"/>
    </row>
  </sheetData>
  <mergeCells count="4">
    <mergeCell ref="B1:M1"/>
    <mergeCell ref="F2:M2"/>
    <mergeCell ref="B3:C3"/>
    <mergeCell ref="D3:M3"/>
  </mergeCells>
  <phoneticPr fontId="2"/>
  <printOptions horizontalCentered="1" verticalCentered="1"/>
  <pageMargins left="0.78740157480314965" right="0.39370078740157483" top="0.19685039370078741" bottom="0" header="0.11811023622047245" footer="0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H18～</vt:lpstr>
      <vt:lpstr>'H18～'!Print_Area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2019-03-06T04:55:15Z</cp:lastPrinted>
  <dcterms:created xsi:type="dcterms:W3CDTF">2011-06-27T01:53:30Z</dcterms:created>
  <dcterms:modified xsi:type="dcterms:W3CDTF">2019-03-06T04:55:48Z</dcterms:modified>
</cp:coreProperties>
</file>