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13.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14.xml" ContentType="application/vnd.openxmlformats-officedocument.drawing+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491" windowWidth="10515" windowHeight="9300" activeTab="1"/>
  </bookViews>
  <sheets>
    <sheet name="総括表" sheetId="1" r:id="rId1"/>
    <sheet name="知事公室" sheetId="2" r:id="rId2"/>
    <sheet name="知事公室（詳細）" sheetId="3" r:id="rId3"/>
    <sheet name="総務部" sheetId="4" r:id="rId4"/>
    <sheet name="総務部（詳細）" sheetId="5" r:id="rId5"/>
    <sheet name="企画部" sheetId="6" r:id="rId6"/>
    <sheet name="企画部（詳細）" sheetId="7" r:id="rId7"/>
    <sheet name="環境部" sheetId="8" r:id="rId8"/>
    <sheet name="環境部（詳細）" sheetId="9" r:id="rId9"/>
    <sheet name="子ども生活福祉部" sheetId="10" r:id="rId10"/>
    <sheet name="こども生活福祉部（詳細）" sheetId="11" r:id="rId11"/>
    <sheet name="保健医療部" sheetId="12" r:id="rId12"/>
    <sheet name="保健医療部（詳細） " sheetId="13" r:id="rId13"/>
    <sheet name="農林水産部" sheetId="14" r:id="rId14"/>
    <sheet name="農林水産部（詳細）" sheetId="15" r:id="rId15"/>
    <sheet name="商工労働部" sheetId="16" r:id="rId16"/>
    <sheet name="商工労働部（詳細）" sheetId="17" r:id="rId17"/>
    <sheet name="文化観光スポーツ部" sheetId="18" r:id="rId18"/>
    <sheet name="文化観光スポーツ部（詳細）" sheetId="19" r:id="rId19"/>
    <sheet name="土木建築部" sheetId="20" r:id="rId20"/>
    <sheet name="土木建築部（詳細）" sheetId="21" r:id="rId21"/>
    <sheet name="教育委員会" sheetId="22" r:id="rId22"/>
    <sheet name="教育委員会（詳細）" sheetId="23" r:id="rId23"/>
    <sheet name="公安委員会" sheetId="24" r:id="rId24"/>
    <sheet name="公安委員会（詳細）" sheetId="25" r:id="rId25"/>
  </sheets>
  <definedNames>
    <definedName name="_xlnm.Print_Area" localSheetId="7">'環境部'!$A$1:$H$19</definedName>
    <definedName name="_xlnm.Print_Area" localSheetId="5">'企画部'!$A$1:$H$19</definedName>
    <definedName name="_xlnm.Print_Area" localSheetId="21">'教育委員会'!$A$1:$H$20</definedName>
    <definedName name="_xlnm.Print_Area" localSheetId="23">'公安委員会'!$A$1:$H$20</definedName>
    <definedName name="_xlnm.Print_Area" localSheetId="9">'子ども生活福祉部'!$A$1:$H$19</definedName>
    <definedName name="_xlnm.Print_Area" localSheetId="15">'商工労働部'!$A$1:$H$18</definedName>
    <definedName name="_xlnm.Print_Area" localSheetId="0">'総括表'!$A$1:$E$22</definedName>
    <definedName name="_xlnm.Print_Area" localSheetId="3">'総務部'!$A$1:$H$19</definedName>
    <definedName name="_xlnm.Print_Area" localSheetId="1">'知事公室'!$A$1:$H$19</definedName>
    <definedName name="_xlnm.Print_Area" localSheetId="13">'農林水産部'!$A$1:$H$40</definedName>
    <definedName name="_xlnm.Print_Area" localSheetId="17">'文化観光スポーツ部'!$A$1:$H$20</definedName>
    <definedName name="_xlnm.Print_Area" localSheetId="11">'保健医療部'!$A$1:$H$43</definedName>
    <definedName name="_xlnm.Print_Titles" localSheetId="10">'こども生活福祉部（詳細）'!$A:$E,'こども生活福祉部（詳細）'!$1:$7</definedName>
    <definedName name="_xlnm.Print_Titles" localSheetId="7">'環境部'!$6:$6</definedName>
    <definedName name="_xlnm.Print_Titles" localSheetId="8">'環境部（詳細）'!$A:$E,'環境部（詳細）'!$3:$7</definedName>
    <definedName name="_xlnm.Print_Titles" localSheetId="6">'企画部（詳細）'!$A:$E,'企画部（詳細）'!$3:$7</definedName>
    <definedName name="_xlnm.Print_Titles" localSheetId="22">'教育委員会（詳細）'!$A:$E,'教育委員会（詳細）'!$1:$7</definedName>
    <definedName name="_xlnm.Print_Titles" localSheetId="24">'公安委員会（詳細）'!$A:$E</definedName>
    <definedName name="_xlnm.Print_Titles" localSheetId="16">'商工労働部（詳細）'!$A:$E,'商工労働部（詳細）'!$1:$7</definedName>
    <definedName name="_xlnm.Print_Titles" localSheetId="4">'総務部（詳細）'!$A:$E,'総務部（詳細）'!$3:$7</definedName>
    <definedName name="_xlnm.Print_Titles" localSheetId="2">'知事公室（詳細）'!$A:$E,'知事公室（詳細）'!$3:$7</definedName>
    <definedName name="_xlnm.Print_Titles" localSheetId="20">'土木建築部（詳細）'!$A:$E,'土木建築部（詳細）'!$1:$7</definedName>
    <definedName name="_xlnm.Print_Titles" localSheetId="14">'農林水産部（詳細）'!$A:$E,'農林水産部（詳細）'!$1:$7</definedName>
    <definedName name="_xlnm.Print_Titles" localSheetId="18">'文化観光スポーツ部（詳細）'!$A:$E,'文化観光スポーツ部（詳細）'!$1:$7</definedName>
    <definedName name="_xlnm.Print_Titles" localSheetId="12">'保健医療部（詳細） '!$A:$E,'保健医療部（詳細） '!$1:$7</definedName>
  </definedNames>
  <calcPr fullCalcOnLoad="1"/>
</workbook>
</file>

<file path=xl/sharedStrings.xml><?xml version="1.0" encoding="utf-8"?>
<sst xmlns="http://schemas.openxmlformats.org/spreadsheetml/2006/main" count="7094" uniqueCount="2056">
  <si>
    <t>（％）</t>
  </si>
  <si>
    <t>総括表はこちらをクリック！</t>
  </si>
  <si>
    <t>総括表へはこちらをクリック！</t>
  </si>
  <si>
    <t>使用料及び手数料の概要</t>
  </si>
  <si>
    <t>所管課</t>
  </si>
  <si>
    <t>電話番号</t>
  </si>
  <si>
    <t>見直し
対象件数</t>
  </si>
  <si>
    <t>現状料金
維持件数</t>
  </si>
  <si>
    <t>文化観光スポーツ部</t>
  </si>
  <si>
    <t>合　　計</t>
  </si>
  <si>
    <t>　部　局　名</t>
  </si>
  <si>
    <t>農　林　水　産　部</t>
  </si>
  <si>
    <t>商　工　労　働　部</t>
  </si>
  <si>
    <t>企　　　 画　　　 部</t>
  </si>
  <si>
    <t>総　　　 務　　　 部</t>
  </si>
  <si>
    <t>知　　事　　公　　室</t>
  </si>
  <si>
    <t>土　木　建　築　部</t>
  </si>
  <si>
    <t>教　育　委　員　会</t>
  </si>
  <si>
    <t>公　安　委　員　会</t>
  </si>
  <si>
    <t>企 画 部　　計</t>
  </si>
  <si>
    <t>農 林 水 産 部　　計</t>
  </si>
  <si>
    <t>商 工 労 働 部　　計</t>
  </si>
  <si>
    <t>部局名：文化観光スポーツ部</t>
  </si>
  <si>
    <t>文化観光スポーツ部　　計</t>
  </si>
  <si>
    <r>
      <t>土 木</t>
    </r>
    <r>
      <rPr>
        <sz val="11"/>
        <rFont val="ＭＳ Ｐゴシック"/>
        <family val="3"/>
      </rPr>
      <t xml:space="preserve"> </t>
    </r>
    <r>
      <rPr>
        <sz val="11"/>
        <rFont val="ＭＳ Ｐゴシック"/>
        <family val="3"/>
      </rPr>
      <t>建</t>
    </r>
    <r>
      <rPr>
        <sz val="11"/>
        <rFont val="ＭＳ Ｐゴシック"/>
        <family val="3"/>
      </rPr>
      <t xml:space="preserve"> </t>
    </r>
    <r>
      <rPr>
        <sz val="11"/>
        <rFont val="ＭＳ Ｐゴシック"/>
        <family val="3"/>
      </rPr>
      <t>築</t>
    </r>
    <r>
      <rPr>
        <sz val="11"/>
        <rFont val="ＭＳ Ｐゴシック"/>
        <family val="3"/>
      </rPr>
      <t xml:space="preserve"> </t>
    </r>
    <r>
      <rPr>
        <sz val="11"/>
        <rFont val="ＭＳ Ｐゴシック"/>
        <family val="3"/>
      </rPr>
      <t>部　　計</t>
    </r>
  </si>
  <si>
    <r>
      <t>教 育</t>
    </r>
    <r>
      <rPr>
        <sz val="11"/>
        <rFont val="ＭＳ Ｐゴシック"/>
        <family val="3"/>
      </rPr>
      <t xml:space="preserve"> </t>
    </r>
    <r>
      <rPr>
        <sz val="11"/>
        <rFont val="ＭＳ Ｐゴシック"/>
        <family val="3"/>
      </rPr>
      <t>委</t>
    </r>
    <r>
      <rPr>
        <sz val="11"/>
        <rFont val="ＭＳ Ｐゴシック"/>
        <family val="3"/>
      </rPr>
      <t xml:space="preserve"> </t>
    </r>
    <r>
      <rPr>
        <sz val="11"/>
        <rFont val="ＭＳ Ｐゴシック"/>
        <family val="3"/>
      </rPr>
      <t>員</t>
    </r>
    <r>
      <rPr>
        <sz val="11"/>
        <rFont val="ＭＳ Ｐゴシック"/>
        <family val="3"/>
      </rPr>
      <t xml:space="preserve"> </t>
    </r>
    <r>
      <rPr>
        <sz val="11"/>
        <rFont val="ＭＳ Ｐゴシック"/>
        <family val="3"/>
      </rPr>
      <t>会　　計</t>
    </r>
  </si>
  <si>
    <r>
      <t>部局名 ：</t>
    </r>
    <r>
      <rPr>
        <sz val="11"/>
        <rFont val="ＭＳ Ｐゴシック"/>
        <family val="3"/>
      </rPr>
      <t xml:space="preserve"> </t>
    </r>
    <r>
      <rPr>
        <sz val="11"/>
        <rFont val="ＭＳ Ｐゴシック"/>
        <family val="3"/>
      </rPr>
      <t>知事公室</t>
    </r>
  </si>
  <si>
    <r>
      <t>部局名 ：</t>
    </r>
    <r>
      <rPr>
        <sz val="11"/>
        <rFont val="ＭＳ Ｐゴシック"/>
        <family val="3"/>
      </rPr>
      <t xml:space="preserve"> </t>
    </r>
    <r>
      <rPr>
        <sz val="11"/>
        <rFont val="ＭＳ Ｐゴシック"/>
        <family val="3"/>
      </rPr>
      <t>総務部</t>
    </r>
  </si>
  <si>
    <r>
      <t>部局名 ：</t>
    </r>
    <r>
      <rPr>
        <sz val="11"/>
        <rFont val="ＭＳ Ｐゴシック"/>
        <family val="3"/>
      </rPr>
      <t xml:space="preserve"> </t>
    </r>
    <r>
      <rPr>
        <sz val="11"/>
        <rFont val="ＭＳ Ｐゴシック"/>
        <family val="3"/>
      </rPr>
      <t>企画部</t>
    </r>
  </si>
  <si>
    <r>
      <t>部局名 ：</t>
    </r>
    <r>
      <rPr>
        <sz val="11"/>
        <rFont val="ＭＳ Ｐゴシック"/>
        <family val="3"/>
      </rPr>
      <t xml:space="preserve"> </t>
    </r>
    <r>
      <rPr>
        <sz val="11"/>
        <rFont val="ＭＳ Ｐゴシック"/>
        <family val="3"/>
      </rPr>
      <t>農林水産部</t>
    </r>
  </si>
  <si>
    <r>
      <t>部局名 ：</t>
    </r>
    <r>
      <rPr>
        <sz val="11"/>
        <rFont val="ＭＳ Ｐゴシック"/>
        <family val="3"/>
      </rPr>
      <t xml:space="preserve"> </t>
    </r>
    <r>
      <rPr>
        <sz val="11"/>
        <rFont val="ＭＳ Ｐゴシック"/>
        <family val="3"/>
      </rPr>
      <t>商工労働部</t>
    </r>
  </si>
  <si>
    <r>
      <t>部局名 ：</t>
    </r>
    <r>
      <rPr>
        <sz val="11"/>
        <rFont val="ＭＳ Ｐゴシック"/>
        <family val="3"/>
      </rPr>
      <t xml:space="preserve"> </t>
    </r>
    <r>
      <rPr>
        <sz val="11"/>
        <rFont val="ＭＳ Ｐゴシック"/>
        <family val="3"/>
      </rPr>
      <t>土木建築部</t>
    </r>
  </si>
  <si>
    <r>
      <t>部局名 ：</t>
    </r>
    <r>
      <rPr>
        <sz val="11"/>
        <rFont val="ＭＳ Ｐゴシック"/>
        <family val="3"/>
      </rPr>
      <t xml:space="preserve"> </t>
    </r>
    <r>
      <rPr>
        <sz val="11"/>
        <rFont val="ＭＳ Ｐゴシック"/>
        <family val="3"/>
      </rPr>
      <t>教育委員会</t>
    </r>
  </si>
  <si>
    <r>
      <t>部局名 ：</t>
    </r>
    <r>
      <rPr>
        <sz val="11"/>
        <rFont val="ＭＳ Ｐゴシック"/>
        <family val="3"/>
      </rPr>
      <t xml:space="preserve"> </t>
    </r>
    <r>
      <rPr>
        <sz val="11"/>
        <rFont val="ＭＳ Ｐゴシック"/>
        <family val="3"/>
      </rPr>
      <t>公安委員会</t>
    </r>
  </si>
  <si>
    <t>部局名：</t>
  </si>
  <si>
    <t>企画部</t>
  </si>
  <si>
    <t>使　用　料　及　び　手　数　料　一　覧</t>
  </si>
  <si>
    <t>Ａ</t>
  </si>
  <si>
    <t>Ｂ</t>
  </si>
  <si>
    <t>Ｃ</t>
  </si>
  <si>
    <t>Ｄ</t>
  </si>
  <si>
    <t>Ｅ</t>
  </si>
  <si>
    <t>Ｇ</t>
  </si>
  <si>
    <t>使用料及び手数料名</t>
  </si>
  <si>
    <t>細区分</t>
  </si>
  <si>
    <t>所管課</t>
  </si>
  <si>
    <t>現行単価
適用日</t>
  </si>
  <si>
    <t>現行料金</t>
  </si>
  <si>
    <t>１件当たりのコスト</t>
  </si>
  <si>
    <t>（円）</t>
  </si>
  <si>
    <t>（件）</t>
  </si>
  <si>
    <t>（％）</t>
  </si>
  <si>
    <t>現行料金</t>
  </si>
  <si>
    <t>Ｆ</t>
  </si>
  <si>
    <t>Ｈ</t>
  </si>
  <si>
    <t>詳細はこちらをクリック！</t>
  </si>
  <si>
    <t>総括表へはこちらをクリック！</t>
  </si>
  <si>
    <t>企画部総括表へはこちらクリック！</t>
  </si>
  <si>
    <t>土木建築部総括表へはこちらをクリック！</t>
  </si>
  <si>
    <t>公安委員会総括表へはこちらをクリック！</t>
  </si>
  <si>
    <t>教育委員会</t>
  </si>
  <si>
    <t>教育委員会総括表へはこちらをクリック！</t>
  </si>
  <si>
    <t>土木建築部</t>
  </si>
  <si>
    <t>公安委員会</t>
  </si>
  <si>
    <t>Ａ</t>
  </si>
  <si>
    <t>Ｂ</t>
  </si>
  <si>
    <t>Ｄ</t>
  </si>
  <si>
    <t>Ｅ</t>
  </si>
  <si>
    <t>Ｆ</t>
  </si>
  <si>
    <t>（％）</t>
  </si>
  <si>
    <t>農林水産部総括表へはこちらをクリック！</t>
  </si>
  <si>
    <t>（％）</t>
  </si>
  <si>
    <t>商工労働部</t>
  </si>
  <si>
    <t>商工労働部総括表へはこちらをクリック！</t>
  </si>
  <si>
    <t>文化観光スポーツ部</t>
  </si>
  <si>
    <t>文化観光スポーツ部総括表へはこちらをクリック！</t>
  </si>
  <si>
    <t>Ｆ</t>
  </si>
  <si>
    <t>（％）</t>
  </si>
  <si>
    <t>Ｃ</t>
  </si>
  <si>
    <r>
      <t xml:space="preserve">公 安 </t>
    </r>
    <r>
      <rPr>
        <sz val="11"/>
        <rFont val="ＭＳ Ｐゴシック"/>
        <family val="3"/>
      </rPr>
      <t>委</t>
    </r>
    <r>
      <rPr>
        <sz val="11"/>
        <rFont val="ＭＳ Ｐゴシック"/>
        <family val="3"/>
      </rPr>
      <t xml:space="preserve"> </t>
    </r>
    <r>
      <rPr>
        <sz val="11"/>
        <rFont val="ＭＳ Ｐゴシック"/>
        <family val="3"/>
      </rPr>
      <t>員</t>
    </r>
    <r>
      <rPr>
        <sz val="11"/>
        <rFont val="ＭＳ Ｐゴシック"/>
        <family val="3"/>
      </rPr>
      <t xml:space="preserve"> </t>
    </r>
    <r>
      <rPr>
        <sz val="11"/>
        <rFont val="ＭＳ Ｐゴシック"/>
        <family val="3"/>
      </rPr>
      <t>会　　計</t>
    </r>
  </si>
  <si>
    <t>Ｇ</t>
  </si>
  <si>
    <t>新料金</t>
  </si>
  <si>
    <t>知事公室</t>
  </si>
  <si>
    <t>総務部</t>
  </si>
  <si>
    <t>総務部　　計</t>
  </si>
  <si>
    <t>知事公室　　計</t>
  </si>
  <si>
    <t>総務部総括表へはこちらクリック！</t>
  </si>
  <si>
    <t>知事公室総括表へはこちらクリック！</t>
  </si>
  <si>
    <t>Ｉ</t>
  </si>
  <si>
    <r>
      <t>部局名 ：</t>
    </r>
    <r>
      <rPr>
        <sz val="11"/>
        <rFont val="ＭＳ Ｐゴシック"/>
        <family val="3"/>
      </rPr>
      <t xml:space="preserve"> </t>
    </r>
    <r>
      <rPr>
        <sz val="11"/>
        <rFont val="ＭＳ Ｐゴシック"/>
        <family val="3"/>
      </rPr>
      <t>環境部</t>
    </r>
  </si>
  <si>
    <t>環境部</t>
  </si>
  <si>
    <t>子ども生活福祉部</t>
  </si>
  <si>
    <t>部局名 ： 保健医療部</t>
  </si>
  <si>
    <t>子ども生活福祉部</t>
  </si>
  <si>
    <t>環境部総括表へはこちらをクリック！</t>
  </si>
  <si>
    <t>子ども生活福祉部総括表へはこちらをクリック！</t>
  </si>
  <si>
    <t>保健医療部総括表へはこちらをクリック！</t>
  </si>
  <si>
    <t>環 境  部　　計</t>
  </si>
  <si>
    <t>子ども生活福祉部　　計</t>
  </si>
  <si>
    <t>No</t>
  </si>
  <si>
    <r>
      <t>N</t>
    </r>
    <r>
      <rPr>
        <sz val="11"/>
        <rFont val="ＭＳ Ｐゴシック"/>
        <family val="3"/>
      </rPr>
      <t>o</t>
    </r>
  </si>
  <si>
    <t>No</t>
  </si>
  <si>
    <t>No</t>
  </si>
  <si>
    <t>No</t>
  </si>
  <si>
    <t>No</t>
  </si>
  <si>
    <t>No</t>
  </si>
  <si>
    <t>No</t>
  </si>
  <si>
    <t>使用料及び手数料一覧表</t>
  </si>
  <si>
    <t>Ｉ</t>
  </si>
  <si>
    <t>Ｈ</t>
  </si>
  <si>
    <t>Ｉ</t>
  </si>
  <si>
    <t>Ｊ</t>
  </si>
  <si>
    <t>Ｋ</t>
  </si>
  <si>
    <t>Ｌ</t>
  </si>
  <si>
    <t>新単価
適用日</t>
  </si>
  <si>
    <t>Ｈ</t>
  </si>
  <si>
    <t>Ｋ</t>
  </si>
  <si>
    <t>年間
適用数</t>
  </si>
  <si>
    <t>新単価
適用日</t>
  </si>
  <si>
    <t>コスト回収率
(Ｉ／Ｋ＊100)</t>
  </si>
  <si>
    <t>コスト回収率
(Ｉ／Ｋ＊100)</t>
  </si>
  <si>
    <t>新単価
適用日</t>
  </si>
  <si>
    <t>コスト回収率
(Ｉ／Ｋ＊100)</t>
  </si>
  <si>
    <t>Ｊ</t>
  </si>
  <si>
    <t>Ｋ</t>
  </si>
  <si>
    <t>Ｌ</t>
  </si>
  <si>
    <t>コスト回収率
(Ｉ／Ｋ＊100)</t>
  </si>
  <si>
    <t>Ｊ</t>
  </si>
  <si>
    <t>Ｋ</t>
  </si>
  <si>
    <t>コスト回収率
(Ｉ／Ｋ＊100)</t>
  </si>
  <si>
    <t>Ｊ</t>
  </si>
  <si>
    <t>Ｌ</t>
  </si>
  <si>
    <t>部局名 ： 子ども生活福祉部　　</t>
  </si>
  <si>
    <t>保 健 医 療 部　　計</t>
  </si>
  <si>
    <t>環　　　 境　　　 部</t>
  </si>
  <si>
    <t>保　健　医　療　部</t>
  </si>
  <si>
    <t>※「見直し対象」は、前回の見直しから３年が経過したものや、前回の見直しから３年未満であるが当該行政サー</t>
  </si>
  <si>
    <t>　　ビスにかかる状況の変化等により見直しを行う必要があったもの。</t>
  </si>
  <si>
    <t>料金改定件数</t>
  </si>
  <si>
    <t>料金改定
件数</t>
  </si>
  <si>
    <t>※今年度新たに料金設定したもの及び料金設定が法令等に準じているものについては、除いている。</t>
  </si>
  <si>
    <t>（単位：件）</t>
  </si>
  <si>
    <t>保健医療部</t>
  </si>
  <si>
    <t>農林水産部</t>
  </si>
  <si>
    <t>料　金　改　定　案　等</t>
  </si>
  <si>
    <t>平成27年度使用料及び手数料見直し結果総括表（部局別）</t>
  </si>
  <si>
    <t>条例等名
（省略しない）</t>
  </si>
  <si>
    <t>条例等名</t>
  </si>
  <si>
    <t>1～
2</t>
  </si>
  <si>
    <t>沖縄県使用料及び手数料条例</t>
  </si>
  <si>
    <t>特定住宅用地認定申請手数料、譲渡予定価額審査手数料</t>
  </si>
  <si>
    <t>土地対策課</t>
  </si>
  <si>
    <t>098-866-2040</t>
  </si>
  <si>
    <t>3～
8</t>
  </si>
  <si>
    <t>地籍調査成果手数料</t>
  </si>
  <si>
    <t>9～
18</t>
  </si>
  <si>
    <t>沖縄県県土保全条例</t>
  </si>
  <si>
    <t>開発行為許可申請手数料、開発行為変更許可申請手数料</t>
  </si>
  <si>
    <t>19～
86</t>
  </si>
  <si>
    <t>沖縄ライフサイエンス研究センターの設置及び管理に関する条例</t>
  </si>
  <si>
    <t>施設等の利用に係る料金</t>
  </si>
  <si>
    <t>科学技術振興課</t>
  </si>
  <si>
    <t>098-866-2560</t>
  </si>
  <si>
    <t>市町村課
（選挙班）</t>
  </si>
  <si>
    <t>098-866-2141</t>
  </si>
  <si>
    <t>沖縄県使用料及び手数料条例</t>
  </si>
  <si>
    <t>地籍調査成果手数料</t>
  </si>
  <si>
    <t>地籍図（閲覧）</t>
  </si>
  <si>
    <t>地籍図（交付）</t>
  </si>
  <si>
    <t>開発行為許可申請手数料</t>
  </si>
  <si>
    <t>土地対策課</t>
  </si>
  <si>
    <t>施設利用料金（研究室）</t>
  </si>
  <si>
    <t>科学技術振興課</t>
  </si>
  <si>
    <t>施設利用料金（駐車場）</t>
  </si>
  <si>
    <t>施設利用料金（会議室）</t>
  </si>
  <si>
    <t>施設利用料金（リフレッシュルーム）</t>
  </si>
  <si>
    <t>施設利用料金（シャワー室）</t>
  </si>
  <si>
    <t>機械器具利用料金（研究用機器（高速冷却遠心機））</t>
  </si>
  <si>
    <t>機械器具利用料金（研究用機器（多本架冷却遠心機））</t>
  </si>
  <si>
    <t>機械器具利用料金（研究用機器（超高速遠心機））</t>
  </si>
  <si>
    <t>機械器具利用料金（研究用機器（オートクレーブ（100リットル）））</t>
  </si>
  <si>
    <t>機械器具利用料金（研究用機器（大型恒温振とう培養機））</t>
  </si>
  <si>
    <t>機械器具利用料金（研究用機器（90リットル自動培養装置））</t>
  </si>
  <si>
    <t>機械器具利用料金（研究用機器（マイナス80度超低温フリーザー））</t>
  </si>
  <si>
    <t>機械器具利用料金（研究用機器（棚式大型凍結乾燥機））</t>
  </si>
  <si>
    <t>機械器具利用料金（研究用機器（中型恒温振とう培養機））</t>
  </si>
  <si>
    <t>機械器具利用料金（研究用機器（大容量パラレル遠心エバポレーター））</t>
  </si>
  <si>
    <t>機械器具利用料金（研究用機器（分光光度計））</t>
  </si>
  <si>
    <t>機械器具利用料金（研究用機器（小型自動分注器））</t>
  </si>
  <si>
    <t>機械器具利用料金（研究用機器（正立蛍光顕微鏡））</t>
  </si>
  <si>
    <t>機械器具利用料金（研究用機器（微量高速冷却遠心機））</t>
  </si>
  <si>
    <t>機械器具利用料金（研究用機器（超高速液体クロマトグラフシステム））</t>
  </si>
  <si>
    <t>機械器具利用料金（研究用機器（細胞解析装置））</t>
  </si>
  <si>
    <t>機械器具利用料金（研究用機器（ケミルミ検出器））</t>
  </si>
  <si>
    <t>機械器具利用料金（研究用機器（デジタルＰＣＲ））</t>
  </si>
  <si>
    <t>機械器具利用料金（研究用機器（ＤＮＡ断片化装置））</t>
  </si>
  <si>
    <t>機械器具利用料金（研究用機器（マイクロプレートウォッシャー））</t>
  </si>
  <si>
    <t>機械器具利用料金（研究用機器（マイクロチップ型電気泳動解析装置））</t>
  </si>
  <si>
    <t>機械器具利用料金（研究用機器（パルスフィールド電気泳動装置））</t>
  </si>
  <si>
    <t>機械器具利用料金（研究用機器（マイクロプレートリーダー））</t>
  </si>
  <si>
    <t>機械器具利用料金（研究用機器（低圧クロマトグラフィ））</t>
  </si>
  <si>
    <t>機械器具利用料金（研究用機器（サーマルサイクラー））</t>
  </si>
  <si>
    <t>機械器具利用料金（研究用機器（コロニーピッカー））</t>
  </si>
  <si>
    <t>機械器具利用料金（研究用機器（10リットル自動培養装置））</t>
  </si>
  <si>
    <t>機械器具利用料金（研究用機器（連続遠心機））</t>
  </si>
  <si>
    <t>機械器具利用料金（研究用機器（連続遠心機（ＨＥＰＡフィルター搭載型）））</t>
  </si>
  <si>
    <t>機械器具利用料金（研究用機器（天然物サンプル抽出用全自動ＨＰＬＣ））</t>
  </si>
  <si>
    <t>機械器具利用料金（研究用機器（高速溶媒抽出装置））</t>
  </si>
  <si>
    <t>機械器具利用料金（研究用機器（ロータリーエバポレーター））</t>
  </si>
  <si>
    <t>機械器具利用料金（研究用機器（有機系ドラフトチャンバー））</t>
  </si>
  <si>
    <t>機械器具利用料金（研究用機器（バイオメディカルフリーザー））</t>
  </si>
  <si>
    <t>機械器具利用料金（研究用機器（棚式小型凍結乾燥機））</t>
  </si>
  <si>
    <t>機械器具利用料金（研究用機器（四重極質量分析計））</t>
  </si>
  <si>
    <t>機械器具利用料金（研究用機器（キャピラリー遺伝子解析システム））</t>
  </si>
  <si>
    <t>機械器具利用料金（研究用機器（リアルタイムＰＣＲ））</t>
  </si>
  <si>
    <t>機械器具利用料金（研究用機器（ＰＣＲセットアップ用分注システム））</t>
  </si>
  <si>
    <t>機械器具利用料金（研究用機器（半導体型次世代シークエンサーシステム））</t>
  </si>
  <si>
    <t>機械器具利用料金（研究用機器（半導体型次世代シークエンサーシステム用前処理装置））</t>
  </si>
  <si>
    <t>機械器具利用料金（研究用機器（ＤＮＡ断片ゲル抽出装置））</t>
  </si>
  <si>
    <t>機械器具利用料金（研究用機器（デスクトップ型次世代シークエンサーシステム））</t>
  </si>
  <si>
    <t>機械器具利用料金（研究用機器（全自動秤量システム））</t>
  </si>
  <si>
    <t>機械器具利用料金（研究用機器（粒度分布測定装置））</t>
  </si>
  <si>
    <t>機械器具利用料金（研究用機器（ベンチトップ型細胞分析システム））</t>
  </si>
  <si>
    <t>機械器具利用料金（研究用機器（クロマトグラフィーシステム））</t>
  </si>
  <si>
    <t>機械器具利用料金（研究用機器（動物個別飼育制御装置））</t>
  </si>
  <si>
    <t>機械器具利用料金（その他機器（インクジェットプリンター））</t>
  </si>
  <si>
    <t>機械器具利用料金（大型プリンター（Ｂ０サイズスタンダード普通紙））</t>
  </si>
  <si>
    <t>機械器具利用料金（大型プリンター（Ｂ０サイズプレミアム光沢紙））</t>
  </si>
  <si>
    <t>機械器具利用料金（大型プリンター（Ｂ１サイズスタンダード普通紙））</t>
  </si>
  <si>
    <t>機械器具利用料金（大型プリンター（Ｂ１サイズプレミアム光沢紙））</t>
  </si>
  <si>
    <t>機械器具利用料金（大型プリンター（Ａ０サイズスタンダード普通紙））</t>
  </si>
  <si>
    <t>機械器具利用料金（大型プリンター（Ａ０サイズプレミアム光沢紙））</t>
  </si>
  <si>
    <t>機械器具利用料金（大型プリンター（Ａ１サイズスタンダード普通紙））</t>
  </si>
  <si>
    <t>機械器具利用料金（大型プリンター（Ａ１サイズプレミアム光沢紙））</t>
  </si>
  <si>
    <t>開発面積に応じ許可申請手数料額の1/10</t>
  </si>
  <si>
    <t>新たに編入される開発区域の面積に応じ許可申請手数料に規定する額</t>
  </si>
  <si>
    <t>沖縄県使用料及び手数料条例</t>
  </si>
  <si>
    <t>フロン類回収業者登録申請、汚染土壌処理業許可申請等に係る手数料</t>
  </si>
  <si>
    <t>環境保全課</t>
  </si>
  <si>
    <t>廃棄物処理、清掃、使用済自動車の再資源化等に係る登録及び許可等の申請に係る手数料</t>
  </si>
  <si>
    <t>環境整備課</t>
  </si>
  <si>
    <t>狩猟関係、温泉関係、動物関係の登録及び許可等の申請に係る手数料</t>
  </si>
  <si>
    <t>沖縄県浄化槽保守点検業者の登録に関する条例</t>
  </si>
  <si>
    <t>・浄化槽保守点検業務の新規登録及び更新登録に関する申請手数料
・浄化槽保守点検業登録簿謄本の交付申請手数料</t>
  </si>
  <si>
    <t>環境保全課</t>
  </si>
  <si>
    <t>〃</t>
  </si>
  <si>
    <t>搬出しようとする土壌の基準適合認定申請手数料</t>
  </si>
  <si>
    <t>汚染土壌処理業許可申請手数料</t>
  </si>
  <si>
    <t>汚染土壌処理業許可更新申請手数料</t>
  </si>
  <si>
    <t>汚染土壌処理業変更許可申請手数料</t>
  </si>
  <si>
    <t>特定有害物質の種類の通知申請手数料</t>
  </si>
  <si>
    <t>汚染土壌処理業許可証書換え交付手数料</t>
  </si>
  <si>
    <t>汚染土壌処理業許可証再交付手数料</t>
  </si>
  <si>
    <t>熱回収の機能を有する産業廃棄物処理施設の設置者の認定申請手数料</t>
  </si>
  <si>
    <t>環境整備課</t>
  </si>
  <si>
    <t>熱回収の機能を有する産業廃棄物処理施設の設置者の認定更新申請手数料</t>
  </si>
  <si>
    <t>一般廃棄物処理施設設置許可申請手数料</t>
  </si>
  <si>
    <t>法第8条第4項対象</t>
  </si>
  <si>
    <t>その他</t>
  </si>
  <si>
    <t>一般廃棄物処理施設変更許可申請手数料</t>
  </si>
  <si>
    <t>一般廃棄物処理施設譲受け等許可申請手数料</t>
  </si>
  <si>
    <t>一般廃棄物処理施設の設置者である法人の合併又は分割認可申請手数料</t>
  </si>
  <si>
    <t>廃棄物再生事業者登録申請手数料</t>
  </si>
  <si>
    <t>熱回収の機能を有する一般廃棄物処理施設の設置者の認定申請手数料</t>
  </si>
  <si>
    <t>熱回収の機能を有する一般廃棄物処理施設の設置者の認定更新申請手数料</t>
  </si>
  <si>
    <t>鳥獣飼養登録票の交付手数料又は更新手数料若しくは再交付手数料</t>
  </si>
  <si>
    <t>狩猟者変更登録手数料</t>
  </si>
  <si>
    <t>土地掘削許可申請手数料</t>
  </si>
  <si>
    <t>土地掘削許可を受けた者の地位の承継の承認申請手数料</t>
  </si>
  <si>
    <t>掘削施設等の変更許可申請手数料</t>
  </si>
  <si>
    <t>ゆう出路増掘又は動力装置の許可の申請手数料</t>
  </si>
  <si>
    <t>ゆう出路増掘又は動力装置の許可を受けた者の地位の承継の承認申請手数料</t>
  </si>
  <si>
    <t>ゆう出路増掘施設等の変更許可申請手数料</t>
  </si>
  <si>
    <t>温泉採取許可申請手数料</t>
  </si>
  <si>
    <t>温泉採取許可を受けた者の地位の承継の承認申請手数料</t>
  </si>
  <si>
    <t>可燃性天然ガス濃度確認申請手数料</t>
  </si>
  <si>
    <t>温泉採取施設等の変更許可申請手数料</t>
  </si>
  <si>
    <t>温泉利用許可申請手数料</t>
  </si>
  <si>
    <t>温泉利用許可を受けた者の地位の承継の承認申請手数料</t>
  </si>
  <si>
    <t>温泉成分分析機関登録申請手数料</t>
  </si>
  <si>
    <t>浄化槽保守点検業者登録申請手数料</t>
  </si>
  <si>
    <t>沖縄県介護支援専門員資格登録申請等手数料条例</t>
  </si>
  <si>
    <t>高齢者福祉介護課</t>
  </si>
  <si>
    <t>沖縄県特定計量器の検定、定期検査等手数料条例</t>
  </si>
  <si>
    <t>沖縄県平和祈念資料館及び平和の礎の設置及び管理に関する条例及び施行規則</t>
  </si>
  <si>
    <t>平和祈念資料館及び八重山平和祈念館における観覧料及施設使用料</t>
  </si>
  <si>
    <t>平和祈念資料館</t>
  </si>
  <si>
    <t>098-997-3844</t>
  </si>
  <si>
    <t>沖縄県介護支援専門員資格登録申請等手数料条例</t>
  </si>
  <si>
    <t>介護支援専門員資格登録申請手数料</t>
  </si>
  <si>
    <t>高齢者福祉介護課</t>
  </si>
  <si>
    <t>介護支援専門員資格登録移転申請手数料</t>
  </si>
  <si>
    <t>介護支援専門員証交付申請手数料</t>
  </si>
  <si>
    <t>介護支援専門員証有効期間更新申請手数料</t>
  </si>
  <si>
    <t>介護支援専門員実務研修受講試験実施手数料</t>
  </si>
  <si>
    <t>介護支援専門員証書換え交付申請手数料</t>
  </si>
  <si>
    <t>介護支援専門員証再交付申請手数料</t>
  </si>
  <si>
    <t>指定居宅サービス事業者指定申請手数料</t>
  </si>
  <si>
    <t>指定居宅サービス事業者指定更新申請手数料</t>
  </si>
  <si>
    <t>指定居宅介護支援事業者指定申請手数料</t>
  </si>
  <si>
    <t>指定居宅介護支援事業者指定更新申請手数料</t>
  </si>
  <si>
    <t>指定介護老人福祉施設指定申請手数料</t>
  </si>
  <si>
    <t>指定介護老人福祉施設指定更新申請手数料</t>
  </si>
  <si>
    <t>介護老人保健施設開設許可申請手数料</t>
  </si>
  <si>
    <t>介護老人保健施設変更許可申請手数料</t>
  </si>
  <si>
    <t>介護老人保健施設開設許可更新申請手数料</t>
  </si>
  <si>
    <t>指定介護療養型医療施設指定申請手数料</t>
  </si>
  <si>
    <t>指定介護療養型医療施設指定更新申請手数料</t>
  </si>
  <si>
    <t>指定介護予防サービス事業者指定申請手数料</t>
  </si>
  <si>
    <t>指定介護予防サービス事業者指定更新申請手数料</t>
  </si>
  <si>
    <t>介護サービス情報調査手数料</t>
  </si>
  <si>
    <t>検定</t>
  </si>
  <si>
    <t>ﾀｸｼｰﾒｰﾀｰ検定</t>
  </si>
  <si>
    <t>イ．検定非自動はかり電気式又は光電式（１t以下）30㎏以下</t>
  </si>
  <si>
    <t>イ．検定非自動はかり電気式又は光電式（１t以下）100㎏以下</t>
  </si>
  <si>
    <t>イ．検定非自動はかり電気式又は光電式（１t以下）250㎏以下</t>
  </si>
  <si>
    <t>イ．検定非自動はかり電気式又は光電式（１t以下）500㎏以下</t>
  </si>
  <si>
    <t>イ．検定非自動はかり電気式又は光電式（１t以下）500㎏超</t>
  </si>
  <si>
    <t>イ．検定非自動はかり棒秤又は光電式以外で直線目盛りのみ10㎏以下</t>
  </si>
  <si>
    <t>イ．検定非自動はかり棒秤又は光電式以外で直線目盛りのみ10㎏超</t>
  </si>
  <si>
    <t>ロ．検定上記イに掲げる以外のもの５㎏以下</t>
  </si>
  <si>
    <t>ロ．検定上記イに掲げる以外のもの20㎏以下</t>
  </si>
  <si>
    <t>ロ．検定上記イに掲げる以外のもの50㎏以下</t>
  </si>
  <si>
    <t>ロ．検定上記イに掲げる以外のもの100㎏以下</t>
  </si>
  <si>
    <t>ロ．検定上記イに掲げる以外のもの250㎏以下</t>
  </si>
  <si>
    <t>ロ．検定上記イに掲げる以外のもの500㎏以下</t>
  </si>
  <si>
    <t>ロ．検定上記イに掲げる以外のもの１t以下</t>
  </si>
  <si>
    <t>ロ．検定上記イに掲げる以外のもの２t以下</t>
  </si>
  <si>
    <t>ロ．検定上記イに掲げる以外のもの５t以下</t>
  </si>
  <si>
    <t>ロ．検定上記イに掲げる以外のもの10t以下</t>
  </si>
  <si>
    <t>ロ．検定上記イに掲げる以外のもの20t以下</t>
  </si>
  <si>
    <t>ロ．検定上記イに掲げる以外のもの30t以下</t>
  </si>
  <si>
    <t>ロ．検定上記イに掲げる以外のもの40t以下</t>
  </si>
  <si>
    <t>ロ．検定上記イに掲げる以外のもの50t以下</t>
  </si>
  <si>
    <t>ロ．検定上記イに掲げる以外のもの50t超</t>
  </si>
  <si>
    <t>ロ．検定最小目量又は表記された感量がひょう量の１万分の１未満のもの</t>
  </si>
  <si>
    <t>上記の検定のそれぞれ２倍</t>
  </si>
  <si>
    <t>ハ．検定　分銅　表す質量が200g以下</t>
  </si>
  <si>
    <t>ハ．検定　分銅　表す質量が200g超</t>
  </si>
  <si>
    <t>ニ．検定　おもり　表す質量が５㎏以下</t>
  </si>
  <si>
    <t>ニ．検定　おもり　表す質量が20㎏以下</t>
  </si>
  <si>
    <t>ニ．検定　おもり　表す質量が20㎏超</t>
  </si>
  <si>
    <t>検定水道ﾒｰﾀｰ25㎜以下</t>
  </si>
  <si>
    <t>検定水道ﾒｰﾀｰ40㎜以下</t>
  </si>
  <si>
    <t>検定水道ﾒｰﾀｰ100㎜以下</t>
  </si>
  <si>
    <t>検定水道ﾒｰﾀｰ100㎜超</t>
  </si>
  <si>
    <t>検定温水ﾒｰﾀｰ</t>
  </si>
  <si>
    <t>ｶﾞｽﾒｰﾀｰ使用最大流量16立方ﾒｰﾄﾙ毎時以下</t>
  </si>
  <si>
    <t>ｶﾞｽﾒｰﾀｰ使用最大流量65立方ﾒｰﾄﾙ毎時以下</t>
  </si>
  <si>
    <t>ｶﾞｽﾒｰﾀｰ使用最大流量160立方ﾒｰﾄﾙ毎時以下</t>
  </si>
  <si>
    <t>ｶﾞｽﾒｰﾀｰ使用最大流量400立方ﾒｰﾄﾙ毎時以下</t>
  </si>
  <si>
    <t>ｶﾞｽﾒｰﾀｰ使用最大流量1000立方ﾒｰﾄﾙ毎時以下</t>
  </si>
  <si>
    <t>ｶﾞｽﾒｰﾀｰ使用最大流量1000立方ﾒｰﾄﾙ毎時超</t>
  </si>
  <si>
    <t>アネロイド型圧力計50MPa以下</t>
  </si>
  <si>
    <t>型式外検定</t>
  </si>
  <si>
    <t>質量計非自動はかり型式外検定５㎏以下</t>
  </si>
  <si>
    <t>質量計非自動はかり型式外検定20㎏以下</t>
  </si>
  <si>
    <t>質量計非自動はかり型式外検定50㎏以下</t>
  </si>
  <si>
    <t>質量計非自動はかり型式外検定100㎏以下</t>
  </si>
  <si>
    <t>質量計非自動はかり型式外検定250㎏以下</t>
  </si>
  <si>
    <t>質量計非自動はかり型式外検定500㎏以下</t>
  </si>
  <si>
    <t>質量計非自動はかり型式外検定１t以下</t>
  </si>
  <si>
    <t>質量計非自動はかり型式外検定２t以下</t>
  </si>
  <si>
    <t>質量計非自動はかり型式外検定５t以下</t>
  </si>
  <si>
    <t>質量計非自動はかり型式外検定10t以下</t>
  </si>
  <si>
    <t>質量計非自動はかり型式外検定20t以下</t>
  </si>
  <si>
    <t>質量計非自動はかり型式外検定30t以下</t>
  </si>
  <si>
    <t>質量計非自動はかり型式外検定40t以下</t>
  </si>
  <si>
    <t>質量計非自動はかり型式外検定50t以下</t>
  </si>
  <si>
    <t>質量計非自動はかり型式外検定50t超</t>
  </si>
  <si>
    <t>検定最小目量又は表記された感量がひょう量の１万分の１未満のもの</t>
  </si>
  <si>
    <t>型式外検定　分銅　表す質量が200g以下</t>
  </si>
  <si>
    <t>型式外検定　分銅　表す質量が200g超</t>
  </si>
  <si>
    <t>型式外検定　定量おもり、定量増おもり　表す質量が５㎏以下</t>
  </si>
  <si>
    <t>型式外検定　定量おもり、定量増おもり　表す質量が20㎏以下</t>
  </si>
  <si>
    <t>型式外検定　定量おもり、定量増おもり　表す質量が20㎏超</t>
  </si>
  <si>
    <t>経過型式外検定</t>
  </si>
  <si>
    <t>装置検査</t>
  </si>
  <si>
    <t>ﾀｸｼｰﾒｰﾀｰ装置検査</t>
  </si>
  <si>
    <t>定期検査及び計量証明検査</t>
  </si>
  <si>
    <t>イ．定期検査非自動はかり電気式又は光電式（１t以下）100㎏以下</t>
  </si>
  <si>
    <t>イ．定期検査非自動はかり電気式又は光電式（１t以下）250㎏以下</t>
  </si>
  <si>
    <t>イ．定期検査非自動はかり電気式又は光電式（１t以下）500㎏以下</t>
  </si>
  <si>
    <t>イ．定期検査非自動はかり電気式又は光電式（１t以下）500㎏超</t>
  </si>
  <si>
    <t>ロ．定期検査非自動はかり棒秤又は光電式以外で直線目盛りのみ</t>
  </si>
  <si>
    <t>ハ．定期検査イ又はロに掲げる以外のもの100㎏以下</t>
  </si>
  <si>
    <t>ハ．定期検査イ又はロに掲げる以外のもの250㎏以下</t>
  </si>
  <si>
    <t>ハ．定期検査イ又はロに掲げる以外のもの500㎏以下</t>
  </si>
  <si>
    <t>ハ．定期検査イ又はロに掲げる以外のもの１t以下</t>
  </si>
  <si>
    <t>ハ．定期検査イ又はロに掲げる以外のもの２t以下</t>
  </si>
  <si>
    <t>ハ．定期検査イ又はロに掲げる以外のもの５t以下</t>
  </si>
  <si>
    <t>ハ．定期検査イ又はロに掲げる以外のもの10t以下</t>
  </si>
  <si>
    <t>ハ．定期検査イ又はロに掲げる以外のもの20t以下</t>
  </si>
  <si>
    <t>ハ．定期検査イ又はロに掲げる以外のもの30t以下</t>
  </si>
  <si>
    <t>ハ．定期検査イ又はロに掲げる以外のもの40t以下</t>
  </si>
  <si>
    <t>ハ．定期検査イ又はロに掲げる以外のもの50t以下</t>
  </si>
  <si>
    <t>ハ．定期検査イ又はロに掲げる以外のもの50t超</t>
  </si>
  <si>
    <t>定期検査 最小目量又は表記された感量がひょう量の１万分の１未満のもの</t>
  </si>
  <si>
    <t>分銅又は定量おもり若しくは定量増しおもり</t>
  </si>
  <si>
    <t>基準器検査</t>
  </si>
  <si>
    <t>基準器検査 ﾀｸｼｰﾒｰﾀｰ装置検査用基準器</t>
  </si>
  <si>
    <t>基準器検査 基準手動天びん感量が１mgを超え又はひょう量の２万分の１を超えるもの</t>
  </si>
  <si>
    <t>基準器検査 基準台手動はかりひょう量１㎏以下</t>
  </si>
  <si>
    <t>基準器検査 基準台手動はかりひょう量10㎏以下</t>
  </si>
  <si>
    <t>基準器検査 基準台手動はかりひょう量50㎏以下</t>
  </si>
  <si>
    <t>基準器検査 基準台手動はかりひょう量200㎏以下</t>
  </si>
  <si>
    <t>基準器検査 基準台手動はかりひょう量500㎏以下</t>
  </si>
  <si>
    <t>基準器検査 基準台手動はかりひょう量500㎏超</t>
  </si>
  <si>
    <t>基準器検査 基準直示天びん感量が１mgを超え又はひょう量の２万分の１を超えるもの</t>
  </si>
  <si>
    <t>基準器検査１級基準分銅表す質量200g以下</t>
  </si>
  <si>
    <t>基準器検査１級基準分銅表す質量200g超</t>
  </si>
  <si>
    <t>基準器検査２級基準分銅表す質量５㎏以下</t>
  </si>
  <si>
    <t>基準器検査２級基準分銅表す質量50㎏以下</t>
  </si>
  <si>
    <t>基準器検査２級基準分銅表す質量50㎏超</t>
  </si>
  <si>
    <t>基準器検査３級基準分銅表す質量５㎏以下</t>
  </si>
  <si>
    <t>基準器検査３級基準分銅表す質量50㎏以下</t>
  </si>
  <si>
    <t>基準器検査３級基準分銅表す質量50㎏超</t>
  </si>
  <si>
    <t>基準ﾀﾝｸ250ﾘｯﾄﾙ以下 イ 燃料油ﾒｰﾀｰ用</t>
  </si>
  <si>
    <t>２以上のｹﾞｰｼﾞｸﾞﾗｽを有する基準ﾀﾝｸ</t>
  </si>
  <si>
    <t>ｹﾞｰｼﾞｸﾞﾗｽが１増す毎に５割の金額を加算</t>
  </si>
  <si>
    <t>指定登録関係</t>
  </si>
  <si>
    <t>計量証明事業登録</t>
  </si>
  <si>
    <t>計量証明事業登録証の訂正又は再交付</t>
  </si>
  <si>
    <t>計量証明事業登録簿の謄本の交付</t>
  </si>
  <si>
    <t>計量証明事業登録簿の閲覧</t>
  </si>
  <si>
    <t>適正計量管理事業所の指定</t>
  </si>
  <si>
    <t>沖縄県平和祈念資料館及び平和の礎の設置及び管理に関する条例及び施行規則</t>
  </si>
  <si>
    <t>平和祈念資料館</t>
  </si>
  <si>
    <t>平和祈念資料館観覧料</t>
  </si>
  <si>
    <t>大人（個人）</t>
  </si>
  <si>
    <t>大人（団体）</t>
  </si>
  <si>
    <t>小人（個人）</t>
  </si>
  <si>
    <t>小人（団体）</t>
  </si>
  <si>
    <t>平和祈念資料館使用料</t>
  </si>
  <si>
    <t>ホール使用料</t>
  </si>
  <si>
    <t>冷房使用料</t>
  </si>
  <si>
    <t>演台</t>
  </si>
  <si>
    <t>司会者卓</t>
  </si>
  <si>
    <t>花台</t>
  </si>
  <si>
    <t>金びょうぶ</t>
  </si>
  <si>
    <t>ダイナミックマイク</t>
  </si>
  <si>
    <t>ワイヤレスマイク</t>
  </si>
  <si>
    <t>カセットテープレコーダー</t>
  </si>
  <si>
    <t>ＣＤプレーヤー</t>
  </si>
  <si>
    <t>ビデオデッキ（ＶＨＳ）</t>
  </si>
  <si>
    <t>レーザーディスクプレーヤー</t>
  </si>
  <si>
    <t>ボーダーライト（150Ｗ×48灯）</t>
  </si>
  <si>
    <t>サスペンションライト（500Ｗ×12台）</t>
  </si>
  <si>
    <t>シーリングスポットライト（500Ｗ×15台）</t>
  </si>
  <si>
    <t>アッパーホリゾントライト（150Ｗ×60灯）</t>
  </si>
  <si>
    <t>ロアーホリゾントライト（150Ｗ×60灯）</t>
  </si>
  <si>
    <t>フットライト（60Ｗ×48灯）</t>
  </si>
  <si>
    <t>フォロースポットライト（１ＫＷ）</t>
  </si>
  <si>
    <t>映写機　16㎜</t>
  </si>
  <si>
    <t>スライドプロジェクター</t>
  </si>
  <si>
    <t>展示室使用料</t>
  </si>
  <si>
    <t>展示ケース（大）</t>
  </si>
  <si>
    <t>展示ケース（小）</t>
  </si>
  <si>
    <t>大会議室使用料</t>
  </si>
  <si>
    <t>カセットテープレコ－ダー</t>
  </si>
  <si>
    <t>ビデオプロジェクター</t>
  </si>
  <si>
    <t>オーバーヘッドプロジェクター</t>
  </si>
  <si>
    <t>中会議室使用料</t>
  </si>
  <si>
    <t>小会議室使用料</t>
  </si>
  <si>
    <t>八重山平和祈念館観覧料</t>
  </si>
  <si>
    <t>八重山平和祈念館使用料</t>
  </si>
  <si>
    <t>(冷房使用料)</t>
  </si>
  <si>
    <t>平和祈念資料館使用料及び八重山平和祈念館使用料</t>
  </si>
  <si>
    <t>畜産研究センター手数料（飼料の一般成分分析）</t>
  </si>
  <si>
    <t>畜産研究センター</t>
  </si>
  <si>
    <t>0980-56-5142</t>
  </si>
  <si>
    <t>沖縄県卸売市場条例</t>
  </si>
  <si>
    <t>許可等申請手数料</t>
  </si>
  <si>
    <t>流通・加工推進課</t>
  </si>
  <si>
    <t>沖縄県中央卸売市場条例</t>
  </si>
  <si>
    <t>沖縄県立農業大学校の設置および管理に関する条例</t>
  </si>
  <si>
    <t>農業大学校授業料</t>
  </si>
  <si>
    <t>営農支援課</t>
  </si>
  <si>
    <t>098-866-2280</t>
  </si>
  <si>
    <t>沖縄県県民の森の設置及び管理に関する条例</t>
  </si>
  <si>
    <t>沖縄県県民の森に係る施設等使用料</t>
  </si>
  <si>
    <t>森林管理課</t>
  </si>
  <si>
    <t>098-866-2295</t>
  </si>
  <si>
    <t>漁業権、漁船登録等申請手数料</t>
  </si>
  <si>
    <t>水産課</t>
  </si>
  <si>
    <t>098-866-2300</t>
  </si>
  <si>
    <t>漁港漁場課</t>
  </si>
  <si>
    <t>098-866-2305</t>
  </si>
  <si>
    <t>家畜検査、予防注射、家畜商免許申請等に係る手数料</t>
  </si>
  <si>
    <t>畜産課</t>
  </si>
  <si>
    <t>沖縄県使用料及び手数料条例</t>
  </si>
  <si>
    <t>農林水産総務課</t>
  </si>
  <si>
    <t>沖縄県卸売市場条例</t>
  </si>
  <si>
    <t>許可等申請手数料</t>
  </si>
  <si>
    <t>開設の許可</t>
  </si>
  <si>
    <t>流通・加工推進課</t>
  </si>
  <si>
    <t>卸売業務の許可</t>
  </si>
  <si>
    <t>譲渡、合併、分割、相続</t>
  </si>
  <si>
    <t>許可証の再交付</t>
  </si>
  <si>
    <t>青果部(卸売金額割り(3.1/1,000))</t>
  </si>
  <si>
    <t>青果部(190円/㎡(3,832㎡))</t>
  </si>
  <si>
    <t>花き部(卸売金額割り(2.6/1,000))</t>
  </si>
  <si>
    <t>花き部(164円/㎡(1,370㎡))</t>
  </si>
  <si>
    <t>青果部(1,440円/㎡(1,522㎡))</t>
  </si>
  <si>
    <t>花き部(432円/㎡(504㎡))</t>
  </si>
  <si>
    <t>花き部(312円/㎡(168㎡))</t>
  </si>
  <si>
    <t>冷蔵ｺﾝﾃﾅ荷捌き施設使用料(938円/㎡(641㎡))</t>
  </si>
  <si>
    <t>１式中264㎡の室１室(398,640円)</t>
  </si>
  <si>
    <t>１式中220㎡の室１室(332,200円)</t>
  </si>
  <si>
    <t>食堂施設使用料(250円/㎡(204㎡))</t>
  </si>
  <si>
    <t>精算会社事務所使用料(1,189円/㎡(50㎡))</t>
  </si>
  <si>
    <t>(1,919円/㎡(33㎡))</t>
  </si>
  <si>
    <t>(50円/㎡(9,748㎡))</t>
  </si>
  <si>
    <t>肥料登録更新手数料</t>
  </si>
  <si>
    <t>有料施設の利用に係る料金</t>
  </si>
  <si>
    <t>森林管理課</t>
  </si>
  <si>
    <t>漁業権免許申請手数料</t>
  </si>
  <si>
    <t>水産課</t>
  </si>
  <si>
    <t>漁業権共有認可申請手数料</t>
  </si>
  <si>
    <t>漁業権分割変更免許申請手数料</t>
  </si>
  <si>
    <t>定置漁業権又は区画漁業権を目的とする抵当権設定認可申請手数料</t>
  </si>
  <si>
    <t>漁業権移転認可申請手数料</t>
  </si>
  <si>
    <t>休業中の漁業許可申請手数料</t>
  </si>
  <si>
    <t>５トン以上の漁船を使用して行う漁業に係る漁業許可申請手数料</t>
  </si>
  <si>
    <t>５トン以上の漁船を使用して行う漁業に係る漁業許可変更許可申請手数料</t>
  </si>
  <si>
    <t>免許漁業原簿の謄本又は抄本の交付手数料</t>
  </si>
  <si>
    <t>免許漁業原簿閲覧手数料</t>
  </si>
  <si>
    <t>小型漁船総トン数測度手数料</t>
  </si>
  <si>
    <t>５トン以上２０トン未満・全部</t>
  </si>
  <si>
    <t>５トン以上２０トン未満・その他</t>
  </si>
  <si>
    <t>３トン以上５トン未満・全部</t>
  </si>
  <si>
    <t>３トン以上５トン未満・その他</t>
  </si>
  <si>
    <t>３トン未満</t>
  </si>
  <si>
    <t>５トン未満・実測不要</t>
  </si>
  <si>
    <t>漁船登録申請手数料</t>
  </si>
  <si>
    <t>無動力船</t>
  </si>
  <si>
    <t>２０トン未満</t>
  </si>
  <si>
    <t>２０トン以上１００トン未満</t>
  </si>
  <si>
    <t>１００トン以上</t>
  </si>
  <si>
    <t>漁船登録票再交付手数料</t>
  </si>
  <si>
    <t>漁船検認手数料</t>
  </si>
  <si>
    <t>漁船登録変更申請手数料</t>
  </si>
  <si>
    <t>漁船登録謄本交付手数料</t>
  </si>
  <si>
    <t>遊漁船業者登録申請手数料</t>
  </si>
  <si>
    <t>遊漁船業者更新登録申請手数料</t>
  </si>
  <si>
    <t>遊漁船業務主任者講習会受講手数料</t>
  </si>
  <si>
    <t>総トン数５トン未満の船舶</t>
  </si>
  <si>
    <t>土砂</t>
  </si>
  <si>
    <t>砂</t>
  </si>
  <si>
    <t>砂利</t>
  </si>
  <si>
    <t>ふ化業者登録申請手数料</t>
  </si>
  <si>
    <t>ふ化場確認申請手数料</t>
  </si>
  <si>
    <t>(法人) 従業人5名以上</t>
  </si>
  <si>
    <t>(法人)1名以上4人以下</t>
  </si>
  <si>
    <t>家畜体内受精卵移植講習手数料</t>
  </si>
  <si>
    <t>沖縄国際物流拠点産業集積地域内施設の設置及び管理に関する条例</t>
  </si>
  <si>
    <t>国際物流拠点産業集積地域那覇地区の施設使用料、賃貸工場使用料など</t>
  </si>
  <si>
    <t>企業立地推進課</t>
  </si>
  <si>
    <t>ものづくり振興課
（工芸振興センター）</t>
  </si>
  <si>
    <t>素形材産業振興施設の施設使用料、設置機器使用料</t>
  </si>
  <si>
    <t>ものづくり振興課</t>
  </si>
  <si>
    <t>労働政策課</t>
  </si>
  <si>
    <t>砂利・採石業者登録申請等に係る手数料</t>
  </si>
  <si>
    <t>産業政策課</t>
  </si>
  <si>
    <t>猟銃の製造・販売事業許可申請等に係る手数料</t>
  </si>
  <si>
    <t>沖縄国際物流拠点産業集積地域内施設の設置及び管理に関する条例</t>
  </si>
  <si>
    <t>賃貸工場使用料</t>
  </si>
  <si>
    <t>1000平方メートルタイプ工場使用料</t>
  </si>
  <si>
    <t>1500平方メートルタイプ工場使用料</t>
  </si>
  <si>
    <t>ボールミル</t>
  </si>
  <si>
    <t>ベルトサンダー</t>
  </si>
  <si>
    <t>フラッシュプレス</t>
  </si>
  <si>
    <t>ルーターマシン</t>
  </si>
  <si>
    <t>リップソー</t>
  </si>
  <si>
    <t>ロッキングマシン</t>
  </si>
  <si>
    <t>ＮＣルーター</t>
  </si>
  <si>
    <t>コンピュータカッティングマシン</t>
  </si>
  <si>
    <t>コッピングマシン</t>
  </si>
  <si>
    <t>ものづくり振興課</t>
  </si>
  <si>
    <t>採石業者登録申請手数料</t>
  </si>
  <si>
    <t>採石業務管理者試験合格者と同等資格の認定申請手数料</t>
  </si>
  <si>
    <t>岩石採取計画認可申請手数料</t>
  </si>
  <si>
    <t>岩石採取計画変更認可申請手数料</t>
  </si>
  <si>
    <t>砂利採取業者登録申請手数料</t>
  </si>
  <si>
    <t>砂利採取業務主任者試験合格者と同等資格の認定申請手数料</t>
  </si>
  <si>
    <t>砂利採取業務主任者試験手数料</t>
  </si>
  <si>
    <t>河川区域等を除く区域に係る砂利採取計画認可申請手数料</t>
  </si>
  <si>
    <t>河川区域等を除く区域に係る砂利採取計画変更認可申請書</t>
  </si>
  <si>
    <t>猟銃等製造事業許可申請手数料</t>
  </si>
  <si>
    <t>猟銃等販売事業許可申請手数料</t>
  </si>
  <si>
    <t>猟銃等製造事業者の工場若しくは事業場の移転許可申請手数料</t>
  </si>
  <si>
    <t>猟銃等販売事業者の店舗の移転許可申請手数料</t>
  </si>
  <si>
    <t>沖縄県男女共同参画センターの設置及び管理に関する条例</t>
  </si>
  <si>
    <t>平和援護・男女参画課</t>
  </si>
  <si>
    <t>沖縄県男女共同参画センターの設置及び管理に関する条例</t>
  </si>
  <si>
    <t>施設利用料金</t>
  </si>
  <si>
    <t>ホール（午後）</t>
  </si>
  <si>
    <t>平和援護・男女参画課</t>
  </si>
  <si>
    <t>特別会議室（午後）</t>
  </si>
  <si>
    <t>研修室１（午後）</t>
  </si>
  <si>
    <t>茶室（午後）</t>
  </si>
  <si>
    <t>通訳案内士登録申請手数料</t>
  </si>
  <si>
    <t>観光政策課</t>
  </si>
  <si>
    <t>通訳案内士登録証の訂正又は再交付手数料</t>
  </si>
  <si>
    <t>地域限定通訳案内士登録申請手数料</t>
  </si>
  <si>
    <t>地域限定通訳案内士登録証の訂正又は再交付手数料</t>
  </si>
  <si>
    <t>旅行業新規登録申請手数料</t>
  </si>
  <si>
    <t>旅行業代理業新規登録申請手数料</t>
  </si>
  <si>
    <t>旅行業更新登録申請手数料</t>
  </si>
  <si>
    <t>旅行業変更登録申請手数料</t>
  </si>
  <si>
    <t>通訳案内士及び旅行業の登録に係る各種手数料</t>
  </si>
  <si>
    <t>観光政策課</t>
  </si>
  <si>
    <t>沖縄県立芸術大学授業料等の徴収に関する条例</t>
  </si>
  <si>
    <t>県立芸術大学の授業料、聴講料、入学料等</t>
  </si>
  <si>
    <t>文化振興課
（芸術大学）</t>
  </si>
  <si>
    <t>浄化槽工事業登録申請手数料</t>
  </si>
  <si>
    <t>技術・建設業課</t>
  </si>
  <si>
    <t>浄化槽工事業更新登録手数料</t>
  </si>
  <si>
    <t>浄化槽工事業者登録簿謄本交付手数料</t>
  </si>
  <si>
    <t>浄化槽工事業者登録簿閲覧手数料</t>
  </si>
  <si>
    <t>解体工事業者登録申請手数料</t>
  </si>
  <si>
    <t>解体工事業者登録更新手数料</t>
  </si>
  <si>
    <t>沖縄県流水占用料等徴収条例</t>
  </si>
  <si>
    <t>流水占用料</t>
  </si>
  <si>
    <t>工業用水</t>
  </si>
  <si>
    <t>河川課</t>
  </si>
  <si>
    <t>漁業用水</t>
  </si>
  <si>
    <t>その他の用水</t>
  </si>
  <si>
    <t>土地占用料</t>
  </si>
  <si>
    <t>電柱</t>
  </si>
  <si>
    <t>鉄塔</t>
  </si>
  <si>
    <t>ひ管等埋架設物（直経30cm未満）</t>
  </si>
  <si>
    <t>ひ管等埋架設物（直径30cm以上～1m未満）</t>
  </si>
  <si>
    <t>ひ管等埋架設物（直径1m以上）</t>
  </si>
  <si>
    <t>通路、通路橋</t>
  </si>
  <si>
    <t>耕作地、採草地</t>
  </si>
  <si>
    <t>宅地</t>
  </si>
  <si>
    <t>広告板、広告塔</t>
  </si>
  <si>
    <t>材料置場、仮設建築物</t>
  </si>
  <si>
    <t>物揚場、物干場</t>
  </si>
  <si>
    <t>漁業の用に供するもの</t>
  </si>
  <si>
    <t>係船くい</t>
  </si>
  <si>
    <t>貸しボート置場</t>
  </si>
  <si>
    <t>桟橋、係船場</t>
  </si>
  <si>
    <t>各種試堀調査のための施設</t>
  </si>
  <si>
    <t>沖縄県国土交通省所管公共用財産に係る土地使用料等徴収条例</t>
  </si>
  <si>
    <t>土地使用料</t>
  </si>
  <si>
    <t>海岸防災課</t>
  </si>
  <si>
    <t>ひ管等埋架設物</t>
  </si>
  <si>
    <t>　１．直径30cm未満</t>
  </si>
  <si>
    <t>　２．直径30cm異常～１m未満</t>
  </si>
  <si>
    <t>　３．直径１m以上</t>
  </si>
  <si>
    <t>通路、通路橋</t>
  </si>
  <si>
    <t>耕作地、採草地</t>
  </si>
  <si>
    <t>広告板、広告塔</t>
  </si>
  <si>
    <t>物揚場、物干場</t>
  </si>
  <si>
    <t>各種試掘調査のための施設</t>
  </si>
  <si>
    <t>沖縄県海岸占用料等徴収条例</t>
  </si>
  <si>
    <t>占用料</t>
  </si>
  <si>
    <t>沖縄県港湾管理条例</t>
  </si>
  <si>
    <t>岸壁、物揚場及び桟橋使用料</t>
  </si>
  <si>
    <t>旅客定期航路船舶のうち外航船舶</t>
  </si>
  <si>
    <t>港湾課</t>
  </si>
  <si>
    <t>旅客定期航路船舶以外の船舶うち外航船舶</t>
  </si>
  <si>
    <t>駐車場使用料</t>
  </si>
  <si>
    <t>原付及び自動二輪車</t>
  </si>
  <si>
    <t>普通自動車</t>
  </si>
  <si>
    <t>給油施設使用料</t>
  </si>
  <si>
    <t>１リットルにつき</t>
  </si>
  <si>
    <t>占用料</t>
  </si>
  <si>
    <t>係船浮標、信号機</t>
  </si>
  <si>
    <t>ひ管等　３０ｃｍ未満　１年につき</t>
  </si>
  <si>
    <t>ひ管等　３０ｃｍ以上１ｍ未満
１年につき</t>
  </si>
  <si>
    <t>ひ管等　１ｍ以上　１年につき</t>
  </si>
  <si>
    <t>倉庫、工場、造船場及び事務所の敷地</t>
  </si>
  <si>
    <t>材料置場、作業現場、仮小屋</t>
  </si>
  <si>
    <t>物置場、物干場</t>
  </si>
  <si>
    <t>広告板、広告塔</t>
  </si>
  <si>
    <t>貸ボート置場</t>
  </si>
  <si>
    <t>漁業用工作物</t>
  </si>
  <si>
    <t>耕作地、採草地</t>
  </si>
  <si>
    <t>土砂採取料</t>
  </si>
  <si>
    <t>泥土</t>
  </si>
  <si>
    <t>栗石（直径5ｃｍ以上１５ｃｍ未満のもの）</t>
  </si>
  <si>
    <t>玉石（直径１５ｃｍ以上２０ｃｍ未満のもの）</t>
  </si>
  <si>
    <t>転石（直径２０ｃｍ以上５０ｃｍ未満のもの）</t>
  </si>
  <si>
    <t>転石（直径５０ｃｍ以上１ｍ未満のもの）</t>
  </si>
  <si>
    <t>転石(直径１ｍ以上のもの）</t>
  </si>
  <si>
    <t>沖縄県空港の設置及び管理に関する条例</t>
  </si>
  <si>
    <t>空港課</t>
  </si>
  <si>
    <t>夜間照明料</t>
  </si>
  <si>
    <t>普通着陸料の５％</t>
  </si>
  <si>
    <t>土地使用料</t>
  </si>
  <si>
    <t>月額15円／㎡</t>
  </si>
  <si>
    <t>電柱・支柱</t>
  </si>
  <si>
    <t>年額100円／本</t>
  </si>
  <si>
    <t>埋蔵管</t>
  </si>
  <si>
    <t>年額5円／ｍ</t>
  </si>
  <si>
    <t>宮古空港駐車場使用料</t>
  </si>
  <si>
    <t>100円／１時間～</t>
  </si>
  <si>
    <t>沖縄県屋外広告物条例</t>
  </si>
  <si>
    <t>屋外広告物許可申請手数料</t>
  </si>
  <si>
    <t>はり紙</t>
  </si>
  <si>
    <t>都市計画・モノレール課</t>
  </si>
  <si>
    <t>広告幕</t>
  </si>
  <si>
    <t>旗・のぼり</t>
  </si>
  <si>
    <t>立看板</t>
  </si>
  <si>
    <t>気球広告</t>
  </si>
  <si>
    <t>0.5㎡未満</t>
  </si>
  <si>
    <t>0.5㎡以上1.0㎡未満</t>
  </si>
  <si>
    <t>1.0㎡以上2.0㎡未満</t>
  </si>
  <si>
    <t>2.0㎡以上5.0㎡未満</t>
  </si>
  <si>
    <t>5.0㎡以上10.0㎡未満</t>
  </si>
  <si>
    <t>10.0㎡以上20.0㎡未満</t>
  </si>
  <si>
    <t>20.0㎡以上30.0㎡未満</t>
  </si>
  <si>
    <t>30.0㎡以上40.0㎡未満</t>
  </si>
  <si>
    <t>40.0㎡以上50.0㎡未満</t>
  </si>
  <si>
    <t>50.0㎡以降1.0㎡毎に加算する額</t>
  </si>
  <si>
    <t>電柱、街灯柱等を利用する広告</t>
  </si>
  <si>
    <t>屋外広告物講習会受講手数料</t>
  </si>
  <si>
    <t>屋外広告業登録申請手数料</t>
  </si>
  <si>
    <t>沖縄県都市公園条例</t>
  </si>
  <si>
    <t>シャワー</t>
  </si>
  <si>
    <t>開発行為許可申請手数料</t>
  </si>
  <si>
    <t>開発行為変更許可申請手数料</t>
  </si>
  <si>
    <t>設計変更</t>
  </si>
  <si>
    <t>許可申請額の1/10</t>
  </si>
  <si>
    <t>新たな土地の開発区域の編入</t>
  </si>
  <si>
    <t>新たな面積に応じ開発許可申請手数料の項金額欄に規定する額</t>
  </si>
  <si>
    <t>その他</t>
  </si>
  <si>
    <t>市街化調整区域内等における建築物の特例許可申請手数料</t>
  </si>
  <si>
    <t>予定建築物等以外の建築等許可申請手数料</t>
  </si>
  <si>
    <t>開発許可を受けない市街化調整区域内の土地にける建築許可申請手数料</t>
  </si>
  <si>
    <t>開発許可を受けた地位の承継の承認申請手数料</t>
  </si>
  <si>
    <t>自己の居住用住宅の建築、住宅以外の自己の業務用建築、特定工作物の建設で開発区域の面積が1ﾍｸﾀｰﾙ未満</t>
  </si>
  <si>
    <t>住宅以外の建築物で自己の業務用の建築及び特定工作物の建設で開発区域の面積が1ﾍｸﾀｰﾙ以上</t>
  </si>
  <si>
    <t>上記以外</t>
  </si>
  <si>
    <t>開発登録簿の写しの交付手数料</t>
  </si>
  <si>
    <t>沖縄県営住宅の設置及び管理に関する条例</t>
  </si>
  <si>
    <t>県営住宅駐車場使用料</t>
  </si>
  <si>
    <t>那覇市</t>
  </si>
  <si>
    <t>住宅課</t>
  </si>
  <si>
    <t>宜野湾市等</t>
  </si>
  <si>
    <t>沖縄市等</t>
  </si>
  <si>
    <t>名護市等</t>
  </si>
  <si>
    <t>読谷村等</t>
  </si>
  <si>
    <t>住宅課</t>
  </si>
  <si>
    <t>技術・建設業課</t>
  </si>
  <si>
    <t>沖縄県河川流水占用料等徴収条例</t>
  </si>
  <si>
    <t>県管理河川区域における流水の占用、各種工作物の設置、土砂等の採取に係る使用料</t>
  </si>
  <si>
    <t>河川課</t>
  </si>
  <si>
    <t>当該条例に根拠のある海岸防災課所管の土地使用料及び生産物採取料の徴収</t>
  </si>
  <si>
    <t>沖縄県海岸占用料等徴収条例</t>
  </si>
  <si>
    <t>当該条例に根拠のある海岸防災課が所管する海岸の占有料及び土石採取料の徴収</t>
  </si>
  <si>
    <t>港湾施設の使用料、占用料、土砂採取料</t>
  </si>
  <si>
    <t>沖縄県空港の設置及び管理に関する条例</t>
  </si>
  <si>
    <t>着陸料、停留料、夜間照明料、その他空港における工作物設置等に係るもの</t>
  </si>
  <si>
    <t>空港課</t>
  </si>
  <si>
    <t>沖縄県屋外広告物条例</t>
  </si>
  <si>
    <t>屋外広告物許可申請、屋外広告業登録申請、講習会受講手数料等</t>
  </si>
  <si>
    <t>都市計画･モノレール課</t>
  </si>
  <si>
    <t>沖縄県都市公園条例</t>
  </si>
  <si>
    <t>開発行為の許可申請等、優良宅地造成認定、優良住宅新築認定に係るもの</t>
  </si>
  <si>
    <t>建築指導課</t>
  </si>
  <si>
    <t>098-866-2413</t>
  </si>
  <si>
    <t>住宅課</t>
  </si>
  <si>
    <t>098-866-2418</t>
  </si>
  <si>
    <t>沖縄県立高等学校等の授業料等の徴収に関する条例</t>
  </si>
  <si>
    <t>県立高等学校等における授業料、入学考査料、入学料、証明手数料等</t>
  </si>
  <si>
    <t>教育支援課</t>
  </si>
  <si>
    <t>098-866-2711</t>
  </si>
  <si>
    <t>沖縄県教育委員会関係手数料条例</t>
  </si>
  <si>
    <t>教育職員特別免許状授与手数料、検定料、教育職員免許状更新等に係る手数料</t>
  </si>
  <si>
    <t>学校人事課</t>
  </si>
  <si>
    <t>098-866-2730</t>
  </si>
  <si>
    <t>沖縄県立高等学校等の授業料等の徴収に関する条例</t>
  </si>
  <si>
    <t>全日制高等学校授業料</t>
  </si>
  <si>
    <t>教育支援課</t>
  </si>
  <si>
    <t>定時制高等学校授業料</t>
  </si>
  <si>
    <t>通信制教育受講料</t>
  </si>
  <si>
    <t>県立高校聴講料</t>
  </si>
  <si>
    <t>高等学校入学考査料</t>
  </si>
  <si>
    <t>全日制課程</t>
  </si>
  <si>
    <t>定時制課程</t>
  </si>
  <si>
    <t>中学校入学考査料</t>
  </si>
  <si>
    <t>高等学校入学料</t>
  </si>
  <si>
    <t>高等学校入学料</t>
  </si>
  <si>
    <t>通信制課程</t>
  </si>
  <si>
    <t>高等学校証明手数料</t>
  </si>
  <si>
    <t>中学校証明手数料</t>
  </si>
  <si>
    <t>沖縄県教育委員会関係手数料条例</t>
  </si>
  <si>
    <t>教育職員普通免許状授与手数料</t>
  </si>
  <si>
    <t>学校人事課</t>
  </si>
  <si>
    <t>教育職員特別免許状授与手数料</t>
  </si>
  <si>
    <t>教育職員臨時免許状授与手数料</t>
  </si>
  <si>
    <t>教育職員免許状書換え手数料</t>
  </si>
  <si>
    <t>教育職員免許状再交付手数料</t>
  </si>
  <si>
    <t>教育職員検定料</t>
  </si>
  <si>
    <t>教育職員普通免許状新教育領域追加手数料</t>
  </si>
  <si>
    <t>教育職員臨時免許状新教育領域追加手数料</t>
  </si>
  <si>
    <t>教育職員免許状更新講習修了確認手数料</t>
  </si>
  <si>
    <t>改正法附則第2条第3項第3号の確認手数料</t>
  </si>
  <si>
    <t>教育職員免許状更新講習修了確認期限延期手数料</t>
  </si>
  <si>
    <t>教育職員免許状更新講習受講免除手数料</t>
  </si>
  <si>
    <t>沖縄県警察関係手数料条例</t>
  </si>
  <si>
    <t>交通規制課</t>
  </si>
  <si>
    <t>098-862-0110
内線5171</t>
  </si>
  <si>
    <t>安全対策優良海域レジャー提供業者の指定手数料</t>
  </si>
  <si>
    <t>地域課</t>
  </si>
  <si>
    <t>098-862-0110
内線3862</t>
  </si>
  <si>
    <t>運転経歴証明書、認知機能検査員講習手数料</t>
  </si>
  <si>
    <t>運転免許課</t>
  </si>
  <si>
    <t>沖縄県警察関係手数料条例</t>
  </si>
  <si>
    <t>道路使用許可手数料</t>
  </si>
  <si>
    <t>交通規制課</t>
  </si>
  <si>
    <t>再交付</t>
  </si>
  <si>
    <t>自動車保管場所証明書交付手数料</t>
  </si>
  <si>
    <t>保管場所標章交付手数料</t>
  </si>
  <si>
    <t>保管場所標章再交付手数料</t>
  </si>
  <si>
    <t>パーキング・メーターの作動手数料</t>
  </si>
  <si>
    <t>二輪車用</t>
  </si>
  <si>
    <t>安全対策優良海域レジャー提供業者の指定手数料</t>
  </si>
  <si>
    <t>地域課</t>
  </si>
  <si>
    <t>運転経歴証明書交付手数料</t>
  </si>
  <si>
    <t>運転経歴証明書</t>
  </si>
  <si>
    <t>運転免許課</t>
  </si>
  <si>
    <t>運転経歴証明書再交付手数料</t>
  </si>
  <si>
    <t>認知機能検査員講習手数料</t>
  </si>
  <si>
    <t>098-866-2374</t>
  </si>
  <si>
    <t>098-866-2400</t>
  </si>
  <si>
    <t>098-866-2408</t>
  </si>
  <si>
    <t>沖縄県立看護大学授業料等の徴収に関する条例</t>
  </si>
  <si>
    <t>県立看護大学の授業料、聴講料、入学考査料、入学料</t>
  </si>
  <si>
    <t>保健医療政策課</t>
  </si>
  <si>
    <t>098-866-2169</t>
  </si>
  <si>
    <t>准看護師試験及び看護師・准看護師・保健師・助産師に係る免状等の手数料</t>
  </si>
  <si>
    <t>病院や診療所・助産所に係る開設手数料等</t>
  </si>
  <si>
    <t>保健医療政策課</t>
  </si>
  <si>
    <t>衛生環境研究所に検査等依頼をする時の手数料の項目</t>
  </si>
  <si>
    <t>受胎調節実地指導員指定証等交付手数料</t>
  </si>
  <si>
    <t>健康長寿課</t>
  </si>
  <si>
    <t>098-866-2209</t>
  </si>
  <si>
    <t>栄養士免許手数料</t>
  </si>
  <si>
    <t>歯科処置料</t>
  </si>
  <si>
    <t>健康増進課</t>
  </si>
  <si>
    <t>沖縄県立総合精神保健福祉センター設置及び管理に関する条例</t>
  </si>
  <si>
    <t>診断書及び証明書発行の発行に係る手数料</t>
  </si>
  <si>
    <t>食鳥検査手数料、犬の狂犬病予防注射手数料、犬の抑留中の飼育管理及び返還手数料、調理師・製菓衛生師免許・試験手数料、環境衛生関係業者登録手数料</t>
  </si>
  <si>
    <t>生活衛生課</t>
  </si>
  <si>
    <t>098-866-2055</t>
  </si>
  <si>
    <t>食品衛生法施行条例</t>
  </si>
  <si>
    <t>飲食店等営業許可及び食品製造・販売・加工業等の許可申請手数料</t>
  </si>
  <si>
    <t>沖縄県化製場等の基準等に関する条例</t>
  </si>
  <si>
    <t>化製場設置許可申請手数料、動物の飼養又は収容の許可申請手数料など</t>
  </si>
  <si>
    <t>と畜場法施行条例</t>
  </si>
  <si>
    <t>と畜場設置許可申請手数料、と畜検査手数料</t>
  </si>
  <si>
    <t>クリーニング業法施行条例</t>
  </si>
  <si>
    <t>クリーニング所検査手数料、クリーニング師試験及び免許手数料など</t>
  </si>
  <si>
    <t>旅館業法施行条例</t>
  </si>
  <si>
    <t>旅館業許可申請手数料など</t>
  </si>
  <si>
    <t>公衆浴場法施行条例</t>
  </si>
  <si>
    <t>浴場業許可申請手数料</t>
  </si>
  <si>
    <t>沖縄県興行場の基準等に関する条例</t>
  </si>
  <si>
    <t>興行場営業許可申請手数料など</t>
  </si>
  <si>
    <t>理容師法施行条例</t>
  </si>
  <si>
    <t>理容所検査手数料</t>
  </si>
  <si>
    <t>美容師法施行条例</t>
  </si>
  <si>
    <t>美容所検査手数料</t>
  </si>
  <si>
    <t>毒物または劇物に係るもの</t>
  </si>
  <si>
    <t>薬務疾病対策課</t>
  </si>
  <si>
    <t>098-866-2215</t>
  </si>
  <si>
    <t>医薬品、医療機器等の品質、有効性及び安全性の確保等に関する法律に係る手数料</t>
  </si>
  <si>
    <t>県立看護大学入学考査料</t>
  </si>
  <si>
    <t>学部学生</t>
  </si>
  <si>
    <t>県立看護大学授業料</t>
  </si>
  <si>
    <t>別科学生</t>
  </si>
  <si>
    <t>大学院生</t>
  </si>
  <si>
    <t>県立看護大学聴講料</t>
  </si>
  <si>
    <t>研究生</t>
  </si>
  <si>
    <t>科目等履修生</t>
  </si>
  <si>
    <t>特別聴講生</t>
  </si>
  <si>
    <t>准看護師の免許手数料</t>
  </si>
  <si>
    <t>准看護師の試験手数料</t>
  </si>
  <si>
    <t>准看護師試験合格証明書の交付手数料</t>
  </si>
  <si>
    <t>准看護師免許証の書換交付手数料</t>
  </si>
  <si>
    <t>准看護師免許証の再交付手数料</t>
  </si>
  <si>
    <t>助産師名簿謄本交付手数料</t>
  </si>
  <si>
    <t>保健師免状書換交付手数料</t>
  </si>
  <si>
    <t>看護師免状の書換交付手数料</t>
  </si>
  <si>
    <t>保健師免状再交付手数料</t>
  </si>
  <si>
    <t>看護師免状の再交付手数料</t>
  </si>
  <si>
    <t>准看護師再教育研修手数料</t>
  </si>
  <si>
    <t>戒告処分を受けた者</t>
  </si>
  <si>
    <t>その他の者</t>
  </si>
  <si>
    <t>准看護師再教育研修修了登録申請手数料</t>
  </si>
  <si>
    <t>准看護師再教育研修修了登録証書換交付手数料</t>
  </si>
  <si>
    <t>准看護師再教育研修修了登録証再交付手数料</t>
  </si>
  <si>
    <t>沖縄県使用料及び手数料条例</t>
  </si>
  <si>
    <t>病院開設許可申請手数料</t>
  </si>
  <si>
    <t>診療所開設許可申請手数料</t>
  </si>
  <si>
    <t>助産所開設許可申請手数料</t>
  </si>
  <si>
    <t>病院構造設備使用許可申請手数料</t>
  </si>
  <si>
    <t>通常</t>
  </si>
  <si>
    <t>自主検査</t>
  </si>
  <si>
    <t>診療所構造設備使用許可申請手数料</t>
  </si>
  <si>
    <t>助産所構造設備使用許可申請手数料</t>
  </si>
  <si>
    <t>沖縄県使用料及び手数料条例</t>
  </si>
  <si>
    <t>証明書</t>
  </si>
  <si>
    <t>受胎調節実地指導員指定証交付手数料</t>
  </si>
  <si>
    <t>指定証の交付</t>
  </si>
  <si>
    <t>健康長寿課</t>
  </si>
  <si>
    <t>受胎調節実地指導員標識交付手数料</t>
  </si>
  <si>
    <t>標識の交付</t>
  </si>
  <si>
    <t>受胎調節実地指導員指定証訂正手数料</t>
  </si>
  <si>
    <t>指定証の訂正</t>
  </si>
  <si>
    <t>受胎調節実地指導員指定証再交付手数料</t>
  </si>
  <si>
    <t>指定証の再交付</t>
  </si>
  <si>
    <t>受胎調節実地指導員標識再交付手数料</t>
  </si>
  <si>
    <t>標識の再交付</t>
  </si>
  <si>
    <t>健康長寿課</t>
  </si>
  <si>
    <t>栄養士免許証訂正手数料</t>
  </si>
  <si>
    <t>栄養士免許証再交付手数料</t>
  </si>
  <si>
    <t>保健所使用料</t>
  </si>
  <si>
    <t>歯科処置料（弗素塗布）</t>
  </si>
  <si>
    <t>歯科処置料（歯口清掃）</t>
  </si>
  <si>
    <t>沖縄県立総合精神保健福祉センターの設置及び管理に関する条例</t>
  </si>
  <si>
    <t>診断書発行手数料</t>
  </si>
  <si>
    <t>証明書発行手数料</t>
  </si>
  <si>
    <t>食鳥処理事業許可申請手数料</t>
  </si>
  <si>
    <t>食鳥処理場の構造又は設備の変更許可申請手数料</t>
  </si>
  <si>
    <t>食鳥検査手数料</t>
  </si>
  <si>
    <t>時間内</t>
  </si>
  <si>
    <t>時間外</t>
  </si>
  <si>
    <t>確認規程認定申請手数料</t>
  </si>
  <si>
    <t>確認規程変更認定申請手数料</t>
  </si>
  <si>
    <t>犬の狂犬病予防注射手数料</t>
  </si>
  <si>
    <t>犬の抑留中の飼養管理及び返還手数料</t>
  </si>
  <si>
    <t>返還手数料</t>
  </si>
  <si>
    <t>飼養管理手数料</t>
  </si>
  <si>
    <t>調理師免許手数料</t>
  </si>
  <si>
    <t>調理師試験手数料</t>
  </si>
  <si>
    <t>調理師免許証書換え交付手数料</t>
  </si>
  <si>
    <t>調理師免許再交付手数料</t>
  </si>
  <si>
    <t>製菓衛生師免許手数料</t>
  </si>
  <si>
    <t>製菓衛生師試験手数料</t>
  </si>
  <si>
    <t>製菓衛生師免許証書換え交付手数料</t>
  </si>
  <si>
    <t>製菓衛生師免許証再交付手数料</t>
  </si>
  <si>
    <t>建築物清掃業者登録手数料</t>
  </si>
  <si>
    <t>建築物空気環境測定業者登録手数料</t>
  </si>
  <si>
    <t>建築物空気調和用ダクト清掃業者登録手数料</t>
  </si>
  <si>
    <t>建築物飲料水水質検査業者登録手数料</t>
  </si>
  <si>
    <t>建築物飲料水貯水槽清掃業者登録手数料</t>
  </si>
  <si>
    <t>建築物排水管清掃業者登録手数料</t>
  </si>
  <si>
    <t>建築物ねずみ昆虫等防除業者登録手数料</t>
  </si>
  <si>
    <t>建築物環境衛生総合管理業者登録手数料</t>
  </si>
  <si>
    <t>飲食店営業許可申請手数料</t>
  </si>
  <si>
    <t>喫茶店営業許可申請手数料</t>
  </si>
  <si>
    <t>菓子製造業許可申請手数料</t>
  </si>
  <si>
    <t>あん類製造業許可申請手数料</t>
  </si>
  <si>
    <t>アイスクリーム類製造業許可申請手数料</t>
  </si>
  <si>
    <t>乳処理業許可申請手数料</t>
  </si>
  <si>
    <t>特別牛乳搾取処理業許可申請手数料</t>
  </si>
  <si>
    <t>乳製品製造業許可申請手数料</t>
  </si>
  <si>
    <t>集乳業許可申請手数料</t>
  </si>
  <si>
    <t>乳類販売業許可申請手数料</t>
  </si>
  <si>
    <t>食肉処理業許可申請手数料</t>
  </si>
  <si>
    <t>食肉販売業許可申請手数料</t>
  </si>
  <si>
    <t>食肉製品製造業許可申請手数料</t>
  </si>
  <si>
    <t>魚介類販売業許可申請手数料</t>
  </si>
  <si>
    <t>魚介類競り売り営業許可申請手数料</t>
  </si>
  <si>
    <t>魚肉練り製品製造業許可申請手数料</t>
  </si>
  <si>
    <t>食品の冷凍又は冷蔵業許可申請手数料</t>
  </si>
  <si>
    <t>食品の放射線照射業許可申請手数料</t>
  </si>
  <si>
    <t>清涼飲料水製造業許可申請手数料</t>
  </si>
  <si>
    <t>乳酸菌飲料製造業許可申請手数料</t>
  </si>
  <si>
    <t>氷雪製造業許可申請手数料</t>
  </si>
  <si>
    <t>氷雪販売業許可申請手数料</t>
  </si>
  <si>
    <t>食用油脂製造業許可申請手数料</t>
  </si>
  <si>
    <t>マーガリン又はショートニング製造業許可申請手数料</t>
  </si>
  <si>
    <t>みそ製造業許可申請手数料</t>
  </si>
  <si>
    <t>醤油製造業許可申請手数料</t>
  </si>
  <si>
    <t>ｿｰｽ類製造業許可申請手数料</t>
  </si>
  <si>
    <t>酒類製造業許可申請手数料</t>
  </si>
  <si>
    <t>豆腐製造業許可申請手数料</t>
  </si>
  <si>
    <t>納豆製造業許可申請手数料</t>
  </si>
  <si>
    <t>めん類製造業許可申請手数料</t>
  </si>
  <si>
    <t>そうざい製造業許可申請手数料</t>
  </si>
  <si>
    <t>缶詰又は瓶詰食品製造業許可申請手数料</t>
  </si>
  <si>
    <t>添加物製造業許可申請手数料</t>
  </si>
  <si>
    <t>沖縄県化製場等の基準等に関する条例</t>
  </si>
  <si>
    <t>化製場設置許可申請手数料</t>
  </si>
  <si>
    <t>動物の飼養又は収容許可申請手数料</t>
  </si>
  <si>
    <t>死亡獣畜取扱場設置許可申請手数料</t>
  </si>
  <si>
    <t>と畜場法施行条例</t>
  </si>
  <si>
    <t>一般と畜場設置許可申請手数料</t>
  </si>
  <si>
    <t>簡易と畜場設置許可申請手数料</t>
  </si>
  <si>
    <t>と畜検査手数料</t>
  </si>
  <si>
    <t>生後１２月以上牛・馬</t>
  </si>
  <si>
    <t>豚、生後１月以上１２月未満牛・馬</t>
  </si>
  <si>
    <t>生後１月未満牛・馬</t>
  </si>
  <si>
    <t>めん羊・山羊</t>
  </si>
  <si>
    <t>クリーニング業法施行条例</t>
  </si>
  <si>
    <t>クリーニング所検査手数料</t>
  </si>
  <si>
    <t>クリーニング師免許手数料</t>
  </si>
  <si>
    <t>クリーニング師試験手数料</t>
  </si>
  <si>
    <t>クリーニング師免許証訂正手数料</t>
  </si>
  <si>
    <t>クリーニング師免許証再交付手数料</t>
  </si>
  <si>
    <t>旅館業法施行条例</t>
  </si>
  <si>
    <t>旅館業許可申請手数料</t>
  </si>
  <si>
    <t>旅館業の許可を受けた地位の承継の承認申請手数料</t>
  </si>
  <si>
    <t>公衆浴場法施行条例</t>
  </si>
  <si>
    <t>浴場業許可申請手数料</t>
  </si>
  <si>
    <t>沖縄県興行場の基準等に関する条例</t>
  </si>
  <si>
    <t>興行場営業許可申請手数料（常設）</t>
  </si>
  <si>
    <t>興行場営業許可申請手数料（臨時又は仮設）</t>
  </si>
  <si>
    <t>理容師法施行条例</t>
  </si>
  <si>
    <t>理容所検査手数料</t>
  </si>
  <si>
    <t>美容師法施行条例</t>
  </si>
  <si>
    <t>美容所検査手数料</t>
  </si>
  <si>
    <t>毒物劇物販売業登録票書換え交付手数料</t>
  </si>
  <si>
    <t>薬務疾病対策課</t>
  </si>
  <si>
    <t>毒物劇物販売業登録票再交付手数料</t>
  </si>
  <si>
    <t>毒物又は劇物の製造業又は輸入業の登録変更申請手数料</t>
  </si>
  <si>
    <t>毒物又は劇物の製造業又は輸入業の登録票書換え交付手数料</t>
  </si>
  <si>
    <t>毒物又は劇物の製造業又は輸入業の登録票再交付手数料</t>
  </si>
  <si>
    <t>薬務疾病対策課</t>
  </si>
  <si>
    <t>配置販売従事者身分証明書交付申請手数料</t>
  </si>
  <si>
    <t>配置販売従事者身分証明書再交付手数料</t>
  </si>
  <si>
    <t>登録販売者試験手数料</t>
  </si>
  <si>
    <t>販売従事登録申請手数料</t>
  </si>
  <si>
    <t>販売従事登録証再交付手数料</t>
  </si>
  <si>
    <t>医薬品販売業許可証、高度管理医療機器等の販売業若しくは貸与業の許可証、医薬品の販売先等変更許可証又は再生医療等製品販売業許可証の再交付手数料</t>
  </si>
  <si>
    <t>医薬品、医薬部外品又は化粧品の製造販売業許可申請手数料　ア</t>
  </si>
  <si>
    <t>ア　第１種医薬品製造販売業許可に係るもの（ウに掲げるものを除く。）</t>
  </si>
  <si>
    <t>医薬品、医薬部外品又は化粧品の製造販売業許可申請手数料　イ</t>
  </si>
  <si>
    <t>イ　第２種医薬品製造販売業許可に係るもの（ウに掲げるものを除く。）</t>
  </si>
  <si>
    <t>医薬品、医薬部外品又は化粧品の製造販売業許可申請手数料　ウ</t>
  </si>
  <si>
    <t>ウ　薬局製造販売医薬品（医薬品医療機器等法施行令第３条に掲げる医薬品を言う。以下同じ。）の製造販売業の許可に係るもの</t>
  </si>
  <si>
    <t>医薬品、医薬部外品又は化粧品の製造販売業許可申請手数料　エ</t>
  </si>
  <si>
    <t>エ　医薬部外品製造販売業許可に係るもの（オに掲げるものを除く。）</t>
  </si>
  <si>
    <t>医薬品、医薬部外品又は化粧品の製造販売業許可申請手数料　オ</t>
  </si>
  <si>
    <t>オ　医薬品医療機器等法施行令第20条第２項の規定により厚生労働大臣が指定する医薬部外品以外の医薬部外品のみの製造販売業の許可に係るもの</t>
  </si>
  <si>
    <t>医薬品、医薬部外品又は化粧品の製造販売業許可申請手数料　カ</t>
  </si>
  <si>
    <t>カ　化粧品製造販売業許可に係るもの</t>
  </si>
  <si>
    <t>医薬品、医薬部外品又は化粧品の製造販売業許可更新申請手数料　ア</t>
  </si>
  <si>
    <t>医薬品、医薬部外品又は化粧品の製造販売業許可更新申請手数料　イ</t>
  </si>
  <si>
    <t>医薬品、医薬部外品又は化粧品の製造販売業許可更新申請手数料　ウ</t>
  </si>
  <si>
    <t>ウ　薬局製造販売医薬品の製造販売業の許可に係るもの</t>
  </si>
  <si>
    <t>医薬品、医薬部外品又は化粧品の製造販売業許可更新申請手数料　エ</t>
  </si>
  <si>
    <t>医薬品、医薬部外品又は化粧品の製造販売業許可更新申請手数料　オ</t>
  </si>
  <si>
    <t>医薬品、医薬部外品又は化粧品の製造販売業許可更新申請手数料　カ</t>
  </si>
  <si>
    <t>医薬品、医薬部外品又は化粧品の製造業許可申請手数料　ア</t>
  </si>
  <si>
    <t>ア　医薬品医療機器等法施行規則（昭和36年厚生省令第１号）第26条第１項第３号に掲げる区分（以下「医薬品製造区分（無菌）」という。）に係るもの</t>
  </si>
  <si>
    <t>医薬品、医薬部外品又は化粧品の製造業許可申請手数料　イ</t>
  </si>
  <si>
    <t>イ　医薬品医療機器等法施行規則第26条第１項第４号に掲げる区分（以下「医薬品製造区分（一般）」という。）に係るもの（エに掲げるものを除く。）</t>
  </si>
  <si>
    <t>医薬品、医薬部外品又は化粧品の製造業許可申請手数料　ウ</t>
  </si>
  <si>
    <t>ウ　医薬品医療機器等法施行規則第26条第１項第５号に掲げる区分（以下「医薬品製造区分（包装、表示又は保管）」という。）に係るもの</t>
  </si>
  <si>
    <t>医薬品、医薬部外品又は化粧品の製造業許可申請手数料　オ</t>
  </si>
  <si>
    <t>オ　医薬品医療機器等法施行規則第26条第２項第１号に掲げる区分（以下「医薬部外品製造区分（無菌）」という。）に係るもの</t>
  </si>
  <si>
    <t>医薬品、医薬部外品又は化粧品の製造業許可申請手数料　カ</t>
  </si>
  <si>
    <t>カ　医薬品医療機器等法施行規則第26条第２項第２号に掲げる区分（以下「医薬部外品製造区分（一般）」という。）に係るもの</t>
  </si>
  <si>
    <t>医薬品、医薬部外品又は化粧品の製造業許可申請手数料　キ</t>
  </si>
  <si>
    <t>キ　医薬品医療機器等法施行規則第26条第２項第３号に掲げる区分（以下「医薬部外品製造区分（包装、表示又は保管）」という。）に係るもの</t>
  </si>
  <si>
    <t>医薬品、医薬部外品又は化粧品の製造業許可申請手数料　ク</t>
  </si>
  <si>
    <t>ク　医薬品医療機器等法施行規則第26条第３項第１号に掲げる区分（以下「化粧品製造区分（一般）」という。）に係るもの</t>
  </si>
  <si>
    <t>医薬品、医薬部外品又は化粧品の製造業許可申請手数料　ケ</t>
  </si>
  <si>
    <t>ケ　医薬品医療機器等法施行規則第26条第３項第２号に掲げる区分（以下「化粧品製造区分（包装、表示又は保管）」という。）に係るもの</t>
  </si>
  <si>
    <t>医薬品、医薬部外品又は化粧品の製造業許可更新申請手数料　ア</t>
  </si>
  <si>
    <t>ア　医薬品製造区分（無菌）に係るもの</t>
  </si>
  <si>
    <t>医薬品、医薬部外品又は化粧品の製造業許可更新申請手数料　イ</t>
  </si>
  <si>
    <t>イ　医薬品製造区分（一般）に係るもの（エに掲げるものを除く。）</t>
  </si>
  <si>
    <t>医薬品、医薬部外品又は化粧品の製造業許可更新申請手数料　ウ</t>
  </si>
  <si>
    <t>ウ　医薬品製造区分（包装、表示又は保管）に係るもの</t>
  </si>
  <si>
    <t>医薬品、医薬部外品又は化粧品の製造業許可更新申請手数料　オ</t>
  </si>
  <si>
    <t>オ　医薬部外品製造区分（無菌）に係るもの</t>
  </si>
  <si>
    <t>医薬品、医薬部外品又は化粧品の製造業許可更新申請手数料　カ</t>
  </si>
  <si>
    <t>カ　医薬部外品製造区分（一般）に係るもの</t>
  </si>
  <si>
    <t>医薬品、医薬部外品又は化粧品の製造業許可更新申請手数料　キ</t>
  </si>
  <si>
    <t>キ　医薬部外品製造区分（包装、表示又は保管）に係るもの</t>
  </si>
  <si>
    <t>医薬品、医薬部外品又は化粧品の製造業許可更新申請手数料　ク</t>
  </si>
  <si>
    <t>ク　化粧品製造区分（一般）に係るもの</t>
  </si>
  <si>
    <t>医薬品、医薬部外品又は化粧品の製造業許可更新申請手数料　ケ</t>
  </si>
  <si>
    <t>ケ　化粧品製造区分（包装、表示又は保管）に係るもの</t>
  </si>
  <si>
    <t>医薬品、医薬部外品又は化粧品の製造業許可の区分変更又は追加許可申請手数料　ア</t>
  </si>
  <si>
    <t>医薬品、医薬部外品又は化粧品の製造業許可の区分変更又は追加許可申請手数料　イ</t>
  </si>
  <si>
    <t>イ　医薬品製造区分（一般）に係るもの</t>
  </si>
  <si>
    <t>医薬品、医薬部外品又は化粧品の製造業許可の区分変更又は追加許可申請手数料　ウ</t>
  </si>
  <si>
    <t>医薬品、医薬部外品又は化粧品の製造業許可の区分変更又は追加許可申請手数料　エ</t>
  </si>
  <si>
    <t>エ　医薬部外品製造区分（無菌）に係るもの</t>
  </si>
  <si>
    <t>医薬品、医薬部外品又は化粧品の製造業許可の区分変更又は追加許可申請手数料　オ</t>
  </si>
  <si>
    <t>オ　医薬部外品製造区分（一般）に係るもの</t>
  </si>
  <si>
    <t>医薬品、医薬部外品又は化粧品の製造業許可の区分変更又は追加許可申請手数料　カ</t>
  </si>
  <si>
    <t>カ　医薬部外品製造区分（包装、表示又は保管）に係るもの</t>
  </si>
  <si>
    <t>医薬品、医薬部外品又は化粧品の製造業許可の区分変更又は追加許可申請手数料　キ</t>
  </si>
  <si>
    <t>キ　化粧品製造区分（一般）に係るもの</t>
  </si>
  <si>
    <t>医薬品、医薬部外品又は化粧品の製造業許可の区分変更又は追加許可申請手数料　ク</t>
  </si>
  <si>
    <t>ク　化粧品製造区分（包装、表示又は保管）に係るもの</t>
  </si>
  <si>
    <t>医薬品又は医薬部外品の製造販売の承認申請手数料　ア</t>
  </si>
  <si>
    <t>ア　医薬品医療機器等法第49条第１項の規定により厚生労働大臣が指定する医薬品に係るもの（イ及びウに掲げるものを除く。）</t>
  </si>
  <si>
    <t>医薬品又は医薬部外品の製造販売の承認申請手数料　イ</t>
  </si>
  <si>
    <t>イ　日本薬局方に収められている医薬品に係るもの（ウに掲げるものを除く。）</t>
  </si>
  <si>
    <t>医薬品又は医薬部外品の製造販売の承認申請手数料　ウ</t>
  </si>
  <si>
    <t>ウ　薬局製造販売医薬品に係るもの</t>
  </si>
  <si>
    <t>医薬品又は医薬部外品の製造販売の承認申請手数料　エ</t>
  </si>
  <si>
    <t>エ　アからウまでに掲げる医薬品以外の医薬品に係るもの</t>
  </si>
  <si>
    <t>医薬品又は医薬部外品の製造販売の承認申請手数料　オ</t>
  </si>
  <si>
    <t>オ　医薬部外品に係るもの</t>
  </si>
  <si>
    <t>医薬品又は医薬部外品の承認申請時適合性調査申請手数料　ア</t>
  </si>
  <si>
    <t>医薬品又は医薬部外品の承認申請時適合性調査申請手数料　イ</t>
  </si>
  <si>
    <t>医薬品又は医薬部外品の承認申請時適合性調査申請手数料　ウ</t>
  </si>
  <si>
    <t>医薬品又は医薬部外品の承認申請時適合性調査申請手数料　エ</t>
  </si>
  <si>
    <t>医薬品又は医薬部外品の承認申請時適合性調査申請手数料　オ</t>
  </si>
  <si>
    <t>医薬品又は医薬部外品の承認申請時適合性調査申請手数料　カ</t>
  </si>
  <si>
    <t>医薬品又は医薬部外品の定期的適合性調査申請手数料　ア</t>
  </si>
  <si>
    <t>品目加算</t>
  </si>
  <si>
    <t>医薬品又は医薬部外品の定期的適合性調査申請手数料　イ</t>
  </si>
  <si>
    <t>医薬品又は医薬部外品の定期的適合性調査申請手数料　ウ</t>
  </si>
  <si>
    <t>医薬品又は医薬部外品の定期的適合性調査申請手数料　エ</t>
  </si>
  <si>
    <t>医薬品又は医薬部外品の定期的適合性調査申請手数料　オ</t>
  </si>
  <si>
    <t>医薬品又は医薬部外品の定期的適合性調査申請手数料　カ</t>
  </si>
  <si>
    <t>医薬品又は医薬部外品の製造販売の承認事項一部変更承認申請手数料　ア</t>
  </si>
  <si>
    <t>ア　医薬品医療機器等法第49条第１項の規定により厚生労働大臣が指定する医薬品（イ及びウに掲げるものを除く。）</t>
  </si>
  <si>
    <t>医薬品又は医薬部外品の製造販売の承認事項一部変更承認申請手数料　イ</t>
  </si>
  <si>
    <t>医薬品又は医薬部外品の製造販売の承認事項一部変更承認申請手数料　ウ</t>
  </si>
  <si>
    <t>医薬品又は医薬部外品の製造販売の承認事項一部変更承認申請手数料　エ</t>
  </si>
  <si>
    <t>医薬品又は医薬部外品の製造販売の承認事項一部変更承認申請手数料　オ</t>
  </si>
  <si>
    <t>輸出用医薬品又は医薬部外品の製造時適合性調査申請手数料　ア</t>
  </si>
  <si>
    <t>輸出用医薬品又は医薬部外品の製造時適合性調査申請手数料　イ</t>
  </si>
  <si>
    <t>輸出用医薬品又は医薬部外品の製造時適合性調査申請手数料　ウ</t>
  </si>
  <si>
    <t>輸出用医薬品又は医薬部外品の製造時適合性調査申請手数料　エ</t>
  </si>
  <si>
    <t>輸出用医薬品又は医薬部外品の製造時適合性調査申請手数料　オ</t>
  </si>
  <si>
    <t>輸出用医薬品又は医薬部外品の製造時適合性調査申請手数料　カ</t>
  </si>
  <si>
    <t>輸出用医薬品又は医薬部外品の定期的適合性調査申請手数料　ア</t>
  </si>
  <si>
    <t>輸出用医薬品又は医薬部外品の定期的適合性調査申請手数料　イ</t>
  </si>
  <si>
    <t>輸出用医薬品又は医薬部外品の定期的適合性調査申請手数料　ウ</t>
  </si>
  <si>
    <t>輸出用医薬品又は医薬部外品の定期的適合性調査申請手数料　エ</t>
  </si>
  <si>
    <t>輸出用医薬品又は医薬部外品の定期的適合性調査申請手数料　オ</t>
  </si>
  <si>
    <t>輸出用医薬品又は医薬部外品の定期的適合性調査申請手数料　カ</t>
  </si>
  <si>
    <t>医薬品、医薬部外品又は化粧品の製造業の許可証の再交付手数料</t>
  </si>
  <si>
    <t>特定住宅用地認定申請手数料</t>
  </si>
  <si>
    <t>－</t>
  </si>
  <si>
    <t>土地対策課</t>
  </si>
  <si>
    <t/>
  </si>
  <si>
    <t>譲渡予定価額審査手数料</t>
  </si>
  <si>
    <t>地籍図根点（閲覧）</t>
  </si>
  <si>
    <t>地籍図根点（交付）</t>
  </si>
  <si>
    <t>小字集成図（閲覧）</t>
  </si>
  <si>
    <t>小字集成図（交付）</t>
  </si>
  <si>
    <t>３千㎡以上６千㎡未満</t>
  </si>
  <si>
    <t>６千㎡以上１万㎡未満</t>
  </si>
  <si>
    <t>１万㎡以上３万㎡未満</t>
  </si>
  <si>
    <t>３万㎡以上６万㎡未満</t>
  </si>
  <si>
    <t>６万㎡以上10万㎡未満</t>
  </si>
  <si>
    <t>10万千㎡以上100万㎡未満</t>
  </si>
  <si>
    <t>100万千㎡以上200万㎡未満</t>
  </si>
  <si>
    <t>開発行為変更許可申請手数料</t>
  </si>
  <si>
    <t>工事設計の変更</t>
  </si>
  <si>
    <t>附属設備利用料金（附属設備（テレビ会議システム））</t>
  </si>
  <si>
    <t>附属設備利用料金（附属設備（プロジェクター（大）））</t>
  </si>
  <si>
    <t>附属設備利用料金（附属設備（プロジェクター（小）））</t>
  </si>
  <si>
    <t>機械器具利用料金（研究用機器（マイナス150度超低温フリーザー））</t>
  </si>
  <si>
    <t>機械器具利用料金（研究用機器（酸・塩基系ドラフトチャンバー））</t>
  </si>
  <si>
    <t>機械器具利用料金（研究用機器（ハイスループット遠心エバポレーター））</t>
  </si>
  <si>
    <t>沖縄県選挙管理委員会関係手数料条例</t>
  </si>
  <si>
    <t>少額領収書等の写しの開示請求手数料</t>
  </si>
  <si>
    <t>市町村課（選挙）</t>
  </si>
  <si>
    <t>少額領収書等の写しの交付手数料</t>
  </si>
  <si>
    <t>A4用紙１枚につき</t>
  </si>
  <si>
    <t>CD-R１枚につき</t>
  </si>
  <si>
    <t>DVD-R１枚につき</t>
  </si>
  <si>
    <t>収支報告書等の写しの交付手数料</t>
  </si>
  <si>
    <t>沖縄ライフサイエンス研究センターの設置及び管理に関する条例</t>
  </si>
  <si>
    <t>87～93</t>
  </si>
  <si>
    <t>少額領収書等の写しの開示請求手数料、交付手数料</t>
  </si>
  <si>
    <t>平成28年度使用料及び手数料見直し結果総括表（部局別）</t>
  </si>
  <si>
    <t>第一種フロン類回収業者登録申請手数料</t>
  </si>
  <si>
    <t>〃</t>
  </si>
  <si>
    <t>第一種フロン類回収業者登録更新手数料</t>
  </si>
  <si>
    <t>　　〃</t>
  </si>
  <si>
    <t>指定調査機関指定申請手数料</t>
  </si>
  <si>
    <t>指定調査機関指定更新申請手数料</t>
  </si>
  <si>
    <t>産業廃棄物処理施設譲受け等許可申請手数料</t>
  </si>
  <si>
    <t>産業廃棄物処理施設の設置者である法人の合併又は分割の認可申請手数料</t>
  </si>
  <si>
    <t>引取業者登録申請手数料</t>
  </si>
  <si>
    <t>引取業者登録更新申請手数料</t>
  </si>
  <si>
    <t>フロン類回収業者登録申請手数料</t>
  </si>
  <si>
    <t>フロン類回収業者登録更新申請手数料</t>
  </si>
  <si>
    <t>自然保護課</t>
  </si>
  <si>
    <t>第一種動物取扱業登録申請手数料</t>
  </si>
  <si>
    <t>　　〃</t>
  </si>
  <si>
    <t>〃</t>
  </si>
  <si>
    <t>第一種動物取扱業登録更新申請手数料</t>
  </si>
  <si>
    <t>特定動物飼養等許可申請手数料</t>
  </si>
  <si>
    <t>　　〃</t>
  </si>
  <si>
    <t>〃</t>
  </si>
  <si>
    <t>特定動物飼養等変更許可申請手数料</t>
  </si>
  <si>
    <t>犬又は猫の引取り手数料</t>
  </si>
  <si>
    <t>生後91日以上の犬１頭又は猫１匹につき</t>
  </si>
  <si>
    <t>　　〃</t>
  </si>
  <si>
    <t>〃</t>
  </si>
  <si>
    <t>体重30キログラム以上の犬にあっては、１頭につき</t>
  </si>
  <si>
    <t>生後91日未満の犬１頭又は猫１匹につき</t>
  </si>
  <si>
    <t>浄化槽保守点検業者登録更新申請手数料</t>
  </si>
  <si>
    <t>浄化槽保守点検業者登録簿謄本交付申請手数料</t>
  </si>
  <si>
    <t>沖縄県平和創造の森公園の設置及び管理に関する条例</t>
  </si>
  <si>
    <t>シャワー１人１回</t>
  </si>
  <si>
    <t>環境再生課</t>
  </si>
  <si>
    <t>多目的広場１面１時間(児童・生徒)</t>
  </si>
  <si>
    <t>多目的広場１面１時間(一般・学生)</t>
  </si>
  <si>
    <t>1～11</t>
  </si>
  <si>
    <t>098-866-2236</t>
  </si>
  <si>
    <t>12～28</t>
  </si>
  <si>
    <t>098-866-2231</t>
  </si>
  <si>
    <t>29～50</t>
  </si>
  <si>
    <t>自然保護課</t>
  </si>
  <si>
    <t>098-866-2243</t>
  </si>
  <si>
    <t>51～53</t>
  </si>
  <si>
    <t>54～56</t>
  </si>
  <si>
    <t>沖縄県平和創造の森公園の有料施設の利用に係る料金</t>
  </si>
  <si>
    <t>環境再生課</t>
  </si>
  <si>
    <t>098-866-2064</t>
  </si>
  <si>
    <t>1～
14</t>
  </si>
  <si>
    <r>
      <t>0</t>
    </r>
    <r>
      <rPr>
        <sz val="11"/>
        <rFont val="ＭＳ Ｐゴシック"/>
        <family val="3"/>
      </rPr>
      <t>98-866-2770</t>
    </r>
  </si>
  <si>
    <t>15～
48</t>
  </si>
  <si>
    <t>工芸産業の振興に資する技術支援および試験研究にかかる使用料</t>
  </si>
  <si>
    <r>
      <t>0</t>
    </r>
    <r>
      <rPr>
        <sz val="11"/>
        <rFont val="ＭＳ Ｐゴシック"/>
        <family val="3"/>
      </rPr>
      <t>98-866-2337</t>
    </r>
  </si>
  <si>
    <t>49～
57</t>
  </si>
  <si>
    <t>58～
64</t>
  </si>
  <si>
    <t>沖縄県立職業能力開発校の設置及び管理に関する条例</t>
  </si>
  <si>
    <t>教室使用料、視聴覚教室使用料、実習場使用料</t>
  </si>
  <si>
    <r>
      <t>0</t>
    </r>
    <r>
      <rPr>
        <sz val="11"/>
        <rFont val="ＭＳ Ｐゴシック"/>
        <family val="3"/>
      </rPr>
      <t>98-866-2366</t>
    </r>
  </si>
  <si>
    <t>65～
73</t>
  </si>
  <si>
    <r>
      <t>0</t>
    </r>
    <r>
      <rPr>
        <sz val="11"/>
        <rFont val="ＭＳ Ｐゴシック"/>
        <family val="3"/>
      </rPr>
      <t>98-866-2330</t>
    </r>
  </si>
  <si>
    <t>74～
79</t>
  </si>
  <si>
    <t>80～
106</t>
  </si>
  <si>
    <t>工芸産業の振興に資する技術支援および試験研究にかかる手数料</t>
  </si>
  <si>
    <t>107～
108</t>
  </si>
  <si>
    <t xml:space="preserve">沖縄県伝統工芸産業振興条例施行規則       </t>
  </si>
  <si>
    <t>伝統工芸品検査手数料</t>
  </si>
  <si>
    <t>沖縄国際物流拠点産業集積地域那覇地区</t>
  </si>
  <si>
    <t>倉庫用（1～3号棟）･加工用施設</t>
  </si>
  <si>
    <t>企業立地推進課</t>
  </si>
  <si>
    <t>事務所使用料</t>
  </si>
  <si>
    <t>野積場使用料</t>
  </si>
  <si>
    <t>食堂用施設使用料</t>
  </si>
  <si>
    <t>2000平方メートルタイプ工場使用料（Ａタイプ）</t>
  </si>
  <si>
    <t>高度技術製造業賃貸工場使用料（１号棟）</t>
  </si>
  <si>
    <t>高度技術製造業賃貸工場使用料（２号棟（１号区画））</t>
  </si>
  <si>
    <t>高度技術製造業賃貸工場使用料（２号棟（２号区画））</t>
  </si>
  <si>
    <t>高度技術製造業賃貸工場使用料（２号棟（３号区画））</t>
  </si>
  <si>
    <t>高度技術製造業賃貸工場使用料（２号棟（４号区画及び５号区画））</t>
  </si>
  <si>
    <t>立地支援施設使用料</t>
  </si>
  <si>
    <t>附属設備使用料</t>
  </si>
  <si>
    <t>工芸振興センター使用料</t>
  </si>
  <si>
    <t>繰返機</t>
  </si>
  <si>
    <t>綛(かせ)揚機</t>
  </si>
  <si>
    <t>万能ミキサー</t>
  </si>
  <si>
    <t>合撚(ねん)機</t>
  </si>
  <si>
    <t>糸引張試験機</t>
  </si>
  <si>
    <t>染色摩擦試験機</t>
  </si>
  <si>
    <t>染色洗濯試験機</t>
  </si>
  <si>
    <t>染色汗試験器</t>
  </si>
  <si>
    <t>つりのこ盤</t>
  </si>
  <si>
    <t>丸のこ昇降盤</t>
  </si>
  <si>
    <t>手押しかんな機</t>
  </si>
  <si>
    <t>手動角のみ盤</t>
  </si>
  <si>
    <t>自動一面かんな盤</t>
  </si>
  <si>
    <t>糸のこ機</t>
  </si>
  <si>
    <t>木材乾燥機</t>
  </si>
  <si>
    <t>塗装ブース</t>
  </si>
  <si>
    <t>木工ろくろ</t>
  </si>
  <si>
    <t>成形プレス装置</t>
  </si>
  <si>
    <t>木工倣い旋盤</t>
  </si>
  <si>
    <t>帯のこ盤</t>
  </si>
  <si>
    <t>回転装置付漆乾燥室</t>
  </si>
  <si>
    <t>水洗場</t>
  </si>
  <si>
    <t>微粒子粉砕機</t>
  </si>
  <si>
    <t>分光測色計</t>
  </si>
  <si>
    <t>巻取機</t>
  </si>
  <si>
    <t>沖縄国際物流拠点産業集積地域内施設の設置及び管理に関する条例</t>
  </si>
  <si>
    <t>素形材産業振興施設工場使用料</t>
  </si>
  <si>
    <t>１号棟</t>
  </si>
  <si>
    <t>素形材産業振興施設研修室使用料</t>
  </si>
  <si>
    <t>素形材産業振興施設会議室使用料</t>
  </si>
  <si>
    <t>研修室附属設備使用料</t>
  </si>
  <si>
    <t>会議室附属設備使用料</t>
  </si>
  <si>
    <t>立型高速マシニングセンター使用料</t>
  </si>
  <si>
    <t>形彫り放電加工機使用料</t>
  </si>
  <si>
    <t>５軸マシニングセンター使用料</t>
  </si>
  <si>
    <t>射出成型装置使用料</t>
  </si>
  <si>
    <t>沖縄県立職業能力開発校の設置及び管理に関する条例</t>
  </si>
  <si>
    <t>教室使用料</t>
  </si>
  <si>
    <t>教室</t>
  </si>
  <si>
    <t>視聴覚教室使用料</t>
  </si>
  <si>
    <t>視聴覚教室</t>
  </si>
  <si>
    <t>実習場使用料</t>
  </si>
  <si>
    <t>造園科</t>
  </si>
  <si>
    <t>設備システム科</t>
  </si>
  <si>
    <t>情報システム科</t>
  </si>
  <si>
    <t>ショップビジネス科</t>
  </si>
  <si>
    <t>ビジネスマネジメント科</t>
  </si>
  <si>
    <t>(武器等製造法)</t>
  </si>
  <si>
    <t>猟銃等製造事業者の猟銃等の製造の種類の変更許可申請手数料</t>
  </si>
  <si>
    <t>猟銃等販売事業者の猟銃等の販売の種類の変更許可申請手数料</t>
  </si>
  <si>
    <t>工芸振興センター手数料</t>
  </si>
  <si>
    <t>繊維の試験
引張り強さ及び伸び試験</t>
  </si>
  <si>
    <t>繊維の試験
番手（繊度）試験</t>
  </si>
  <si>
    <t>繊維の試験
糸長試験</t>
  </si>
  <si>
    <t>繊維の試験
撚（よ）り数試験</t>
  </si>
  <si>
    <t>繊維の試験
曲げ試験</t>
  </si>
  <si>
    <t>染色堅ろう度試験
耐光試験</t>
  </si>
  <si>
    <t>染色堅ろう度試験
洗濯試験</t>
  </si>
  <si>
    <t>染色堅ろう度試験
汗試験</t>
  </si>
  <si>
    <t>染色堅ろう度試験
摩擦試験</t>
  </si>
  <si>
    <t>染料、材料又は薬剤鑑定試験
染料部属判定試験</t>
  </si>
  <si>
    <t>染料、材料又は薬剤鑑定試験
染糊（のり）剤鑑定試験</t>
  </si>
  <si>
    <t>染料、材料又は薬剤鑑定試験
浸染試験</t>
  </si>
  <si>
    <t>染料、材料又は薬剤鑑定試験
捺（な）染試験</t>
  </si>
  <si>
    <t>染料、材料又は薬剤鑑定試験
粒度測定試験</t>
  </si>
  <si>
    <t>原材料強弱試験
引張試験</t>
  </si>
  <si>
    <t>原材料強弱試験
曲げ試験</t>
  </si>
  <si>
    <t>原材料強弱試験
圧縮試験</t>
  </si>
  <si>
    <t>原材料強弱試験
せん断試験</t>
  </si>
  <si>
    <t>原材料強弱試験
割裂試験</t>
  </si>
  <si>
    <t>原材料強弱試験
硬度試験</t>
  </si>
  <si>
    <t>物性試験
比重測定</t>
  </si>
  <si>
    <t>物性試験
含水率測定</t>
  </si>
  <si>
    <t>物性試験
塗料一般試験</t>
  </si>
  <si>
    <t>接着試験
常態試験</t>
  </si>
  <si>
    <t>接着試験
耐水試験</t>
  </si>
  <si>
    <t>接着試験
合板一般試験</t>
  </si>
  <si>
    <t>製品試験
家具強度試験</t>
  </si>
  <si>
    <t xml:space="preserve">沖縄県伝統工芸産業振興条例施行規則 </t>
  </si>
  <si>
    <t>着尺・帯類</t>
  </si>
  <si>
    <t xml:space="preserve">沖縄県伝統工芸産業振興条例施行規則     </t>
  </si>
  <si>
    <t>ﾐﾝｻｰ帯、及び小物類</t>
  </si>
  <si>
    <t>平成28年度使用料及び手数料見直し結果総括表（総括）</t>
  </si>
  <si>
    <t>1～
21</t>
  </si>
  <si>
    <t>介護支援専門員資格登録申請等に係る手数料に関し必要な事項を定めるもの</t>
  </si>
  <si>
    <t>098-866-2214</t>
  </si>
  <si>
    <t>22～140</t>
  </si>
  <si>
    <t>沖縄県特定計量器の検定、定期検査等手数料条例</t>
  </si>
  <si>
    <t>特定計量器の検定、定期検査等に係る手数料</t>
  </si>
  <si>
    <r>
      <t xml:space="preserve">計量検定所
</t>
    </r>
    <r>
      <rPr>
        <sz val="8"/>
        <rFont val="ＭＳ Ｐゴシック"/>
        <family val="3"/>
      </rPr>
      <t>(消費・くらし安全課)</t>
    </r>
  </si>
  <si>
    <t>098-889-2775</t>
  </si>
  <si>
    <t>141～154</t>
  </si>
  <si>
    <t>男女共同参画センターの貸館（指定管理者の収入となる利用料金）</t>
  </si>
  <si>
    <r>
      <t>0</t>
    </r>
    <r>
      <rPr>
        <sz val="11"/>
        <rFont val="ＭＳ Ｐゴシック"/>
        <family val="3"/>
      </rPr>
      <t>98-866-2500</t>
    </r>
  </si>
  <si>
    <t>155～207</t>
  </si>
  <si>
    <t>消費・くらし安全課</t>
  </si>
  <si>
    <t>(1)検定燃料油ﾒｰﾀｰ使用最大流量１ﾘｯﾄﾙ毎分以下</t>
  </si>
  <si>
    <t>(2)検定燃料油ﾒｰﾀｰ使用最大流量50ﾘｯﾄﾙ以下（1）に掲げるものを除く</t>
  </si>
  <si>
    <t>(3)検定燃料油ﾒｰﾀｰ（1）又は（2）に掲げるものを除く</t>
  </si>
  <si>
    <t>検定液化石油ｶﾞｽﾒｰﾀｰ</t>
  </si>
  <si>
    <t>経過型式外検定　燃料油ﾒｰﾀｰ施行令附則第９条第２項第３号に掲げるもの　イ積算式ｶﾞｿﾘﾝ量器表示機構の最大指示量50ﾘｯﾄﾙ以下</t>
  </si>
  <si>
    <t>経過型式外検定　燃料油ﾒｰﾀｰ施行令附則第９条第２項第３号に掲げるもの　イ積算式ｶﾞｿﾘﾝ量器表示機構の最大指示量50ﾘｯﾄﾙ超</t>
  </si>
  <si>
    <t>経過型式外検定　燃料油ﾒｰﾀｰ施行令附則第９条第２項第３号に掲げるもの　ロ イに掲げる以外のもの口径30㎜以下</t>
  </si>
  <si>
    <t>経過型式外検定　燃料油ﾒｰﾀｰ施行令附則第９条第２項第３号に掲げるもの　ロ イに掲げる以外のもの口径30㎜超</t>
  </si>
  <si>
    <t>経過型式外検定　液化石油ｶﾞｽﾒｰﾀｰ</t>
  </si>
  <si>
    <t>14,000+6900{500kg増ごと}</t>
  </si>
  <si>
    <t>基準ﾀﾝｸ1000ﾘｯﾄﾙ以下 イ 水道温水ﾒｰﾀｰ用</t>
  </si>
  <si>
    <t>計量法第17条第１項の指定</t>
  </si>
  <si>
    <t>計量法第91条第２項の検査</t>
  </si>
  <si>
    <t>計量法第127条第３項の検査</t>
  </si>
  <si>
    <t>会議室１（午後）</t>
  </si>
  <si>
    <t>会議室２（午後）</t>
  </si>
  <si>
    <t>会議室３（午後）</t>
  </si>
  <si>
    <t>研修室２（午後）</t>
  </si>
  <si>
    <t>研修室３（午後）</t>
  </si>
  <si>
    <t>創作室（午後）</t>
  </si>
  <si>
    <t>生活実習室（午後）</t>
  </si>
  <si>
    <t>和室（でいごの間）（午後）</t>
  </si>
  <si>
    <t>和室（ゆうなの間）（午後）</t>
  </si>
  <si>
    <t>フィットネスルーム（午後）</t>
  </si>
  <si>
    <r>
      <t>1～</t>
    </r>
    <r>
      <rPr>
        <sz val="11"/>
        <rFont val="ＭＳ Ｐゴシック"/>
        <family val="3"/>
      </rPr>
      <t>78</t>
    </r>
  </si>
  <si>
    <t>098-866-2269</t>
  </si>
  <si>
    <t>80～83</t>
  </si>
  <si>
    <t>098-866-2255</t>
  </si>
  <si>
    <t>84～102</t>
  </si>
  <si>
    <t>沖縄県中央卸売市場条例</t>
  </si>
  <si>
    <t>市場入居者に係る施設使用料等</t>
  </si>
  <si>
    <t>〃</t>
  </si>
  <si>
    <t>104～105</t>
  </si>
  <si>
    <t>沖縄県使用料及び手数料条例</t>
  </si>
  <si>
    <t>肥料登録手数料</t>
  </si>
  <si>
    <t>106～10７</t>
  </si>
  <si>
    <t>108～129</t>
  </si>
  <si>
    <t>130～134</t>
  </si>
  <si>
    <t>沖縄県漁港管理条例 第14条</t>
  </si>
  <si>
    <t>甲種漁港施設の使用料（岸壁、物揚場、船揚場、係留施設及び護岸、突堤、波除堤等外郭施設）</t>
  </si>
  <si>
    <t>漁港漁場課</t>
  </si>
  <si>
    <t>甲種漁港施設の使用料（野積場、漁具干場及び漁港施設用地等）</t>
  </si>
  <si>
    <t>136～142</t>
  </si>
  <si>
    <t>甲種漁港施設の占用料</t>
  </si>
  <si>
    <t>143～151</t>
  </si>
  <si>
    <t>沖縄県漁港管理条例 第15条</t>
  </si>
  <si>
    <t>土砂採取料</t>
  </si>
  <si>
    <t>152～169</t>
  </si>
  <si>
    <t>漁港区域の水域又は公共空地の占用料</t>
  </si>
  <si>
    <t>170～199</t>
  </si>
  <si>
    <t>沖縄県使用料及び手数料</t>
  </si>
  <si>
    <t>家畜検査手数料</t>
  </si>
  <si>
    <t>ブルセラ病</t>
  </si>
  <si>
    <t>結核病</t>
  </si>
  <si>
    <t>ヨーネ病（ＥＬＩＳＡ検査）</t>
  </si>
  <si>
    <t>ヨーネ病（細菌検査）</t>
  </si>
  <si>
    <t>馬伝染性貧血</t>
  </si>
  <si>
    <t>ピロプラズマ病</t>
  </si>
  <si>
    <t>馬パラチフス</t>
  </si>
  <si>
    <t>腐蛆病</t>
  </si>
  <si>
    <t>家きんサルモネラ症</t>
  </si>
  <si>
    <t>トリコモナス病</t>
  </si>
  <si>
    <t>鶏マイコプラズマ病</t>
  </si>
  <si>
    <t>トキソプラズマ病</t>
  </si>
  <si>
    <t>牛カンピロバクター症</t>
  </si>
  <si>
    <t>オーエスキー病</t>
  </si>
  <si>
    <t>病理組織学検査</t>
  </si>
  <si>
    <t>血液検査</t>
  </si>
  <si>
    <t>血液生化学検査</t>
  </si>
  <si>
    <t>細菌検査（又は薬剤感受性試験）</t>
  </si>
  <si>
    <t>抗体検査（鶏以外）</t>
  </si>
  <si>
    <t>抗体検査（鶏）</t>
  </si>
  <si>
    <t>寄生虫検査</t>
  </si>
  <si>
    <t>PCR検査</t>
  </si>
  <si>
    <t>伝達性海綿状脳症</t>
  </si>
  <si>
    <t>伝達性海綿状脳症（検査後、焼却を行う場合）</t>
  </si>
  <si>
    <t>予防注射手数料</t>
  </si>
  <si>
    <t>豚コレラ</t>
  </si>
  <si>
    <t>豚丹毒</t>
  </si>
  <si>
    <t>流行性脳炎</t>
  </si>
  <si>
    <t>ニューカッスル病</t>
  </si>
  <si>
    <t>ニューカッスル病（オイルアジュバンド）</t>
  </si>
  <si>
    <t>牛流行熱</t>
  </si>
  <si>
    <t>イバラキ病</t>
  </si>
  <si>
    <t>牛流行熱・イバラキ病混合</t>
  </si>
  <si>
    <t>アカバネ病</t>
  </si>
  <si>
    <t>牛異常産三種混合</t>
  </si>
  <si>
    <t>家きんコレラ</t>
  </si>
  <si>
    <t>炭疽</t>
  </si>
  <si>
    <t>気腫疽</t>
  </si>
  <si>
    <t>マレック病</t>
  </si>
  <si>
    <t>豚伝染性胃腸炎</t>
  </si>
  <si>
    <t>豚萎縮性鼻炎（成豚）</t>
  </si>
  <si>
    <t>豚萎縮性鼻炎（子豚）</t>
  </si>
  <si>
    <t>牛伝染性鼻気管炎</t>
  </si>
  <si>
    <t>鶏伝染性気管支炎</t>
  </si>
  <si>
    <t>鶏伝染性喉頭気管炎</t>
  </si>
  <si>
    <t>豚丹毒不活化</t>
  </si>
  <si>
    <t>その他の予防注射</t>
  </si>
  <si>
    <t>薬浴手数料</t>
  </si>
  <si>
    <t>噴霧法</t>
  </si>
  <si>
    <t>プアオン法</t>
  </si>
  <si>
    <t>家畜投薬手数料</t>
  </si>
  <si>
    <t>牛</t>
  </si>
  <si>
    <t>牛以外</t>
  </si>
  <si>
    <t>家畜検査証明書、家畜注射証明書、家畜薬浴証明書又は家畜投薬証明書の交付手数料</t>
  </si>
  <si>
    <t>医薬品販売業許可申請手数料</t>
  </si>
  <si>
    <t>医薬品販売業許可更新申請手数料</t>
  </si>
  <si>
    <t>薬局開設許可証、医薬品販売業許可証又は医薬品の販売先等変更許可証の書換え交付手数料</t>
  </si>
  <si>
    <t>家畜人工授精師免許申請手数料</t>
  </si>
  <si>
    <t>家畜人工授精所開設許可申請手数料</t>
  </si>
  <si>
    <t>家畜人工授精師免許証書換交付手数料</t>
  </si>
  <si>
    <t>家畜人工授精師免許証再交付手数料</t>
  </si>
  <si>
    <t>種畜証明書書換交付手数料</t>
  </si>
  <si>
    <t>種畜証明書再交付手数料</t>
  </si>
  <si>
    <t>標準鶏認定申請手数料</t>
  </si>
  <si>
    <t>家畜商講習手数料</t>
  </si>
  <si>
    <t>家畜商免許手数料</t>
  </si>
  <si>
    <t>(個人　その他の場合)</t>
  </si>
  <si>
    <t>家畜商免許証書換交付手数料</t>
  </si>
  <si>
    <t>家畜商免許証再交付手数料</t>
  </si>
  <si>
    <t>家畜市場登録手数料</t>
  </si>
  <si>
    <t>家畜市場登録証書換交付手数料</t>
  </si>
  <si>
    <t>家畜市場登録証再交付手数料</t>
  </si>
  <si>
    <t>高度管理医療機器販売業許可申請手数料</t>
  </si>
  <si>
    <t>高度管理医療機器販売業許可更新申請手数料</t>
  </si>
  <si>
    <t>家畜人工授精師養成講習手数料</t>
  </si>
  <si>
    <t>家畜人工授精及び家畜体内受精卵移植講習手数料</t>
  </si>
  <si>
    <t>畜産研究センター手数料</t>
  </si>
  <si>
    <t>定量分析</t>
  </si>
  <si>
    <t>卸売業者市場使用料</t>
  </si>
  <si>
    <t>流通･加工推進課</t>
  </si>
  <si>
    <t>仲卸業者市場使用料</t>
  </si>
  <si>
    <t>仲卸卸業者市場使用料</t>
  </si>
  <si>
    <t>倉庫使用料</t>
  </si>
  <si>
    <t>青果部(938円/㎡(1,535㎡))</t>
  </si>
  <si>
    <t>冷蔵庫使用料（青果冷蔵庫棟）</t>
  </si>
  <si>
    <t>冷蔵庫使用料（冷蔵配送センター棟）</t>
  </si>
  <si>
    <t>１式中165㎡の室１室(236,115円）</t>
  </si>
  <si>
    <t>加工施設使用料</t>
  </si>
  <si>
    <t>(1,184円/㎡(770㎡))</t>
  </si>
  <si>
    <t>関連事業者使用料</t>
  </si>
  <si>
    <t>売場使用料(1,240円/㎡(1,211㎡))</t>
  </si>
  <si>
    <t>銀行事務所使用料</t>
  </si>
  <si>
    <t>関係事業者・団体事務所使用料(中央棟)</t>
  </si>
  <si>
    <t>２Ｆ(1,189円/㎡(1,446㎡))</t>
  </si>
  <si>
    <t>敷地使用料</t>
  </si>
  <si>
    <t>沖縄県立農業大学校の設置及び管理に関する条例</t>
  </si>
  <si>
    <t>営農支援課</t>
  </si>
  <si>
    <t>肥料登録手数料</t>
  </si>
  <si>
    <t>第4条第1項第6号関係</t>
  </si>
  <si>
    <t>第4条第1項第7号関係</t>
  </si>
  <si>
    <t>肥料登録更新手数料</t>
  </si>
  <si>
    <t>沖縄県県民の森の設置及び管理に関する条例</t>
  </si>
  <si>
    <t>有料施設の利用に係る料金</t>
  </si>
  <si>
    <t>キャンプ場1区画につき（宿泊）</t>
  </si>
  <si>
    <t>キャンプ場1区画につき（割引宿泊）</t>
  </si>
  <si>
    <t>キャンプ場1区画につき（日帰り）</t>
  </si>
  <si>
    <t>キャンプ場1区画につき（割引日帰り）</t>
  </si>
  <si>
    <t>テニスコート1面1時間（児童・生徒）</t>
  </si>
  <si>
    <t>テニスコート1面1時間（一般・学生）</t>
  </si>
  <si>
    <t>パークゴルフ場1人1時間</t>
  </si>
  <si>
    <t>広場1面1時間</t>
  </si>
  <si>
    <t>研修室1時間</t>
  </si>
  <si>
    <t>シャワー室1回</t>
  </si>
  <si>
    <t>備品の利用料金</t>
  </si>
  <si>
    <t>キャンプ用テント1張1泊</t>
  </si>
  <si>
    <t>キャンプ用テント割引1張1泊</t>
  </si>
  <si>
    <t>自転車1人1時間（児童・生徒）</t>
  </si>
  <si>
    <t>自転車1人1時間（一般・学生）</t>
  </si>
  <si>
    <t>草スキー用具1人1時間（児童・生徒）</t>
  </si>
  <si>
    <t>草スキー用具1人1時間（一般・学生）</t>
  </si>
  <si>
    <t>テニス用具一式1時間（児童・生徒）</t>
  </si>
  <si>
    <t>テニス用具一式1時間（一般・学生）</t>
  </si>
  <si>
    <t>グランドゴルフ用具一式1時間（児童・生徒）</t>
  </si>
  <si>
    <t>グランドゴルフ用具一式1時間（一般・学生）</t>
  </si>
  <si>
    <t>パークゴルフ用具一式1時間（児童・生徒）</t>
  </si>
  <si>
    <t>パークゴルフ用具一式1時間（一般・学生）</t>
  </si>
  <si>
    <t>沖縄県漁港管理条例（１４条）</t>
  </si>
  <si>
    <t>１．甲種漁港施設の使用料（岸壁、物揚場、船揚場、係留施設及び護岸、突堤、波除堤等外郭施設）</t>
  </si>
  <si>
    <t>総トン数５トン以上２０トン未満の船舶</t>
  </si>
  <si>
    <t>総トン数２０トン以上１００トン未満の船舶</t>
  </si>
  <si>
    <t>総トン数１００トン以上５００トン未満の船舶</t>
  </si>
  <si>
    <t>総トン数５００トン以上の船舶</t>
  </si>
  <si>
    <t>沖縄県漁港管理条例（１４条）</t>
  </si>
  <si>
    <t>２．野積場、漁具干場及び漁港施設用地等</t>
  </si>
  <si>
    <t>甲種漁港施設の占用料</t>
  </si>
  <si>
    <t>１．電柱等を設置する場合</t>
  </si>
  <si>
    <t>２．広告物、看板その他これに類
するものを設置する場合</t>
  </si>
  <si>
    <t>３．地下埋設管を設置する場合
（１）外径0.3ｍ未満</t>
  </si>
  <si>
    <t>３．地下埋設管を設置する場合
（２）外径0.3ｍ以上１ｍ未満</t>
  </si>
  <si>
    <t>３．地下埋設管を設置する場合
（３）外径１ｍ以上</t>
  </si>
  <si>
    <t>４．建物その他１から３までに掲げるもの以外の工作物等を設置する場合</t>
  </si>
  <si>
    <t>５．工作物を設置しない場合</t>
  </si>
  <si>
    <t>沖縄県漁港管理条例（１５条）</t>
  </si>
  <si>
    <t>土砂採取料</t>
  </si>
  <si>
    <t>泥土</t>
  </si>
  <si>
    <t>土砂</t>
  </si>
  <si>
    <t>砂</t>
  </si>
  <si>
    <t>砂利</t>
  </si>
  <si>
    <t>栗石（直径5ｃｍ以上15ｃｍ未満のもの）</t>
  </si>
  <si>
    <t>玉石（直径15ｃｍ以上20ｃｍ未満のもの）</t>
  </si>
  <si>
    <t>転石（直径20ｃｍ以上50ｃｍ未満のもの）</t>
  </si>
  <si>
    <t>転石（直径50ｃｍ以上1ｍ未満のもの）</t>
  </si>
  <si>
    <t>転石（直径1ｍ以上のもの）</t>
  </si>
  <si>
    <t>漁港区域内の水域又は公共空地の占用料</t>
  </si>
  <si>
    <t>係船浮標、信号標</t>
  </si>
  <si>
    <t>電柱（支柱、支線その他の柱類を含む）</t>
  </si>
  <si>
    <t>ひ管等埋架設物(開きょ水路含む))外径30ｃｍ未満のもの</t>
  </si>
  <si>
    <t>ひ管等埋架設物(開きょ水路含む)外径30ｃｍ以上1ｍ未満のもの</t>
  </si>
  <si>
    <t>ひ管等埋架設物(開きょ水路含む)外径1ｍ以上のもの</t>
  </si>
  <si>
    <t>倉庫、工場、造船場及び事務所の敷地</t>
  </si>
  <si>
    <t>材料置場、作業場、仮小屋</t>
  </si>
  <si>
    <t>物置場、物干場</t>
  </si>
  <si>
    <t>貸ボート置場</t>
  </si>
  <si>
    <t>漁業用工作物(蓄養･養殖施設含む)</t>
  </si>
  <si>
    <t>1～12</t>
  </si>
  <si>
    <t>沖縄特例通訳案内士育成研修等手数料条例</t>
  </si>
  <si>
    <t>沖縄特例通訳案内士育成研修等に係る各種手数料</t>
  </si>
  <si>
    <t>866-2763</t>
  </si>
  <si>
    <t>13～20</t>
  </si>
  <si>
    <t>21～29</t>
  </si>
  <si>
    <t>882-5000</t>
  </si>
  <si>
    <t>沖縄特例通訳案内士育成研修等手数料条例</t>
  </si>
  <si>
    <t>沖縄特例通訳案内士育成研修受講者事前審査手数料</t>
  </si>
  <si>
    <t>沖縄特例通訳案内士育成研修手数料</t>
  </si>
  <si>
    <t>一般コース</t>
  </si>
  <si>
    <t>速成コース</t>
  </si>
  <si>
    <t>科目研修（語学研修）</t>
  </si>
  <si>
    <t>科目研修（地元学研修）</t>
  </si>
  <si>
    <t>科目研修（ホスピタリティ研修）</t>
  </si>
  <si>
    <t>科目研修（プレゼンテーション研修）</t>
  </si>
  <si>
    <t>科目研修（旅程管理研修）</t>
  </si>
  <si>
    <t>科目研修（現場実習）</t>
  </si>
  <si>
    <t>修了再試験</t>
  </si>
  <si>
    <t>沖縄特例通訳案内士登録申請手数料</t>
  </si>
  <si>
    <t>沖縄特例通訳案内士登録証の訂正又は再交付手数料</t>
  </si>
  <si>
    <t>旅行業の登録</t>
  </si>
  <si>
    <t>旅行業者代理業の登録</t>
  </si>
  <si>
    <t>旅行業の有効期間の更新登録</t>
  </si>
  <si>
    <t>旅行業の変更登録</t>
  </si>
  <si>
    <t>沖縄県立芸術大学授業料等の徴収に関する条例</t>
  </si>
  <si>
    <t>授業料</t>
  </si>
  <si>
    <t>文化振興課（芸術大学）</t>
  </si>
  <si>
    <t>聴講料</t>
  </si>
  <si>
    <t>入学料</t>
  </si>
  <si>
    <t>県内学生</t>
  </si>
  <si>
    <t>入学料</t>
  </si>
  <si>
    <t>県外学生</t>
  </si>
  <si>
    <t>入学考査料</t>
  </si>
  <si>
    <t>学部生</t>
  </si>
  <si>
    <t>研究生等</t>
  </si>
  <si>
    <t>論文審査料</t>
  </si>
  <si>
    <t>1～
71</t>
  </si>
  <si>
    <t>浄化槽工事業登録申請手数料、浄化槽工事業者登録簿謄本交付手数料、建設材料試験手数料　等</t>
  </si>
  <si>
    <t>72～
99</t>
  </si>
  <si>
    <t>098-866-2404</t>
  </si>
  <si>
    <t>100～
125</t>
  </si>
  <si>
    <t>098-866-2410</t>
  </si>
  <si>
    <t>126～
149</t>
  </si>
  <si>
    <t>160～
167</t>
  </si>
  <si>
    <t>168～
302</t>
  </si>
  <si>
    <t>公園施設設置許可使用料、公園施設管理許可使用料、都市公園占用許可使用料、有料公園施設利用料金</t>
  </si>
  <si>
    <t>303～
417</t>
  </si>
  <si>
    <t xml:space="preserve"> 港湾課</t>
  </si>
  <si>
    <t>098-866-2395</t>
  </si>
  <si>
    <t>418～
427</t>
  </si>
  <si>
    <t>428～
527</t>
  </si>
  <si>
    <t>528～532</t>
  </si>
  <si>
    <t>533～
548</t>
  </si>
  <si>
    <t>サービス付き高齢者向け住宅事業登録申請手数料、更新申請手数料</t>
  </si>
  <si>
    <t>098-866-2418</t>
  </si>
  <si>
    <t>建設材料試験手数料（アスファルト試験）</t>
  </si>
  <si>
    <t>比重試験</t>
  </si>
  <si>
    <t>技術・建設業課</t>
  </si>
  <si>
    <t>粒度試験</t>
  </si>
  <si>
    <t>針入度試験</t>
  </si>
  <si>
    <t>伸度試験</t>
  </si>
  <si>
    <t>軟化点試験</t>
  </si>
  <si>
    <t>建設材料試験手数料(骨材試験)</t>
  </si>
  <si>
    <t>骨材塩分量試験</t>
  </si>
  <si>
    <t>安定性試験</t>
  </si>
  <si>
    <t>有機不純物試験</t>
  </si>
  <si>
    <t>浮遊物(比重1.95液)試験</t>
  </si>
  <si>
    <t>細骨材のふるい分け試験</t>
  </si>
  <si>
    <t>粗骨材のふるい分け試験</t>
  </si>
  <si>
    <t>微粒分量試験</t>
  </si>
  <si>
    <t>細骨材の密度吸水率試験</t>
  </si>
  <si>
    <t>粗骨材の密度吸水率試験</t>
  </si>
  <si>
    <t>単位容積質量試験</t>
  </si>
  <si>
    <t>すりへり試験</t>
  </si>
  <si>
    <t>粘土塊量試験</t>
  </si>
  <si>
    <t>粗骨材中の軟石量試験</t>
  </si>
  <si>
    <t>粗骨材中の形状試験</t>
  </si>
  <si>
    <t>建設材料試験手数料(金属試験)</t>
  </si>
  <si>
    <t>継手の引張試験(φ25mm未満)</t>
  </si>
  <si>
    <t>継手の引張試験(φ25mm以上)</t>
  </si>
  <si>
    <t>引張試験(φ25mm未満)</t>
  </si>
  <si>
    <t>引張試験(φ25mm以上)</t>
  </si>
  <si>
    <t>曲げ試験</t>
  </si>
  <si>
    <t>建設材料試験手数料(区画線試験)</t>
  </si>
  <si>
    <t>ガラスビーズ含有量試験</t>
  </si>
  <si>
    <t>形状寸法試験</t>
  </si>
  <si>
    <t>ビーズ散布量試験</t>
  </si>
  <si>
    <t>建設材料試験手数料(アスファルト試験)</t>
  </si>
  <si>
    <t>マーシャル安定度試験</t>
  </si>
  <si>
    <t>分離抽出試験</t>
  </si>
  <si>
    <t>密度試験</t>
  </si>
  <si>
    <t>建設材料試験手数料(コンクリート及び同製品試験)</t>
  </si>
  <si>
    <t>中性化試験</t>
  </si>
  <si>
    <t>全塩分試験</t>
  </si>
  <si>
    <t>可溶性塩分試験</t>
  </si>
  <si>
    <t>キャッピング</t>
  </si>
  <si>
    <t>コンクリート圧縮強度試験</t>
  </si>
  <si>
    <t>コンクリートコア圧縮強度試験</t>
  </si>
  <si>
    <t>空洞ブロック圧縮強度試験</t>
  </si>
  <si>
    <t>コンクリート曲げ強度試験</t>
  </si>
  <si>
    <t>コンクリートコア切断</t>
  </si>
  <si>
    <t>ｐＨ試験</t>
  </si>
  <si>
    <t>建設材料試験手数料(土の物理的性質試験)</t>
  </si>
  <si>
    <t>土粒子の密度試験</t>
  </si>
  <si>
    <t>含水比試験</t>
  </si>
  <si>
    <t>液性限界試験</t>
  </si>
  <si>
    <t>塑性限界試験</t>
  </si>
  <si>
    <t>建設材料試験手数料(土の力学的性質試験)</t>
  </si>
  <si>
    <t>締固め試験</t>
  </si>
  <si>
    <t>修正ＣＢＲ試験</t>
  </si>
  <si>
    <t>設計ＣＢＲ試験(自然含水比)</t>
  </si>
  <si>
    <t>建設材料試験手数料(土の化学的性質試験)</t>
  </si>
  <si>
    <t>塩分試験</t>
  </si>
  <si>
    <t>建設材料試験手数料(路盤材料試験)</t>
  </si>
  <si>
    <t>建設材料試験手数料(コンクリート用水試験)</t>
  </si>
  <si>
    <t>色度試験</t>
  </si>
  <si>
    <t>濁度試験</t>
  </si>
  <si>
    <t>塩素イオン試験</t>
  </si>
  <si>
    <t>蒸発残留物試験</t>
  </si>
  <si>
    <t>過ﾏﾝｶﾞﾝ酸ｶﾘｳﾑ消費量試験</t>
  </si>
  <si>
    <t>凝結時間差試験</t>
  </si>
  <si>
    <t>モルタル強度比較試験</t>
  </si>
  <si>
    <t>懸濁物質試験</t>
  </si>
  <si>
    <t>溶解性蒸発残留物試験</t>
  </si>
  <si>
    <t>建設材料試験手数料</t>
  </si>
  <si>
    <t>土石採取料及びその他の河川産出物採取料</t>
  </si>
  <si>
    <t>土砂</t>
  </si>
  <si>
    <t>栗石</t>
  </si>
  <si>
    <t>玉石</t>
  </si>
  <si>
    <t>転石（直径20cm以上～50cm未満）</t>
  </si>
  <si>
    <t>転石（直径50cm以上～1m未満）</t>
  </si>
  <si>
    <t>転石（直径1m以上）</t>
  </si>
  <si>
    <t>樹木、竹類</t>
  </si>
  <si>
    <t>時価</t>
  </si>
  <si>
    <t>海岸防災課</t>
  </si>
  <si>
    <t>生産物採取料</t>
  </si>
  <si>
    <t>泥土</t>
  </si>
  <si>
    <t>切込砂利</t>
  </si>
  <si>
    <t>粟石</t>
  </si>
  <si>
    <t>転石</t>
  </si>
  <si>
    <t>　１．直径20cm以上～50cm未満</t>
  </si>
  <si>
    <t>　２．直径50cm以上～１m未満</t>
  </si>
  <si>
    <t>粟石</t>
  </si>
  <si>
    <t>公園施設設置使用料</t>
  </si>
  <si>
    <t>売店、軽飲食店その他の施設</t>
  </si>
  <si>
    <t>沖縄県都市公園条例</t>
  </si>
  <si>
    <t>公園施設管理使用料</t>
  </si>
  <si>
    <t>売店及び軽飲食店</t>
  </si>
  <si>
    <t>都市計画・モノレール課</t>
  </si>
  <si>
    <t>その他の施設</t>
  </si>
  <si>
    <t>都市公園占用使用料</t>
  </si>
  <si>
    <t>電柱その他これに類するもの</t>
  </si>
  <si>
    <t>電線、電らんその他これらに類するもの</t>
  </si>
  <si>
    <t>変圧塔</t>
  </si>
  <si>
    <t>水道管、下水道管、ガス管、その他これらに類する物（口径0.4メートル未満のもの）</t>
  </si>
  <si>
    <t>水道管、下水道管、ガス管、その他これらに類する物（口径0.4メートル以上１メートル未満のもの）</t>
  </si>
  <si>
    <t>水道管、下水道管、ガス管、その他これらに類する物（口径1メートル以上のもの）</t>
  </si>
  <si>
    <t>通路、橋、軌道、公共駐車場その他これらに類する施設</t>
  </si>
  <si>
    <t>防水用貯水槽</t>
  </si>
  <si>
    <t>郵便差出箱、公衆電話所、警察署の派出所、天体観測施設、気象観測施設及び土地観測施設</t>
  </si>
  <si>
    <t>協議会、展示会、博覧会、集会その他これらに類する催しのため設けられる仮設工作物</t>
  </si>
  <si>
    <t>標識</t>
  </si>
  <si>
    <t>索道及び鋼索鉄道</t>
  </si>
  <si>
    <t>工事用施設及び工事用材料置場</t>
  </si>
  <si>
    <t>利用料金</t>
  </si>
  <si>
    <t>物品の販売その他これに類する行為を行なう場合</t>
  </si>
  <si>
    <t>業として写真を撮影する場合</t>
  </si>
  <si>
    <t>業として映画を撮影する場合</t>
  </si>
  <si>
    <t>興業を行なう場合</t>
  </si>
  <si>
    <t>競技会、展示会、博覧会、集会その他これらに類する催しを行なう場合</t>
  </si>
  <si>
    <t>陸上競技場（専用・スポーツ等催物・一般、学生）</t>
  </si>
  <si>
    <t>陸上競技場（専用・スポーツ等催物・児童・生徒）</t>
  </si>
  <si>
    <t>陸上競技場（専用・一般、学生・時間外）</t>
  </si>
  <si>
    <t>陸上競技場（専用・児童・生徒・時間外）</t>
  </si>
  <si>
    <t>陸上競技場（専用・その他の催物）</t>
  </si>
  <si>
    <t>陸上競技場（専用・その他の催物・時間外）</t>
  </si>
  <si>
    <t>陸上競技場（共用・一般、学生）</t>
  </si>
  <si>
    <t>陸上競技場（共用・児童、生徒）</t>
  </si>
  <si>
    <t>陸上競技場トレーニング室（専用・一般、学生）</t>
  </si>
  <si>
    <t>陸上競技場トレーニング室（専用・児童、生徒）</t>
  </si>
  <si>
    <t>陸上競技場トレーニング室（専用・一般、学生・時間外）</t>
  </si>
  <si>
    <t>陸上競技場トレーニング室（専用・児童、生徒・時間外）</t>
  </si>
  <si>
    <t>陸上競技場トレーニング室（共用・一般、学生）</t>
  </si>
  <si>
    <t>陸上競技場トレーニング室（共用・児童、生徒）</t>
  </si>
  <si>
    <t>陸上競技場会議室</t>
  </si>
  <si>
    <t>陸上競技場会議室（時間外）</t>
  </si>
  <si>
    <t>放送室</t>
  </si>
  <si>
    <t>陸上競技場シャワー</t>
  </si>
  <si>
    <t>補助競技場（専用・スポーツ催物・一般、学生）</t>
  </si>
  <si>
    <t>補助競技場（専用・スポーツ催物・児童、生徒）</t>
  </si>
  <si>
    <t>補助競技場（専用・スポーツ催物・一般、学生・時間外）</t>
  </si>
  <si>
    <t>補助競技場（専用・スポーツ催物・児童、生徒・時間外）</t>
  </si>
  <si>
    <t>補助競技場（専用・その他の催物）</t>
  </si>
  <si>
    <t>補助競技場（専用・その他の催物・時間外）</t>
  </si>
  <si>
    <t>補助競技場（共用・一般、学生）</t>
  </si>
  <si>
    <t>補助競技場（共用・児童、生徒）</t>
  </si>
  <si>
    <t>蹴球場（専用・スポーツ催物・一般、学生）</t>
  </si>
  <si>
    <t>蹴球場（専用・スポーツ催物・児童、生徒）</t>
  </si>
  <si>
    <t>蹴球場（専用・スポーツ催物・一般・学生、時間外）</t>
  </si>
  <si>
    <t>蹴球場（専用・スポーツ催物・児童、生徒・時間外）</t>
  </si>
  <si>
    <t>蹴球場（専用・その他の催物）</t>
  </si>
  <si>
    <t>蹴球場（専用・その他の催物・時間外）</t>
  </si>
  <si>
    <t>蹴球場照明設備（全点灯）</t>
  </si>
  <si>
    <t>蹴球場照明設備（2分の1点灯）</t>
  </si>
  <si>
    <t>庭球場（センターコート・一般、学生）</t>
  </si>
  <si>
    <t>庭球場（センターコート・児童、生徒）</t>
  </si>
  <si>
    <t>庭球場（センターコート・一般、学生・時間外）</t>
  </si>
  <si>
    <t>庭球場（センターコート・児童、生徒・時間外）</t>
  </si>
  <si>
    <t>庭球場（サブコート・一般、学生）</t>
  </si>
  <si>
    <t>庭球場（サブコート・児童、生徒）</t>
  </si>
  <si>
    <t>庭球場（サブコート・一般、学生・時間外）</t>
  </si>
  <si>
    <t>庭球場（サブコート・児童、生徒・時間外）</t>
  </si>
  <si>
    <t>庭球場（照明設備）</t>
  </si>
  <si>
    <t>庭球場（シャワー）</t>
  </si>
  <si>
    <t>体育館（メイン・専用・スポーツ催物・一般、学生）</t>
  </si>
  <si>
    <t>体育館（メイン・専用・スポーツ催物・児童、学生）</t>
  </si>
  <si>
    <t>体育館（メイン・専用・スポーツ催物・一般、学生・時間外）</t>
  </si>
  <si>
    <t>体育館（メイン・専用・スポーツ催物・児童、学生・時間外）</t>
  </si>
  <si>
    <t>体育館（メイン・専用・その他の催物）</t>
  </si>
  <si>
    <t>体育館（メイン・専用・その他の催物・時間外）</t>
  </si>
  <si>
    <t>体育館（メイン・共用・一般、学生）</t>
  </si>
  <si>
    <t>体育館（メイン・共用・児童、生徒）</t>
  </si>
  <si>
    <t>体育館（サブ・専用・スポーツ催物・一般、学生）</t>
  </si>
  <si>
    <t>体育館（サブ・専用・スポーツ催物・児童、生徒）</t>
  </si>
  <si>
    <t>体育館（サブ・専用・スポーツ催物・一般、学生・時間外）</t>
  </si>
  <si>
    <t>体育館（サブ・専用・スポーツ催物・児童、生徒・時間外）</t>
  </si>
  <si>
    <t>体育館（サブ・専用・その他の催物）</t>
  </si>
  <si>
    <t>体育館（サブ・専用・その他の催物・時間外）</t>
  </si>
  <si>
    <t>体育館（サブ・共用・一般、学生）</t>
  </si>
  <si>
    <t>体育館（サブ・共用・児童、生徒）</t>
  </si>
  <si>
    <t>体育館トレーニング室（専用・一般、学生）</t>
  </si>
  <si>
    <t>体育館トレーニング室（専用・児童、生徒）</t>
  </si>
  <si>
    <t>体育館トレーニング室（専用・一般、学生・時間外）</t>
  </si>
  <si>
    <t>体育館トレーニング室（専用・児童、生徒・時間外）</t>
  </si>
  <si>
    <t>体育館トレーニング室（共用・一般、学生）</t>
  </si>
  <si>
    <t>体育館トレーニング室（共用・児童、生徒）</t>
  </si>
  <si>
    <t>体育館放送室</t>
  </si>
  <si>
    <t>体育館照明設備（メイン）</t>
  </si>
  <si>
    <t>体育館照明設備（サブ）</t>
  </si>
  <si>
    <t>水泳プール（専用・50メートル・一般、学生）</t>
  </si>
  <si>
    <t>水泳プール（専用・50メートル・児童、生徒）</t>
  </si>
  <si>
    <t>水泳プール（専用・50メートル・一般、学生・時間外）</t>
  </si>
  <si>
    <t>水泳プール（専用・50メートル・児童、生徒・時間外）</t>
  </si>
  <si>
    <t>水泳プール（専用・25メートル・冷水・一般、学生）</t>
  </si>
  <si>
    <t>水泳プール（専用・25メートル・冷水・児童、生徒）</t>
  </si>
  <si>
    <t>水泳プール（専用・25メートル・冷水・一般、学生・時間外）</t>
  </si>
  <si>
    <t>水泳プール（専用・25メートル・冷水・児童、生徒・時間外）</t>
  </si>
  <si>
    <t>水泳プール（専用・25メートル・温水・一般、学生）</t>
  </si>
  <si>
    <t>水泳プール（専用・25メートル・温水・児童、生徒）</t>
  </si>
  <si>
    <t>水泳プール（専用・25メートル・温水・一般、学生・時間外）</t>
  </si>
  <si>
    <t>水泳プール（専用・25メートル・温水・児童、生徒・時間外）</t>
  </si>
  <si>
    <t>水泳プール（共用・50メートル・一般、学生）</t>
  </si>
  <si>
    <t>水泳プール（共用・50メートル・児童、生徒）</t>
  </si>
  <si>
    <t>水泳プール（共用・25メートル・冷水・一般、学生）</t>
  </si>
  <si>
    <t>水泳プール（共用・25メートル・冷水・児童、生徒）</t>
  </si>
  <si>
    <t>水泳プール（共用・25メートル・温水・一般、学生）</t>
  </si>
  <si>
    <t>水泳プール（共用・25メートル・温水・児童、生徒）</t>
  </si>
  <si>
    <t>レクリエーションプール（一般・学生）</t>
  </si>
  <si>
    <t>レクリエーションプール（児童・生徒）</t>
  </si>
  <si>
    <t>レクリエーションプール（幼児）</t>
  </si>
  <si>
    <t>屋内運動場（全面利用・スポーツ催物・一般、学生）</t>
  </si>
  <si>
    <t>屋内運動場（全面利用・スポーツ催物・児童・生徒）</t>
  </si>
  <si>
    <t>屋内運動場（2分の1面利用・スポーツ催物・一般、学生）</t>
  </si>
  <si>
    <t>屋内運動場（2分の1面利用・スポーツ催物・児童・生徒）</t>
  </si>
  <si>
    <t>屋内運動場（4分の1面利用・スポーツ催物・一般、学生）</t>
  </si>
  <si>
    <t>屋内運動場（4分の1面利用・スポーツ催物・児童・生徒）</t>
  </si>
  <si>
    <t>屋内運動場（全面利用・その他の催物）</t>
  </si>
  <si>
    <t>屋内運動場照明設備（全点灯）</t>
  </si>
  <si>
    <t>屋内運動場照明設備（2分の1点灯）</t>
  </si>
  <si>
    <t>屋内運動場照明設備（4分の1点灯）</t>
  </si>
  <si>
    <t>屋内運動場シャワー</t>
  </si>
  <si>
    <t>オートキャンプ場（泊り）</t>
  </si>
  <si>
    <t>オートキャンプ場（日帰り）</t>
  </si>
  <si>
    <t>オートキャンプ場（シャワー室）</t>
  </si>
  <si>
    <t>駐車場（大型車）</t>
  </si>
  <si>
    <t>駐車場（小型車）</t>
  </si>
  <si>
    <t>多目的お祭り広場（一般・学生）</t>
  </si>
  <si>
    <t>多目的お祭り広場（児童・生徒）</t>
  </si>
  <si>
    <t>多目的お祭り広場（一般・学生・時間外）</t>
  </si>
  <si>
    <t>多目的お祭り広場（児童・生徒・時間外）</t>
  </si>
  <si>
    <t>多目的お祭り広場照明設備（全点灯）</t>
  </si>
  <si>
    <t>多目的お祭り広場照明設備（2分の1点灯）</t>
  </si>
  <si>
    <t>多目的お祭り広場照明設備（4分の1点灯）</t>
  </si>
  <si>
    <t>旅客定期航路船舶のうち内航船舶</t>
  </si>
  <si>
    <t>旅客定期航路船舶以外の船舶うち内航船舶</t>
  </si>
  <si>
    <t>荷さばき地使用料</t>
  </si>
  <si>
    <t>貨物搬入の日から15日以内</t>
  </si>
  <si>
    <t>貨物搬入の日から16日以降</t>
  </si>
  <si>
    <t>野積場使用料</t>
  </si>
  <si>
    <t>一般使用（貨物搬入の日から15日以内）</t>
  </si>
  <si>
    <t>一般使用（貨物搬入の日から16日以降）</t>
  </si>
  <si>
    <t>専用使用</t>
  </si>
  <si>
    <t>上屋使用料</t>
  </si>
  <si>
    <t>庭球場使用料</t>
  </si>
  <si>
    <t>一般</t>
  </si>
  <si>
    <t>児童・生徒</t>
  </si>
  <si>
    <t>照明設備</t>
  </si>
  <si>
    <t>多目的広場使用料</t>
  </si>
  <si>
    <t>シャワー使用料</t>
  </si>
  <si>
    <t>1回3分につき</t>
  </si>
  <si>
    <t>給水施設使用料</t>
  </si>
  <si>
    <t>32.4+α</t>
  </si>
  <si>
    <t>移動式荷役機械使用料</t>
  </si>
  <si>
    <t>1時間につき</t>
  </si>
  <si>
    <t>浮桟橋、物揚場及び陸置場使用料(１月未満陸置１日につき)</t>
  </si>
  <si>
    <t>艇長５ｍ未満</t>
  </si>
  <si>
    <t>艇長５ｍ以上６ｍ未満</t>
  </si>
  <si>
    <t>艇長６ｍ以上７ｍ未満</t>
  </si>
  <si>
    <t>艇長７ｍ以上８ｍ未満</t>
  </si>
  <si>
    <t>艇長８ｍ以上９ｍ未満</t>
  </si>
  <si>
    <t>艇長９ｍ以上１０ｍ以下</t>
  </si>
  <si>
    <t>艇長１０ｍ以上</t>
  </si>
  <si>
    <t>1413+(145*α)</t>
  </si>
  <si>
    <t>浮桟橋、物揚場及び陸置場使用料(１月未満海上係留１日につき)</t>
  </si>
  <si>
    <t>1665+(164*α)</t>
  </si>
  <si>
    <t>浮桟橋、物揚場及び陸置場使用料(１月以上１年未満陸置１月につき）</t>
  </si>
  <si>
    <t>艇長５ｍ未満</t>
  </si>
  <si>
    <t>28263+(2883*α)</t>
  </si>
  <si>
    <t>浮桟橋、物揚場及び陸置場使用料(１月以上１年未満海上係留１月につき)</t>
  </si>
  <si>
    <t>33302+(3296*α)</t>
  </si>
  <si>
    <t>浮桟橋、物揚場及び陸置場使用料(陸置１年につき)</t>
  </si>
  <si>
    <t>294921+(30186*α)</t>
  </si>
  <si>
    <t>浮桟橋、物揚場及び陸置場使用料(海上係留１年につき)</t>
  </si>
  <si>
    <t>347497+(34397*α)</t>
  </si>
  <si>
    <t>ディンギー型ヨット陸置場使用料(１月未満　1日あたり)</t>
  </si>
  <si>
    <t>艇長３ｍ未満</t>
  </si>
  <si>
    <t>艇長３ｍ以上５ｍ未満</t>
  </si>
  <si>
    <t>艇長５ｍ以上</t>
  </si>
  <si>
    <t>ディンギー型ヨット陸置場使用料(１月以上１年未満)</t>
  </si>
  <si>
    <t>ディンギー型ヨット陸置場使用料(１年以上)</t>
  </si>
  <si>
    <t>揚降機使用料</t>
  </si>
  <si>
    <t>１回につき</t>
  </si>
  <si>
    <t>艇庫使用料</t>
  </si>
  <si>
    <t>１月につき</t>
  </si>
  <si>
    <t>会議室使用料</t>
  </si>
  <si>
    <t>１時間につき</t>
  </si>
  <si>
    <t>船具ロッカー使用料</t>
  </si>
  <si>
    <t>１月未満</t>
  </si>
  <si>
    <t>１月以上</t>
  </si>
  <si>
    <t>更衣ロッカー及びシャワー使用料</t>
  </si>
  <si>
    <t>給水施設使用料</t>
  </si>
  <si>
    <t>１基３０分につき</t>
  </si>
  <si>
    <t>給電施設使用料</t>
  </si>
  <si>
    <t>クレーン使用料</t>
  </si>
  <si>
    <t>船台使用料ボート用(小型)</t>
  </si>
  <si>
    <t>１日につき</t>
  </si>
  <si>
    <t>　　〃　　(中型)</t>
  </si>
  <si>
    <t>　　〃　　(大型)</t>
  </si>
  <si>
    <t>船台使用料ヨット用(中型)</t>
  </si>
  <si>
    <t>普通着陸料</t>
  </si>
  <si>
    <t>機種により異なる</t>
  </si>
  <si>
    <t>特別着陸料</t>
  </si>
  <si>
    <t>停留料</t>
  </si>
  <si>
    <t>810円～</t>
  </si>
  <si>
    <t>建物使用料</t>
  </si>
  <si>
    <t>月額216円／㎡</t>
  </si>
  <si>
    <t>新石垣空港駐車場使用料</t>
  </si>
  <si>
    <t>自己の居住用住宅の建築開発区域の面積が0.1ﾍｸﾀｰﾙ未満</t>
  </si>
  <si>
    <t>0.1～0.3ﾍｸﾀｰﾙ未満</t>
  </si>
  <si>
    <t>0.3～0.6ﾍｸﾀｰﾙ未満</t>
  </si>
  <si>
    <t>0.6～1ﾍｸﾀｰﾙ未満</t>
  </si>
  <si>
    <t>1～3ﾍｸﾀｰﾙ未満</t>
  </si>
  <si>
    <t>3～6ﾍｸﾀｰﾙ未満</t>
  </si>
  <si>
    <t>6～10ﾍｸﾀｰﾙ未満</t>
  </si>
  <si>
    <t>10ﾍｸﾀｰﾙ以上</t>
  </si>
  <si>
    <t>住宅以外の建築物で自己の業務用の建築開発区域の面積が0.1ﾍｸﾀｰﾙ未満</t>
  </si>
  <si>
    <t>その他の場合開発区域の面積が0.1ﾍｸﾀｰﾙ未満</t>
  </si>
  <si>
    <t>次の合算額で上限額870，000円</t>
  </si>
  <si>
    <t>敷地の面積が0.1ﾍｸﾀｰﾙ未満</t>
  </si>
  <si>
    <t>1ﾍｸﾀｰﾙ以上</t>
  </si>
  <si>
    <t>優良宅地造成認定手数料</t>
  </si>
  <si>
    <t>敷地の面積が
0.1～0.3ﾍｸﾀｰﾙ未満</t>
  </si>
  <si>
    <t>優良住宅新築認定手数料</t>
  </si>
  <si>
    <t>床面積が
100㎡以下</t>
  </si>
  <si>
    <t>100㎡を超え
500㎡以下</t>
  </si>
  <si>
    <t>500㎡を超え
2,000㎡以下</t>
  </si>
  <si>
    <t>2,000㎡を超え
10,000㎡以下</t>
  </si>
  <si>
    <t>10,000㎡を超え
50,000㎡以下</t>
  </si>
  <si>
    <t>50,000㎡を
超えるもの</t>
  </si>
  <si>
    <t>建築物エネルギー消費性能向上計画認定申請手数料</t>
  </si>
  <si>
    <t>非住宅部分省令第10条第１号イ(２)及びロ(２)に適合（300㎡未満）</t>
  </si>
  <si>
    <t>非住宅部分省令第10条第１号イ(２)及びロ(２)に適合（300㎡～2,000㎡未満）</t>
  </si>
  <si>
    <t>非住宅部分省令第10条第１号イ(２)及びロ(２)に適合（2,000㎡～5,000㎡未満）</t>
  </si>
  <si>
    <t>非住宅部分省令第10条第１号イ(２)及びロ(２)に適合（5,000㎡～10,000㎡未満）</t>
  </si>
  <si>
    <t>非住宅部分省令第10条第１号イ(２)及びロ(２)に適合（10,000㎡～25,000㎡未満）</t>
  </si>
  <si>
    <t>非住宅部分省令第10条第１号イ(２)及びロ(２)に適合（25,000㎡以上）</t>
  </si>
  <si>
    <t>評価機関等による審査を受けた建築物エネルギー消費性能向上計画認定申請手数料</t>
  </si>
  <si>
    <t>建築物エネルギー消費性能向上計画変更認定申請手数料</t>
  </si>
  <si>
    <t>評価機関等による審査を受けた建築物エネルギー消費性能向上計画変更認定申請手数料</t>
  </si>
  <si>
    <t>建築物のエネルギー消費性能認定申請手数料</t>
  </si>
  <si>
    <t>非住宅部分省令第１条第１項第１号ロに適合（300㎡未満）</t>
  </si>
  <si>
    <t>非住宅部分省令第１条第１項第１号ロに適合（300㎡～2,000㎡未満）</t>
  </si>
  <si>
    <t>非住宅部分省令第１条第１項第１号ロに適合（2,000㎡～5,000㎡未満）</t>
  </si>
  <si>
    <t>非住宅部分省令第１条第１項第１号ロに適合（5,000㎡～10,000㎡未満）</t>
  </si>
  <si>
    <t>非住宅部分省令第１条第１項第１号ロに適合（10,000㎡～25,000㎡未満）</t>
  </si>
  <si>
    <t>非住宅部分省令第１条第１項第１号ロに適合（25,000㎡以上）</t>
  </si>
  <si>
    <t>住宅部分（共同住宅除く）省令第１条第１項第２号イ(２)及びロ(２)に適合(200㎡未満）</t>
  </si>
  <si>
    <t>住宅部分（共同住宅除く）省令第１条第１項第２号イ(２)及びロ(２)に適合（200㎡以上）</t>
  </si>
  <si>
    <t>住宅部分（共同住宅）省令第１条第１項第２号イ(２)及びロ(２)に適合(300㎡未満）</t>
  </si>
  <si>
    <t>住宅部分（共同住宅）省令第１条第１項第２号イ(２)及びロ(２)に適合（300 ㎡～2,000㎡未満）</t>
  </si>
  <si>
    <t>住宅部分（共同住宅）省令第１条第１項第２号イ(２)及びロ(２)に適合（2,000㎡～5,000㎡未満）</t>
  </si>
  <si>
    <t>住宅部分（共同住宅）省令第１条第１項第２号イ(２)及びロ(２)に適合（5,000㎡以上）</t>
  </si>
  <si>
    <t>評価機関等による審査を受けた建築物のエネルギー消費性能認定申請手数料</t>
  </si>
  <si>
    <t>住宅部分（共同住宅）省令第１条第１項第２号イ(２)及びロ(２)に適合(300 ㎡～2,000㎡未満）</t>
  </si>
  <si>
    <t>サービス付き高齢者向け住宅事業登録申請手数料</t>
  </si>
  <si>
    <t>ア　10戸以下の場合</t>
  </si>
  <si>
    <t>イ　10戸を超え20戸以下の場合</t>
  </si>
  <si>
    <t>ウ　20戸を超え30戸以下の場合</t>
  </si>
  <si>
    <t>エ　30戸を超え40戸以下の場合</t>
  </si>
  <si>
    <t>オ　40戸を超え50戸以下の場合</t>
  </si>
  <si>
    <t>カ　50戸を超え70戸以下の場合</t>
  </si>
  <si>
    <t>キ　70戸を超え100戸以下の場合</t>
  </si>
  <si>
    <t>ク　100戸を超える場合</t>
  </si>
  <si>
    <t>サービス付き高齢者向け住宅事業登録更新申請手数料</t>
  </si>
  <si>
    <t>1～
12</t>
  </si>
  <si>
    <t>1～9</t>
  </si>
  <si>
    <t>道路使用許可、自動車保管場所証明書、保管場所標章、パーキングメーター等作動の手数料</t>
  </si>
  <si>
    <t>11～14</t>
  </si>
  <si>
    <t>098-851-0110</t>
  </si>
  <si>
    <t>道路使用許可証再交付手数料</t>
  </si>
  <si>
    <t>自動車保管場所再交付手数料</t>
  </si>
  <si>
    <t>パーキング・チケット発給手数料</t>
  </si>
  <si>
    <t>認知機能検査員講習（伝達補充講習者）3H</t>
  </si>
  <si>
    <t>認知機能検査員講習（一般）5.5H</t>
  </si>
  <si>
    <t>13～
24</t>
  </si>
  <si>
    <t>1～
21</t>
  </si>
  <si>
    <t>22～
36</t>
  </si>
  <si>
    <t>37～
45</t>
  </si>
  <si>
    <t>46～
60</t>
  </si>
  <si>
    <t>61～
65</t>
  </si>
  <si>
    <t>66～
68</t>
  </si>
  <si>
    <t>69～70</t>
  </si>
  <si>
    <t>沖縄県使用料及び手数料条例施行規則</t>
  </si>
  <si>
    <t>健康診断料</t>
  </si>
  <si>
    <t>71～
72</t>
  </si>
  <si>
    <t>73～
74</t>
  </si>
  <si>
    <t>75～
99</t>
  </si>
  <si>
    <t>100～
133</t>
  </si>
  <si>
    <t>134～
136</t>
  </si>
  <si>
    <t>137～
142</t>
  </si>
  <si>
    <t>143～
147</t>
  </si>
  <si>
    <t>148～
149</t>
  </si>
  <si>
    <t>151～
152</t>
  </si>
  <si>
    <t>155～
159</t>
  </si>
  <si>
    <r>
      <t>160</t>
    </r>
    <r>
      <rPr>
        <sz val="11"/>
        <rFont val="ＭＳ Ｐゴシック"/>
        <family val="3"/>
      </rPr>
      <t>～
24</t>
    </r>
    <r>
      <rPr>
        <sz val="11"/>
        <rFont val="ＭＳ Ｐゴシック"/>
        <family val="3"/>
      </rPr>
      <t>8</t>
    </r>
  </si>
  <si>
    <t>保健医療政策課</t>
  </si>
  <si>
    <t>沖縄県立看護大学授業料等の徴収に関する条例</t>
  </si>
  <si>
    <t>県立看護大学入学考査料</t>
  </si>
  <si>
    <t>大学院学生</t>
  </si>
  <si>
    <t>別科学生</t>
  </si>
  <si>
    <t>研究生</t>
  </si>
  <si>
    <t>科目等履修生</t>
  </si>
  <si>
    <t>県立看護大学入学料</t>
  </si>
  <si>
    <t>学部学生（県内居住者）</t>
  </si>
  <si>
    <t>学部学生（その他の者）</t>
  </si>
  <si>
    <t>大学院学生（県内居住者）</t>
  </si>
  <si>
    <t>大学院学生（その他の者）</t>
  </si>
  <si>
    <t>別科学生（県内居住者）</t>
  </si>
  <si>
    <t>別科学生（その他の者）</t>
  </si>
  <si>
    <t>研究生（県内居住者）</t>
  </si>
  <si>
    <t>研究生（その他の者）</t>
  </si>
  <si>
    <t>科目等履修生（県内居住者）</t>
  </si>
  <si>
    <t>科目等履修生（その他の者）</t>
  </si>
  <si>
    <t>衛生検査所登録申請手数料</t>
  </si>
  <si>
    <t>衛生検査所登録変更申請手数料</t>
  </si>
  <si>
    <t>衛生検査所書換交付手数料</t>
  </si>
  <si>
    <t>衛生環境研究所手数料（微生物検査）</t>
  </si>
  <si>
    <t>（生物同定試験）</t>
  </si>
  <si>
    <t>（寄生虫検査）</t>
  </si>
  <si>
    <t>衛生環境研究手数料（理化学試験等）</t>
  </si>
  <si>
    <t>（定性試験）簡易なもの</t>
  </si>
  <si>
    <t>（定量試験）簡易なもの</t>
  </si>
  <si>
    <t>衛生環境研究手数料（医薬品、医薬部外品、化粧品、衛生用品等の理化学試験）</t>
  </si>
  <si>
    <t>定性試験（簡易なもの）</t>
  </si>
  <si>
    <t>定量試験（簡易なもの）</t>
  </si>
  <si>
    <t>衛生環境研究手数料（家庭用品の有害物質の試験）</t>
  </si>
  <si>
    <t>簡易なもの</t>
  </si>
  <si>
    <t>普通なもの</t>
  </si>
  <si>
    <t>衛生環境研究手数料（空気試験）</t>
  </si>
  <si>
    <t>（室内環境の試験）定量試験（簡易なもの）</t>
  </si>
  <si>
    <t>騒音の測定（音圧レベル及び騒音レベルの測定）</t>
  </si>
  <si>
    <t>（上記以外のものの測定）</t>
  </si>
  <si>
    <t>証明書</t>
  </si>
  <si>
    <t>免許証の交付</t>
  </si>
  <si>
    <t>免許証の訂正</t>
  </si>
  <si>
    <t>免許証の再交付</t>
  </si>
  <si>
    <t>保健所使用料</t>
  </si>
  <si>
    <t>健康診断料（ツベルクリン反応検査）</t>
  </si>
  <si>
    <t>健康診断料（レントゲン検査）</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</si>
</sst>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0_ "/>
    <numFmt numFmtId="182" formatCode="#,##0_);[Red]\(#,##0\)"/>
    <numFmt numFmtId="183" formatCode="#,##0;&quot;△ &quot;#,##0"/>
    <numFmt numFmtId="184" formatCode="#,##0_ "/>
    <numFmt numFmtId="185" formatCode="&quot;（&quot;#,##0&quot;）&quot;_ "/>
    <numFmt numFmtId="186" formatCode="#,##0;&quot;△&quot;#,##0"/>
    <numFmt numFmtId="187" formatCode="0%;&quot;△&quot;0%"/>
    <numFmt numFmtId="188" formatCode="0.0"/>
    <numFmt numFmtId="189" formatCode="#,##0.0"/>
    <numFmt numFmtId="190" formatCode="0.0%"/>
    <numFmt numFmtId="191" formatCode="#,##0.0;[Red]&quot;△&quot;#,##0.0"/>
    <numFmt numFmtId="192" formatCode="#,##0.0;[Red]\-#,##0.0"/>
    <numFmt numFmtId="193" formatCode="#,##0;[Red]&quot;△&quot;#,##0"/>
    <numFmt numFmtId="194" formatCode="0_);[Red]\(0\)"/>
    <numFmt numFmtId="195" formatCode="#,##0.0_ "/>
    <numFmt numFmtId="196" formatCode="#,##0.00_ ;[Red]\-#,##0.00\ "/>
    <numFmt numFmtId="197" formatCode="[$-411]ge\.m\.d;@"/>
    <numFmt numFmtId="198" formatCode="0.0_ "/>
    <numFmt numFmtId="199" formatCode="0;_됀"/>
    <numFmt numFmtId="200" formatCode="0&quot;千&quot;&quot;円&quot;"/>
    <numFmt numFmtId="201" formatCode="#,#00&quot;千&quot;&quot;円&quot;"/>
    <numFmt numFmtId="202" formatCode="0&quot;円&quot;"/>
    <numFmt numFmtId="203" formatCode="#,##0&quot;円&quot;"/>
    <numFmt numFmtId="204" formatCode="#,##0.000;[Red]\-#,##0.000"/>
    <numFmt numFmtId="205" formatCode="mmm\-yyyy"/>
    <numFmt numFmtId="206" formatCode="0,"/>
    <numFmt numFmtId="207" formatCode="#,##0,_;;[Red]\-#,##0,"/>
    <numFmt numFmtId="208" formatCode="0_ &quot;㎡・月&quot;"/>
    <numFmt numFmtId="209" formatCode="0_ &quot;円／㎡・月&quot;"/>
    <numFmt numFmtId="210" formatCode="#,##0_ &quot;円／㎡・月&quot;"/>
    <numFmt numFmtId="211" formatCode="\(#,##0\);[Red]\-#,##0"/>
    <numFmt numFmtId="212" formatCode="#,##0.0;&quot;△ &quot;#,##0.0"/>
    <numFmt numFmtId="213" formatCode="0.00000_ "/>
    <numFmt numFmtId="214" formatCode="0.0000_ "/>
    <numFmt numFmtId="215" formatCode="0.000_ "/>
    <numFmt numFmtId="216" formatCode="0.00_ "/>
    <numFmt numFmtId="217" formatCode="0.000000_ "/>
    <numFmt numFmtId="218" formatCode="?&quot;㎡&quot;"/>
    <numFmt numFmtId="219" formatCode="#,##0.0_ &quot;㎡&quot;"/>
    <numFmt numFmtId="220" formatCode="#,##0;\-#,##0&quot;円&quot;"/>
    <numFmt numFmtId="221" formatCode="0&quot;円／㎡・月&quot;"/>
    <numFmt numFmtId="222" formatCode="#,##0&quot; 円／㎡・月&quot;\ "/>
    <numFmt numFmtId="223" formatCode="0.00&quot;㎡&quot;"/>
    <numFmt numFmtId="224" formatCode="#,##0.00&quot;㎡&quot;"/>
    <numFmt numFmtId="225" formatCode="#,##0.00&quot;台&quot;"/>
    <numFmt numFmtId="226" formatCode="#,##0&quot;台&quot;"/>
    <numFmt numFmtId="227" formatCode="#,##0.00_ "/>
    <numFmt numFmtId="228" formatCode="&quot;(&quot;#,##0&quot;)&quot;"/>
    <numFmt numFmtId="229" formatCode="0.0000000000_ "/>
    <numFmt numFmtId="230" formatCode="0.000000000_ "/>
    <numFmt numFmtId="231" formatCode="0.00000000_ "/>
    <numFmt numFmtId="232" formatCode="0.0000000_ "/>
    <numFmt numFmtId="233" formatCode="&quot;保&quot;General"/>
    <numFmt numFmtId="234" formatCode="&quot;整&quot;General"/>
    <numFmt numFmtId="235" formatCode="&quot;自&quot;General"/>
  </numFmts>
  <fonts count="45">
    <font>
      <sz val="11"/>
      <name val="ＭＳ Ｐゴシック"/>
      <family val="3"/>
    </font>
    <font>
      <sz val="6"/>
      <name val="ＭＳ Ｐゴシック"/>
      <family val="3"/>
    </font>
    <font>
      <sz val="18"/>
      <name val="ＭＳ Ｐゴシック"/>
      <family val="3"/>
    </font>
    <font>
      <sz val="16"/>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u val="single"/>
      <sz val="16"/>
      <color indexed="12"/>
      <name val="ＭＳ Ｐゴシック"/>
      <family val="3"/>
    </font>
    <font>
      <sz val="11"/>
      <name val="ＭＳ ゴシック"/>
      <family val="3"/>
    </font>
    <font>
      <sz val="6"/>
      <name val="ＭＳ 明朝"/>
      <family val="1"/>
    </font>
    <font>
      <sz val="12"/>
      <name val="ＭＳ 明朝"/>
      <family val="1"/>
    </font>
    <font>
      <sz val="8"/>
      <name val="ＭＳ ゴシック"/>
      <family val="3"/>
    </font>
    <font>
      <sz val="12"/>
      <name val="ＭＳ Ｐゴシック"/>
      <family val="3"/>
    </font>
    <font>
      <sz val="10"/>
      <name val="ＭＳ Ｐゴシック"/>
      <family val="3"/>
    </font>
    <font>
      <sz val="11"/>
      <color indexed="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ゴシック"/>
      <family val="3"/>
    </font>
    <font>
      <u val="single"/>
      <sz val="11"/>
      <name val="ＭＳ Ｐゴシック"/>
      <family val="3"/>
    </font>
    <font>
      <u val="single"/>
      <sz val="11"/>
      <color indexed="12"/>
      <name val="ＭＳ ゴシック"/>
      <family val="3"/>
    </font>
    <font>
      <sz val="9"/>
      <name val="ＭＳ ゴシック"/>
      <family val="3"/>
    </font>
    <font>
      <sz val="10.5"/>
      <name val="ＭＳ Ｐゴシック"/>
      <family val="3"/>
    </font>
    <font>
      <b/>
      <sz val="22"/>
      <color indexed="8"/>
      <name val="ＭＳ Ｐゴシック"/>
      <family val="3"/>
    </font>
    <font>
      <sz val="6"/>
      <name val="ＭＳ ゴシック"/>
      <family val="3"/>
    </font>
    <font>
      <sz val="8"/>
      <color indexed="8"/>
      <name val="ＭＳ ゴシック"/>
      <family val="3"/>
    </font>
    <font>
      <sz val="8"/>
      <name val="ＭＳ Ｐゴシック"/>
      <family val="3"/>
    </font>
    <font>
      <sz val="11"/>
      <color indexed="8"/>
      <name val="Calibri"/>
      <family val="2"/>
    </font>
    <font>
      <sz val="10"/>
      <color indexed="8"/>
      <name val="Calibri"/>
      <family val="2"/>
    </font>
    <font>
      <sz val="10.5"/>
      <color indexed="8"/>
      <name val="ＭＳ Ｐゴシック"/>
      <family val="3"/>
    </font>
    <font>
      <sz val="10.5"/>
      <color indexed="8"/>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theme="0"/>
        <bgColor indexed="64"/>
      </patternFill>
    </fill>
    <fill>
      <patternFill patternType="solid">
        <fgColor theme="8" tint="0.5999900102615356"/>
        <bgColor indexed="64"/>
      </patternFill>
    </fill>
    <fill>
      <patternFill patternType="solid">
        <fgColor theme="3" tint="0.7999799847602844"/>
        <bgColor indexed="64"/>
      </patternFill>
    </fill>
    <fill>
      <patternFill patternType="solid">
        <fgColor indexed="9"/>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medium"/>
      <right style="thin"/>
      <top style="thin"/>
      <bottom style="thin"/>
    </border>
    <border>
      <left style="thin"/>
      <right>
        <color indexed="63"/>
      </right>
      <top style="thin"/>
      <bottom style="thin"/>
    </border>
    <border>
      <left style="thin"/>
      <right style="thin"/>
      <top style="hair"/>
      <bottom style="medium"/>
    </border>
    <border>
      <left style="medium"/>
      <right style="thin"/>
      <top style="medium"/>
      <bottom style="thin"/>
    </border>
    <border>
      <left style="medium"/>
      <right style="thin"/>
      <top style="thin"/>
      <bottom style="medium"/>
    </border>
    <border>
      <left>
        <color indexed="63"/>
      </left>
      <right style="medium"/>
      <top style="hair"/>
      <bottom style="medium"/>
    </border>
    <border>
      <left>
        <color indexed="63"/>
      </left>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thin"/>
    </border>
    <border>
      <left style="thin"/>
      <right style="medium"/>
      <top style="hair"/>
      <bottom style="medium"/>
    </border>
    <border>
      <left style="medium"/>
      <right>
        <color indexed="63"/>
      </right>
      <top style="thin"/>
      <bottom style="thin"/>
    </border>
    <border>
      <left>
        <color indexed="63"/>
      </left>
      <right style="medium"/>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medium"/>
      <bottom style="thin"/>
    </border>
    <border>
      <left style="thin"/>
      <right style="medium"/>
      <top style="thin"/>
      <bottom style="thin"/>
    </border>
    <border>
      <left style="thin"/>
      <right>
        <color indexed="63"/>
      </right>
      <top style="thin"/>
      <bottom style="medium"/>
    </border>
    <border>
      <left>
        <color indexed="63"/>
      </left>
      <right style="thin"/>
      <top style="medium"/>
      <bottom style="thin"/>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color indexed="63"/>
      </left>
      <right style="medium"/>
      <top style="thin"/>
      <bottom>
        <color indexed="63"/>
      </botto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style="thin"/>
      <right style="medium"/>
      <top style="thin"/>
      <bottom>
        <color indexed="63"/>
      </bottom>
    </border>
    <border>
      <left style="thin"/>
      <right style="medium"/>
      <top>
        <color indexed="63"/>
      </top>
      <bottom style="medium"/>
    </border>
    <border>
      <left style="medium"/>
      <right>
        <color indexed="63"/>
      </right>
      <top>
        <color indexed="63"/>
      </top>
      <bottom style="medium"/>
    </border>
    <border>
      <left style="medium"/>
      <right>
        <color indexed="63"/>
      </right>
      <top style="thin"/>
      <bottom style="medium"/>
    </border>
    <border>
      <left style="medium"/>
      <right>
        <color indexed="63"/>
      </right>
      <top style="medium"/>
      <bottom style="thin"/>
    </border>
    <border>
      <left style="thin"/>
      <right style="medium"/>
      <top>
        <color indexed="63"/>
      </top>
      <bottom style="hair"/>
    </border>
    <border>
      <left style="thin"/>
      <right>
        <color indexed="63"/>
      </right>
      <top>
        <color indexed="63"/>
      </top>
      <bottom style="hair"/>
    </border>
    <border>
      <left style="thin"/>
      <right style="thin"/>
      <top>
        <color indexed="63"/>
      </top>
      <bottom style="hair"/>
    </border>
    <border>
      <left>
        <color indexed="63"/>
      </left>
      <right style="medium"/>
      <top>
        <color indexed="63"/>
      </top>
      <bottom style="hair"/>
    </border>
    <border>
      <left style="medium"/>
      <right>
        <color indexed="63"/>
      </right>
      <top style="thin"/>
      <bottom>
        <color indexed="63"/>
      </bottom>
    </border>
  </borders>
  <cellStyleXfs count="7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1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0" fillId="0" borderId="0">
      <alignment/>
      <protection/>
    </xf>
    <xf numFmtId="0" fontId="10" fillId="0" borderId="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6" fillId="0" borderId="0" applyNumberFormat="0" applyFill="0" applyBorder="0" applyAlignment="0" applyProtection="0"/>
    <xf numFmtId="0" fontId="31" fillId="4" borderId="0" applyNumberFormat="0" applyBorder="0" applyAlignment="0" applyProtection="0"/>
  </cellStyleXfs>
  <cellXfs count="786">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3" fillId="0" borderId="11" xfId="0" applyFont="1" applyBorder="1" applyAlignment="1">
      <alignment horizontal="center" vertical="center"/>
    </xf>
    <xf numFmtId="0" fontId="4" fillId="0" borderId="0" xfId="0" applyFont="1" applyAlignment="1">
      <alignment horizontal="right" vertical="center"/>
    </xf>
    <xf numFmtId="180" fontId="3" fillId="0" borderId="11" xfId="49" applyNumberFormat="1" applyFont="1" applyBorder="1" applyAlignment="1">
      <alignment vertical="center"/>
    </xf>
    <xf numFmtId="0" fontId="7" fillId="0" borderId="11" xfId="43" applyFont="1" applyBorder="1" applyAlignment="1" applyProtection="1">
      <alignment vertical="center"/>
      <protection/>
    </xf>
    <xf numFmtId="0" fontId="0" fillId="0" borderId="0" xfId="73">
      <alignment vertical="center"/>
      <protection/>
    </xf>
    <xf numFmtId="0" fontId="0" fillId="0" borderId="0" xfId="73" applyAlignment="1">
      <alignment horizontal="center" vertical="center"/>
      <protection/>
    </xf>
    <xf numFmtId="0" fontId="10" fillId="0" borderId="0" xfId="70">
      <alignment vertical="center"/>
      <protection/>
    </xf>
    <xf numFmtId="0" fontId="0" fillId="0" borderId="0" xfId="64">
      <alignment vertical="center"/>
      <protection/>
    </xf>
    <xf numFmtId="0" fontId="2" fillId="0" borderId="0" xfId="64" applyFont="1" applyAlignment="1">
      <alignment horizontal="center" vertical="center"/>
      <protection/>
    </xf>
    <xf numFmtId="0" fontId="0" fillId="0" borderId="0" xfId="64" applyAlignment="1">
      <alignment horizontal="center" vertical="center"/>
      <protection/>
    </xf>
    <xf numFmtId="0" fontId="0" fillId="0" borderId="0" xfId="64" applyBorder="1" applyAlignment="1">
      <alignment horizontal="right" vertical="center"/>
      <protection/>
    </xf>
    <xf numFmtId="0" fontId="0" fillId="0" borderId="0" xfId="71" applyFont="1" applyBorder="1" applyAlignment="1">
      <alignment vertical="top" wrapText="1"/>
      <protection/>
    </xf>
    <xf numFmtId="0" fontId="0" fillId="0" borderId="0" xfId="64" applyFont="1" applyBorder="1" applyAlignment="1">
      <alignment vertical="center" wrapText="1"/>
      <protection/>
    </xf>
    <xf numFmtId="0" fontId="0" fillId="0" borderId="0" xfId="64" applyBorder="1">
      <alignment vertical="center"/>
      <protection/>
    </xf>
    <xf numFmtId="0" fontId="0" fillId="0" borderId="0" xfId="64" applyFont="1" applyBorder="1" applyAlignment="1">
      <alignment horizontal="center" vertical="center"/>
      <protection/>
    </xf>
    <xf numFmtId="0" fontId="0" fillId="0" borderId="0" xfId="64" applyFont="1" applyBorder="1">
      <alignment vertical="center"/>
      <protection/>
    </xf>
    <xf numFmtId="0" fontId="0" fillId="0" borderId="0" xfId="64" applyFont="1" applyBorder="1" applyAlignment="1">
      <alignment vertical="center" shrinkToFit="1"/>
      <protection/>
    </xf>
    <xf numFmtId="0" fontId="8" fillId="0" borderId="0" xfId="72" applyFont="1" applyFill="1" applyBorder="1" applyAlignment="1">
      <alignment vertical="center" shrinkToFit="1"/>
      <protection/>
    </xf>
    <xf numFmtId="0" fontId="8" fillId="0" borderId="0" xfId="72" applyFont="1" applyFill="1" applyBorder="1" applyAlignment="1">
      <alignment vertical="center" wrapText="1"/>
      <protection/>
    </xf>
    <xf numFmtId="0" fontId="0" fillId="0" borderId="0" xfId="64" applyFont="1" applyFill="1" applyBorder="1">
      <alignment vertical="center"/>
      <protection/>
    </xf>
    <xf numFmtId="0" fontId="8" fillId="0" borderId="0" xfId="72" applyFont="1" applyFill="1" applyBorder="1" applyAlignment="1">
      <alignment vertical="center"/>
      <protection/>
    </xf>
    <xf numFmtId="0" fontId="11" fillId="0" borderId="0" xfId="72" applyFont="1" applyFill="1" applyBorder="1" applyAlignment="1">
      <alignment vertical="center" wrapText="1"/>
      <protection/>
    </xf>
    <xf numFmtId="0" fontId="0" fillId="0" borderId="0" xfId="65" applyFont="1">
      <alignment vertical="center"/>
      <protection/>
    </xf>
    <xf numFmtId="0" fontId="0" fillId="0" borderId="0" xfId="65" applyFont="1" applyAlignment="1">
      <alignment horizontal="center" vertical="center"/>
      <protection/>
    </xf>
    <xf numFmtId="0" fontId="12" fillId="0" borderId="0" xfId="69" applyFont="1" applyAlignment="1">
      <alignment vertical="center" shrinkToFit="1"/>
      <protection/>
    </xf>
    <xf numFmtId="0" fontId="0" fillId="0" borderId="0" xfId="0" applyFont="1" applyAlignment="1">
      <alignment vertical="center"/>
    </xf>
    <xf numFmtId="0" fontId="0" fillId="0" borderId="0" xfId="0" applyFont="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0" xfId="0" applyFont="1" applyAlignment="1">
      <alignment horizontal="right" vertical="center"/>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0" borderId="11" xfId="0" applyFont="1" applyBorder="1" applyAlignment="1">
      <alignment vertical="center" wrapText="1"/>
    </xf>
    <xf numFmtId="0" fontId="0" fillId="0" borderId="0" xfId="73" applyFont="1">
      <alignment vertical="center"/>
      <protection/>
    </xf>
    <xf numFmtId="0" fontId="0" fillId="0" borderId="0" xfId="73" applyFont="1">
      <alignment vertical="center"/>
      <protection/>
    </xf>
    <xf numFmtId="0" fontId="0" fillId="0" borderId="12" xfId="73" applyFont="1" applyBorder="1">
      <alignment vertical="center"/>
      <protection/>
    </xf>
    <xf numFmtId="0" fontId="0" fillId="0" borderId="0" xfId="73" applyFont="1" applyAlignment="1">
      <alignment horizontal="right" vertical="center"/>
      <protection/>
    </xf>
    <xf numFmtId="0" fontId="0" fillId="0" borderId="0" xfId="64" applyFont="1">
      <alignment vertical="center"/>
      <protection/>
    </xf>
    <xf numFmtId="0" fontId="0" fillId="0" borderId="0" xfId="64" applyFont="1">
      <alignment vertical="center"/>
      <protection/>
    </xf>
    <xf numFmtId="0" fontId="0" fillId="0" borderId="12" xfId="64" applyFont="1" applyBorder="1">
      <alignment vertical="center"/>
      <protection/>
    </xf>
    <xf numFmtId="0" fontId="0" fillId="0" borderId="0" xfId="64" applyFont="1" applyAlignment="1">
      <alignment horizontal="right" vertical="center"/>
      <protection/>
    </xf>
    <xf numFmtId="0" fontId="0" fillId="0" borderId="0" xfId="65" applyFont="1">
      <alignment vertical="center"/>
      <protection/>
    </xf>
    <xf numFmtId="0" fontId="0" fillId="0" borderId="12" xfId="65" applyFont="1" applyBorder="1">
      <alignment vertical="center"/>
      <protection/>
    </xf>
    <xf numFmtId="0" fontId="0" fillId="0" borderId="0" xfId="65" applyFont="1" applyAlignment="1">
      <alignment horizontal="right" vertical="center"/>
      <protection/>
    </xf>
    <xf numFmtId="0" fontId="0" fillId="0" borderId="11" xfId="65" applyFont="1" applyBorder="1" applyAlignment="1">
      <alignment horizontal="center" vertical="center"/>
      <protection/>
    </xf>
    <xf numFmtId="0" fontId="0" fillId="0" borderId="11" xfId="65" applyFont="1" applyBorder="1" applyAlignment="1">
      <alignment vertical="center" shrinkToFit="1"/>
      <protection/>
    </xf>
    <xf numFmtId="0" fontId="0" fillId="0" borderId="11" xfId="65" applyFont="1" applyBorder="1" applyAlignment="1">
      <alignment vertical="center" wrapText="1"/>
      <protection/>
    </xf>
    <xf numFmtId="0" fontId="0" fillId="0" borderId="11" xfId="65" applyFont="1" applyBorder="1">
      <alignment vertical="center"/>
      <protection/>
    </xf>
    <xf numFmtId="0" fontId="0" fillId="0" borderId="11" xfId="63" applyFont="1" applyBorder="1" applyAlignment="1">
      <alignment vertical="center" wrapText="1"/>
      <protection/>
    </xf>
    <xf numFmtId="0" fontId="0" fillId="0" borderId="11" xfId="0" applyFont="1" applyBorder="1" applyAlignment="1">
      <alignment horizontal="right" vertical="center"/>
    </xf>
    <xf numFmtId="0" fontId="0" fillId="0" borderId="11" xfId="63" applyFont="1" applyBorder="1" applyAlignment="1">
      <alignment horizontal="right" vertical="center"/>
      <protection/>
    </xf>
    <xf numFmtId="0" fontId="3" fillId="24" borderId="11" xfId="0" applyFont="1" applyFill="1" applyBorder="1" applyAlignment="1">
      <alignment horizontal="center" vertical="center"/>
    </xf>
    <xf numFmtId="0" fontId="3" fillId="24" borderId="11" xfId="0" applyFont="1" applyFill="1" applyBorder="1" applyAlignment="1">
      <alignment horizontal="center" vertical="center" wrapText="1"/>
    </xf>
    <xf numFmtId="0" fontId="0" fillId="24" borderId="11" xfId="0" applyFont="1" applyFill="1" applyBorder="1" applyAlignment="1">
      <alignment vertical="center"/>
    </xf>
    <xf numFmtId="180" fontId="3" fillId="24" borderId="11" xfId="49" applyNumberFormat="1" applyFont="1" applyFill="1" applyBorder="1" applyAlignment="1">
      <alignment vertical="center"/>
    </xf>
    <xf numFmtId="0" fontId="0" fillId="24" borderId="11" xfId="0" applyFont="1" applyFill="1" applyBorder="1" applyAlignment="1">
      <alignment horizontal="center" vertical="center"/>
    </xf>
    <xf numFmtId="0" fontId="0" fillId="24" borderId="11" xfId="0" applyFont="1" applyFill="1" applyBorder="1" applyAlignment="1">
      <alignment horizontal="center" vertical="center" wrapText="1"/>
    </xf>
    <xf numFmtId="0" fontId="0" fillId="24" borderId="11" xfId="73" applyFont="1" applyFill="1" applyBorder="1" applyAlignment="1">
      <alignment horizontal="center" vertical="center"/>
      <protection/>
    </xf>
    <xf numFmtId="0" fontId="0" fillId="24" borderId="11" xfId="73" applyFont="1" applyFill="1" applyBorder="1" applyAlignment="1">
      <alignment horizontal="center" vertical="center" wrapText="1"/>
      <protection/>
    </xf>
    <xf numFmtId="0" fontId="0" fillId="24" borderId="11" xfId="64" applyFont="1" applyFill="1" applyBorder="1" applyAlignment="1">
      <alignment horizontal="center" vertical="center"/>
      <protection/>
    </xf>
    <xf numFmtId="0" fontId="0" fillId="24" borderId="11" xfId="64" applyFont="1" applyFill="1" applyBorder="1" applyAlignment="1">
      <alignment horizontal="center" vertical="center" wrapText="1"/>
      <protection/>
    </xf>
    <xf numFmtId="0" fontId="0" fillId="24" borderId="11" xfId="65" applyFont="1" applyFill="1" applyBorder="1" applyAlignment="1">
      <alignment horizontal="center" vertical="center"/>
      <protection/>
    </xf>
    <xf numFmtId="0" fontId="0" fillId="24" borderId="11" xfId="65" applyFont="1" applyFill="1" applyBorder="1" applyAlignment="1">
      <alignment horizontal="center" vertical="center" wrapText="1"/>
      <protection/>
    </xf>
    <xf numFmtId="0" fontId="0" fillId="24" borderId="11" xfId="73" applyFont="1" applyFill="1" applyBorder="1">
      <alignment vertical="center"/>
      <protection/>
    </xf>
    <xf numFmtId="0" fontId="0" fillId="24" borderId="11" xfId="65" applyFont="1" applyFill="1" applyBorder="1">
      <alignment vertical="center"/>
      <protection/>
    </xf>
    <xf numFmtId="0" fontId="0" fillId="24" borderId="11" xfId="63" applyFont="1" applyFill="1" applyBorder="1" applyAlignment="1">
      <alignment horizontal="right" vertical="center"/>
      <protection/>
    </xf>
    <xf numFmtId="0" fontId="8" fillId="0" borderId="0" xfId="66" applyFont="1">
      <alignment vertical="center"/>
      <protection/>
    </xf>
    <xf numFmtId="0" fontId="8" fillId="0" borderId="0" xfId="66" applyFont="1" applyAlignment="1">
      <alignment horizontal="right" vertical="center"/>
      <protection/>
    </xf>
    <xf numFmtId="0" fontId="8" fillId="0" borderId="0" xfId="66" applyFont="1" applyBorder="1">
      <alignment vertical="center"/>
      <protection/>
    </xf>
    <xf numFmtId="197" fontId="8" fillId="0" borderId="0" xfId="66" applyNumberFormat="1" applyFont="1" applyBorder="1" applyAlignment="1">
      <alignment horizontal="left" vertical="center" wrapText="1"/>
      <protection/>
    </xf>
    <xf numFmtId="0" fontId="8" fillId="5" borderId="13" xfId="66" applyFont="1" applyFill="1" applyBorder="1" applyAlignment="1">
      <alignment horizontal="center" vertical="center"/>
      <protection/>
    </xf>
    <xf numFmtId="0" fontId="8" fillId="5" borderId="11" xfId="66" applyFont="1" applyFill="1" applyBorder="1" applyAlignment="1">
      <alignment horizontal="center" vertical="center"/>
      <protection/>
    </xf>
    <xf numFmtId="0" fontId="8" fillId="5" borderId="14" xfId="66" applyFont="1" applyFill="1" applyBorder="1" applyAlignment="1">
      <alignment horizontal="center" vertical="center"/>
      <protection/>
    </xf>
    <xf numFmtId="197" fontId="8" fillId="3" borderId="13" xfId="66" applyNumberFormat="1" applyFont="1" applyFill="1" applyBorder="1" applyAlignment="1">
      <alignment horizontal="center" vertical="center"/>
      <protection/>
    </xf>
    <xf numFmtId="0" fontId="8" fillId="0" borderId="0" xfId="66" applyFont="1" applyAlignment="1">
      <alignment horizontal="center" vertical="center"/>
      <protection/>
    </xf>
    <xf numFmtId="183" fontId="32" fillId="0" borderId="15" xfId="66" applyNumberFormat="1" applyFont="1" applyFill="1" applyBorder="1" applyAlignment="1">
      <alignment horizontal="right" vertical="center" wrapText="1"/>
      <protection/>
    </xf>
    <xf numFmtId="197" fontId="8" fillId="0" borderId="0" xfId="66" applyNumberFormat="1" applyFont="1">
      <alignment vertical="center"/>
      <protection/>
    </xf>
    <xf numFmtId="0" fontId="5" fillId="24" borderId="11" xfId="43" applyFill="1" applyBorder="1" applyAlignment="1" applyProtection="1">
      <alignment horizontal="center" vertical="center"/>
      <protection/>
    </xf>
    <xf numFmtId="0" fontId="5" fillId="0" borderId="0" xfId="43" applyAlignment="1" applyProtection="1">
      <alignment vertical="center"/>
      <protection/>
    </xf>
    <xf numFmtId="0" fontId="8" fillId="0" borderId="0" xfId="75" applyFont="1">
      <alignment vertical="center"/>
      <protection/>
    </xf>
    <xf numFmtId="0" fontId="8" fillId="0" borderId="0" xfId="75" applyFont="1" applyAlignment="1">
      <alignment horizontal="right" vertical="center"/>
      <protection/>
    </xf>
    <xf numFmtId="0" fontId="8" fillId="0" borderId="0" xfId="75" applyFont="1" applyBorder="1">
      <alignment vertical="center"/>
      <protection/>
    </xf>
    <xf numFmtId="197" fontId="8" fillId="0" borderId="0" xfId="75" applyNumberFormat="1" applyFont="1" applyBorder="1" applyAlignment="1">
      <alignment horizontal="left" vertical="center" wrapText="1"/>
      <protection/>
    </xf>
    <xf numFmtId="0" fontId="8" fillId="0" borderId="0" xfId="75" applyFont="1" applyAlignment="1">
      <alignment horizontal="center" vertical="center"/>
      <protection/>
    </xf>
    <xf numFmtId="183" fontId="32" fillId="0" borderId="15" xfId="75" applyNumberFormat="1" applyFont="1" applyFill="1" applyBorder="1" applyAlignment="1">
      <alignment horizontal="right" vertical="center" wrapText="1"/>
      <protection/>
    </xf>
    <xf numFmtId="197" fontId="8" fillId="0" borderId="0" xfId="75" applyNumberFormat="1" applyFont="1">
      <alignment vertical="center"/>
      <protection/>
    </xf>
    <xf numFmtId="0" fontId="0" fillId="0" borderId="11" xfId="70" applyFont="1" applyFill="1" applyBorder="1" applyAlignment="1">
      <alignment vertical="center" wrapText="1" shrinkToFit="1"/>
      <protection/>
    </xf>
    <xf numFmtId="0" fontId="8" fillId="0" borderId="0" xfId="70" applyFont="1">
      <alignment vertical="center"/>
      <protection/>
    </xf>
    <xf numFmtId="0" fontId="8" fillId="0" borderId="0" xfId="70" applyFont="1" applyAlignment="1">
      <alignment horizontal="right" vertical="center"/>
      <protection/>
    </xf>
    <xf numFmtId="0" fontId="8" fillId="0" borderId="12" xfId="70" applyFont="1" applyBorder="1">
      <alignment vertical="center"/>
      <protection/>
    </xf>
    <xf numFmtId="0" fontId="8" fillId="0" borderId="0" xfId="70" applyFont="1" applyBorder="1">
      <alignment vertical="center"/>
      <protection/>
    </xf>
    <xf numFmtId="197" fontId="8" fillId="0" borderId="0" xfId="70" applyNumberFormat="1" applyFont="1" applyBorder="1" applyAlignment="1">
      <alignment horizontal="left" vertical="center" wrapText="1"/>
      <protection/>
    </xf>
    <xf numFmtId="0" fontId="8" fillId="0" borderId="0" xfId="70" applyFont="1" applyAlignment="1">
      <alignment horizontal="center" vertical="center"/>
      <protection/>
    </xf>
    <xf numFmtId="183" fontId="32" fillId="0" borderId="15" xfId="70" applyNumberFormat="1" applyFont="1" applyFill="1" applyBorder="1" applyAlignment="1">
      <alignment horizontal="right" vertical="center" wrapText="1"/>
      <protection/>
    </xf>
    <xf numFmtId="197" fontId="8" fillId="0" borderId="0" xfId="70" applyNumberFormat="1" applyFont="1">
      <alignment vertical="center"/>
      <protection/>
    </xf>
    <xf numFmtId="0" fontId="0" fillId="24" borderId="11" xfId="0" applyFill="1" applyBorder="1" applyAlignment="1">
      <alignment horizontal="center" vertical="center"/>
    </xf>
    <xf numFmtId="0" fontId="32" fillId="0" borderId="0" xfId="68" applyFont="1" applyAlignment="1">
      <alignment vertical="center"/>
      <protection/>
    </xf>
    <xf numFmtId="0" fontId="32" fillId="0" borderId="0" xfId="68" applyFont="1" applyAlignment="1">
      <alignment horizontal="center" vertical="center"/>
      <protection/>
    </xf>
    <xf numFmtId="197" fontId="32" fillId="0" borderId="0" xfId="68" applyNumberFormat="1" applyFont="1" applyAlignment="1">
      <alignment vertical="center"/>
      <protection/>
    </xf>
    <xf numFmtId="0" fontId="8" fillId="0" borderId="0" xfId="68" applyFont="1" applyAlignment="1">
      <alignment vertical="center"/>
      <protection/>
    </xf>
    <xf numFmtId="0" fontId="8" fillId="0" borderId="0" xfId="68" applyFont="1" applyAlignment="1">
      <alignment horizontal="right" vertical="center"/>
      <protection/>
    </xf>
    <xf numFmtId="0" fontId="8" fillId="0" borderId="12" xfId="68" applyFont="1" applyBorder="1" applyAlignment="1">
      <alignment vertical="center"/>
      <protection/>
    </xf>
    <xf numFmtId="0" fontId="8" fillId="0" borderId="0" xfId="68" applyFont="1" applyBorder="1" applyAlignment="1">
      <alignment vertical="center"/>
      <protection/>
    </xf>
    <xf numFmtId="197" fontId="8" fillId="0" borderId="0" xfId="68" applyNumberFormat="1" applyFont="1" applyBorder="1" applyAlignment="1">
      <alignment horizontal="left" vertical="center" wrapText="1"/>
      <protection/>
    </xf>
    <xf numFmtId="183" fontId="8" fillId="0" borderId="15" xfId="70" applyNumberFormat="1" applyFont="1" applyFill="1" applyBorder="1" applyAlignment="1">
      <alignment horizontal="right" vertical="center" wrapText="1"/>
      <protection/>
    </xf>
    <xf numFmtId="0" fontId="5" fillId="24" borderId="11" xfId="43" applyFill="1" applyBorder="1" applyAlignment="1" applyProtection="1">
      <alignment horizontal="center" vertical="center" wrapText="1"/>
      <protection/>
    </xf>
    <xf numFmtId="0" fontId="8" fillId="0" borderId="0" xfId="69" applyFont="1">
      <alignment vertical="center"/>
      <protection/>
    </xf>
    <xf numFmtId="0" fontId="8" fillId="0" borderId="0" xfId="69" applyFont="1" applyAlignment="1">
      <alignment horizontal="right" vertical="center"/>
      <protection/>
    </xf>
    <xf numFmtId="0" fontId="8" fillId="0" borderId="12" xfId="69" applyFont="1" applyBorder="1">
      <alignment vertical="center"/>
      <protection/>
    </xf>
    <xf numFmtId="0" fontId="8" fillId="0" borderId="0" xfId="69" applyFont="1" applyBorder="1">
      <alignment vertical="center"/>
      <protection/>
    </xf>
    <xf numFmtId="0" fontId="8" fillId="0" borderId="0" xfId="69" applyFont="1" applyAlignment="1">
      <alignment horizontal="center" vertical="center"/>
      <protection/>
    </xf>
    <xf numFmtId="197" fontId="8" fillId="0" borderId="0" xfId="69" applyNumberFormat="1" applyFont="1" applyBorder="1" applyAlignment="1">
      <alignment horizontal="left" vertical="center" wrapText="1"/>
      <protection/>
    </xf>
    <xf numFmtId="197" fontId="8" fillId="0" borderId="0" xfId="69" applyNumberFormat="1" applyFont="1">
      <alignment vertical="center"/>
      <protection/>
    </xf>
    <xf numFmtId="0" fontId="8" fillId="0" borderId="0" xfId="67" applyFont="1">
      <alignment vertical="center"/>
      <protection/>
    </xf>
    <xf numFmtId="0" fontId="8" fillId="0" borderId="0" xfId="67" applyFont="1" applyAlignment="1">
      <alignment horizontal="right" vertical="center"/>
      <protection/>
    </xf>
    <xf numFmtId="0" fontId="8" fillId="0" borderId="12" xfId="67" applyFont="1" applyBorder="1">
      <alignment vertical="center"/>
      <protection/>
    </xf>
    <xf numFmtId="0" fontId="8" fillId="0" borderId="0" xfId="67" applyFont="1" applyBorder="1">
      <alignment vertical="center"/>
      <protection/>
    </xf>
    <xf numFmtId="197" fontId="8" fillId="0" borderId="0" xfId="67" applyNumberFormat="1" applyFont="1" applyBorder="1" applyAlignment="1">
      <alignment horizontal="left" vertical="center" wrapText="1"/>
      <protection/>
    </xf>
    <xf numFmtId="0" fontId="8" fillId="0" borderId="0" xfId="67" applyFont="1" applyAlignment="1">
      <alignment horizontal="center" vertical="center"/>
      <protection/>
    </xf>
    <xf numFmtId="0" fontId="8" fillId="0" borderId="0" xfId="67" applyNumberFormat="1" applyFont="1">
      <alignment vertical="center"/>
      <protection/>
    </xf>
    <xf numFmtId="197" fontId="8" fillId="0" borderId="0" xfId="67" applyNumberFormat="1" applyFont="1">
      <alignment vertical="center"/>
      <protection/>
    </xf>
    <xf numFmtId="0" fontId="8" fillId="0" borderId="16" xfId="67" applyFont="1" applyBorder="1" applyAlignment="1">
      <alignment vertical="center" wrapText="1" shrinkToFit="1"/>
      <protection/>
    </xf>
    <xf numFmtId="0" fontId="8" fillId="0" borderId="0" xfId="74" applyFont="1">
      <alignment vertical="center"/>
      <protection/>
    </xf>
    <xf numFmtId="0" fontId="8" fillId="0" borderId="0" xfId="74" applyFont="1" applyAlignment="1">
      <alignment horizontal="right" vertical="center"/>
      <protection/>
    </xf>
    <xf numFmtId="0" fontId="8" fillId="0" borderId="0" xfId="74" applyFont="1" applyBorder="1">
      <alignment vertical="center"/>
      <protection/>
    </xf>
    <xf numFmtId="197" fontId="8" fillId="0" borderId="0" xfId="74" applyNumberFormat="1" applyFont="1" applyBorder="1" applyAlignment="1">
      <alignment horizontal="left" vertical="center" wrapText="1"/>
      <protection/>
    </xf>
    <xf numFmtId="0" fontId="8" fillId="0" borderId="0" xfId="74" applyFont="1" applyAlignment="1">
      <alignment horizontal="center" vertical="center"/>
      <protection/>
    </xf>
    <xf numFmtId="197" fontId="8" fillId="0" borderId="0" xfId="74" applyNumberFormat="1" applyFont="1">
      <alignment vertical="center"/>
      <protection/>
    </xf>
    <xf numFmtId="0" fontId="8" fillId="0" borderId="13" xfId="74" applyFont="1" applyBorder="1" applyAlignment="1">
      <alignment vertical="center" wrapText="1" shrinkToFit="1"/>
      <protection/>
    </xf>
    <xf numFmtId="0" fontId="8" fillId="0" borderId="0" xfId="62" applyFont="1">
      <alignment vertical="center"/>
      <protection/>
    </xf>
    <xf numFmtId="0" fontId="8" fillId="0" borderId="0" xfId="62" applyFont="1" applyAlignment="1">
      <alignment horizontal="right" vertical="center"/>
      <protection/>
    </xf>
    <xf numFmtId="0" fontId="8" fillId="0" borderId="12" xfId="62" applyFont="1" applyBorder="1">
      <alignment vertical="center"/>
      <protection/>
    </xf>
    <xf numFmtId="0" fontId="8" fillId="0" borderId="0" xfId="62" applyFont="1" applyBorder="1">
      <alignment vertical="center"/>
      <protection/>
    </xf>
    <xf numFmtId="197" fontId="8" fillId="0" borderId="0" xfId="62" applyNumberFormat="1" applyFont="1" applyBorder="1" applyAlignment="1">
      <alignment horizontal="left" vertical="center" wrapText="1"/>
      <protection/>
    </xf>
    <xf numFmtId="0" fontId="8" fillId="0" borderId="0" xfId="62" applyFont="1" applyAlignment="1">
      <alignment horizontal="center" vertical="center"/>
      <protection/>
    </xf>
    <xf numFmtId="197" fontId="8" fillId="0" borderId="0" xfId="62" applyNumberFormat="1" applyFont="1">
      <alignment vertical="center"/>
      <protection/>
    </xf>
    <xf numFmtId="0" fontId="8" fillId="0" borderId="16" xfId="62" applyFont="1" applyBorder="1" applyAlignment="1">
      <alignment vertical="center" wrapText="1" shrinkToFit="1"/>
      <protection/>
    </xf>
    <xf numFmtId="0" fontId="0" fillId="0" borderId="11" xfId="69" applyFont="1" applyFill="1" applyBorder="1" applyAlignment="1">
      <alignment vertical="center" wrapText="1"/>
      <protection/>
    </xf>
    <xf numFmtId="0" fontId="12" fillId="0" borderId="11" xfId="0" applyFont="1" applyFill="1" applyBorder="1" applyAlignment="1">
      <alignment vertical="center" shrinkToFit="1"/>
    </xf>
    <xf numFmtId="0" fontId="0" fillId="0" borderId="11" xfId="69" applyFont="1" applyFill="1" applyBorder="1" applyAlignment="1">
      <alignment horizontal="center" vertical="center"/>
      <protection/>
    </xf>
    <xf numFmtId="0" fontId="0" fillId="0" borderId="11" xfId="0" applyFont="1" applyFill="1" applyBorder="1" applyAlignment="1">
      <alignment vertical="center" wrapText="1"/>
    </xf>
    <xf numFmtId="0" fontId="0" fillId="0" borderId="11" xfId="0" applyBorder="1" applyAlignment="1">
      <alignment vertical="center" wrapText="1"/>
    </xf>
    <xf numFmtId="0" fontId="0" fillId="0" borderId="11" xfId="0" applyBorder="1" applyAlignment="1">
      <alignment horizontal="center" vertical="center"/>
    </xf>
    <xf numFmtId="0" fontId="0" fillId="0" borderId="11" xfId="0" applyBorder="1" applyAlignment="1">
      <alignment vertical="center"/>
    </xf>
    <xf numFmtId="0" fontId="8" fillId="0" borderId="0" xfId="75" applyFont="1" applyFill="1">
      <alignment vertical="center"/>
      <protection/>
    </xf>
    <xf numFmtId="197" fontId="8" fillId="0" borderId="0" xfId="75" applyNumberFormat="1" applyFont="1" applyFill="1">
      <alignment vertical="center"/>
      <protection/>
    </xf>
    <xf numFmtId="0" fontId="12" fillId="0" borderId="0" xfId="0" applyFont="1" applyAlignment="1">
      <alignment vertical="center"/>
    </xf>
    <xf numFmtId="0" fontId="8" fillId="0" borderId="17" xfId="66" applyFont="1" applyFill="1" applyBorder="1" applyAlignment="1">
      <alignment vertical="center" shrinkToFit="1"/>
      <protection/>
    </xf>
    <xf numFmtId="0" fontId="0" fillId="0" borderId="11" xfId="0" applyFont="1" applyBorder="1" applyAlignment="1">
      <alignment horizontal="center" vertical="center"/>
    </xf>
    <xf numFmtId="0" fontId="0" fillId="0" borderId="11" xfId="0" applyFont="1" applyBorder="1" applyAlignment="1">
      <alignment vertical="center" wrapText="1"/>
    </xf>
    <xf numFmtId="0" fontId="0" fillId="0" borderId="11" xfId="63" applyFont="1" applyBorder="1" applyAlignment="1">
      <alignment vertical="center" wrapText="1"/>
      <protection/>
    </xf>
    <xf numFmtId="0" fontId="0" fillId="0" borderId="11" xfId="63" applyFont="1" applyBorder="1" applyAlignment="1">
      <alignment horizontal="center" vertical="center"/>
      <protection/>
    </xf>
    <xf numFmtId="183" fontId="32" fillId="0" borderId="18" xfId="66" applyNumberFormat="1" applyFont="1" applyBorder="1" applyAlignment="1">
      <alignment horizontal="right" vertical="center" wrapText="1"/>
      <protection/>
    </xf>
    <xf numFmtId="197" fontId="8" fillId="3" borderId="19" xfId="66" applyNumberFormat="1" applyFont="1" applyFill="1" applyBorder="1" applyAlignment="1">
      <alignment horizontal="center" vertical="center"/>
      <protection/>
    </xf>
    <xf numFmtId="183" fontId="8" fillId="0" borderId="18" xfId="70" applyNumberFormat="1" applyFont="1" applyFill="1" applyBorder="1" applyAlignment="1">
      <alignment horizontal="right" vertical="center" wrapText="1"/>
      <protection/>
    </xf>
    <xf numFmtId="183" fontId="32" fillId="0" borderId="18" xfId="70" applyNumberFormat="1" applyFont="1" applyFill="1" applyBorder="1" applyAlignment="1">
      <alignment horizontal="right" vertical="center" wrapText="1"/>
      <protection/>
    </xf>
    <xf numFmtId="183" fontId="32" fillId="0" borderId="18" xfId="75" applyNumberFormat="1" applyFont="1" applyBorder="1" applyAlignment="1">
      <alignment horizontal="right" vertical="center" wrapText="1"/>
      <protection/>
    </xf>
    <xf numFmtId="183" fontId="8" fillId="25" borderId="19" xfId="74" applyNumberFormat="1" applyFont="1" applyFill="1" applyBorder="1" applyAlignment="1">
      <alignment vertical="center" wrapText="1" shrinkToFit="1"/>
      <protection/>
    </xf>
    <xf numFmtId="183" fontId="8" fillId="25" borderId="11" xfId="74" applyNumberFormat="1" applyFont="1" applyFill="1" applyBorder="1" applyAlignment="1">
      <alignment vertical="center" wrapText="1" shrinkToFit="1"/>
      <protection/>
    </xf>
    <xf numFmtId="0" fontId="8" fillId="25" borderId="16" xfId="70" applyFont="1" applyFill="1" applyBorder="1" applyAlignment="1">
      <alignment vertical="center" shrinkToFit="1"/>
      <protection/>
    </xf>
    <xf numFmtId="0" fontId="8" fillId="25" borderId="20" xfId="66" applyFont="1" applyFill="1" applyBorder="1" applyAlignment="1">
      <alignment vertical="center" shrinkToFit="1"/>
      <protection/>
    </xf>
    <xf numFmtId="0" fontId="8" fillId="25" borderId="20" xfId="66" applyFont="1" applyFill="1" applyBorder="1" applyAlignment="1">
      <alignment vertical="center" wrapText="1"/>
      <protection/>
    </xf>
    <xf numFmtId="182" fontId="8" fillId="25" borderId="20" xfId="66" applyNumberFormat="1" applyFont="1" applyFill="1" applyBorder="1" applyAlignment="1">
      <alignment vertical="center" shrinkToFit="1"/>
      <protection/>
    </xf>
    <xf numFmtId="0" fontId="8" fillId="25" borderId="21" xfId="66" applyFont="1" applyFill="1" applyBorder="1" applyAlignment="1">
      <alignment vertical="center" shrinkToFit="1"/>
      <protection/>
    </xf>
    <xf numFmtId="0" fontId="8" fillId="25" borderId="11" xfId="74" applyFont="1" applyFill="1" applyBorder="1" applyAlignment="1">
      <alignment vertical="center" wrapText="1" shrinkToFit="1"/>
      <protection/>
    </xf>
    <xf numFmtId="0" fontId="8" fillId="25" borderId="14" xfId="74" applyFont="1" applyFill="1" applyBorder="1" applyAlignment="1">
      <alignment vertical="center" wrapText="1" shrinkToFit="1"/>
      <protection/>
    </xf>
    <xf numFmtId="197" fontId="8" fillId="25" borderId="13" xfId="74" applyNumberFormat="1" applyFont="1" applyFill="1" applyBorder="1" applyAlignment="1">
      <alignment vertical="center" wrapText="1" shrinkToFit="1"/>
      <protection/>
    </xf>
    <xf numFmtId="0" fontId="8" fillId="25" borderId="22" xfId="62" applyFont="1" applyFill="1" applyBorder="1" applyAlignment="1">
      <alignment vertical="center" wrapText="1" shrinkToFit="1"/>
      <protection/>
    </xf>
    <xf numFmtId="0" fontId="8" fillId="25" borderId="23" xfId="62" applyFont="1" applyFill="1" applyBorder="1" applyAlignment="1">
      <alignment vertical="center" wrapText="1" shrinkToFit="1"/>
      <protection/>
    </xf>
    <xf numFmtId="183" fontId="8" fillId="25" borderId="24" xfId="62" applyNumberFormat="1" applyFont="1" applyFill="1" applyBorder="1" applyAlignment="1">
      <alignment vertical="center" wrapText="1" shrinkToFit="1"/>
      <protection/>
    </xf>
    <xf numFmtId="183" fontId="8" fillId="25" borderId="22" xfId="62" applyNumberFormat="1" applyFont="1" applyFill="1" applyBorder="1" applyAlignment="1">
      <alignment vertical="center" wrapText="1" shrinkToFit="1"/>
      <protection/>
    </xf>
    <xf numFmtId="0" fontId="0" fillId="24" borderId="11" xfId="0" applyFont="1" applyFill="1" applyBorder="1" applyAlignment="1">
      <alignment horizontal="center" vertical="center"/>
    </xf>
    <xf numFmtId="0" fontId="8" fillId="0" borderId="25" xfId="66" applyFont="1" applyBorder="1" applyAlignment="1">
      <alignment vertical="center" wrapText="1"/>
      <protection/>
    </xf>
    <xf numFmtId="0" fontId="8" fillId="0" borderId="25" xfId="66" applyFont="1" applyBorder="1">
      <alignment vertical="center"/>
      <protection/>
    </xf>
    <xf numFmtId="0" fontId="8" fillId="0" borderId="25" xfId="74" applyFont="1" applyBorder="1" applyAlignment="1">
      <alignment vertical="center" wrapText="1"/>
      <protection/>
    </xf>
    <xf numFmtId="0" fontId="8" fillId="0" borderId="25" xfId="74" applyFont="1" applyBorder="1">
      <alignment vertical="center"/>
      <protection/>
    </xf>
    <xf numFmtId="0" fontId="8" fillId="0" borderId="25" xfId="62" applyFont="1" applyBorder="1" applyAlignment="1">
      <alignment vertical="center" wrapText="1"/>
      <protection/>
    </xf>
    <xf numFmtId="0" fontId="8" fillId="0" borderId="25" xfId="62" applyFont="1" applyBorder="1">
      <alignment vertical="center"/>
      <protection/>
    </xf>
    <xf numFmtId="0" fontId="8" fillId="0" borderId="25" xfId="67" applyFont="1" applyBorder="1" applyAlignment="1">
      <alignment vertical="center" wrapText="1"/>
      <protection/>
    </xf>
    <xf numFmtId="0" fontId="8" fillId="0" borderId="25" xfId="67" applyFont="1" applyBorder="1">
      <alignment vertical="center"/>
      <protection/>
    </xf>
    <xf numFmtId="0" fontId="8" fillId="0" borderId="25" xfId="69" applyFont="1" applyBorder="1" applyAlignment="1">
      <alignment vertical="center" wrapText="1"/>
      <protection/>
    </xf>
    <xf numFmtId="0" fontId="8" fillId="0" borderId="25" xfId="69" applyFont="1" applyBorder="1">
      <alignment vertical="center"/>
      <protection/>
    </xf>
    <xf numFmtId="0" fontId="8" fillId="0" borderId="25" xfId="68" applyFont="1" applyBorder="1" applyAlignment="1">
      <alignment vertical="center" wrapText="1"/>
      <protection/>
    </xf>
    <xf numFmtId="0" fontId="8" fillId="0" borderId="25" xfId="68" applyFont="1" applyBorder="1" applyAlignment="1">
      <alignment vertical="center"/>
      <protection/>
    </xf>
    <xf numFmtId="0" fontId="8" fillId="0" borderId="25" xfId="70" applyFont="1" applyBorder="1" applyAlignment="1">
      <alignment vertical="center" wrapText="1"/>
      <protection/>
    </xf>
    <xf numFmtId="0" fontId="8" fillId="0" borderId="25" xfId="70" applyFont="1" applyBorder="1">
      <alignment vertical="center"/>
      <protection/>
    </xf>
    <xf numFmtId="0" fontId="8" fillId="0" borderId="25" xfId="75" applyFont="1" applyBorder="1" applyAlignment="1">
      <alignment vertical="center" wrapText="1"/>
      <protection/>
    </xf>
    <xf numFmtId="0" fontId="8" fillId="0" borderId="25" xfId="75" applyFont="1" applyBorder="1">
      <alignment vertical="center"/>
      <protection/>
    </xf>
    <xf numFmtId="0" fontId="0" fillId="0" borderId="12" xfId="0" applyFont="1" applyBorder="1" applyAlignment="1">
      <alignment vertical="center"/>
    </xf>
    <xf numFmtId="0" fontId="0" fillId="0" borderId="12" xfId="73" applyFont="1" applyBorder="1">
      <alignment vertical="center"/>
      <protection/>
    </xf>
    <xf numFmtId="0" fontId="3" fillId="25" borderId="0" xfId="0" applyFont="1" applyFill="1" applyBorder="1" applyAlignment="1">
      <alignment horizontal="center" vertical="center" wrapText="1"/>
    </xf>
    <xf numFmtId="180" fontId="3" fillId="25" borderId="0" xfId="49" applyNumberFormat="1" applyFont="1" applyFill="1" applyBorder="1" applyAlignment="1">
      <alignment vertical="center"/>
    </xf>
    <xf numFmtId="0" fontId="0" fillId="0" borderId="0" xfId="0" applyBorder="1" applyAlignment="1">
      <alignment vertical="center"/>
    </xf>
    <xf numFmtId="0" fontId="0" fillId="0" borderId="0" xfId="73" applyBorder="1">
      <alignment vertical="center"/>
      <protection/>
    </xf>
    <xf numFmtId="0" fontId="0" fillId="0" borderId="0" xfId="73" applyBorder="1" applyAlignment="1">
      <alignment horizontal="center" vertical="center"/>
      <protection/>
    </xf>
    <xf numFmtId="0" fontId="10" fillId="0" borderId="0" xfId="70" applyBorder="1">
      <alignment vertical="center"/>
      <protection/>
    </xf>
    <xf numFmtId="0" fontId="0" fillId="25" borderId="0" xfId="0" applyFont="1" applyFill="1" applyBorder="1" applyAlignment="1">
      <alignment horizontal="center" vertical="center" wrapText="1"/>
    </xf>
    <xf numFmtId="0" fontId="0" fillId="25" borderId="0" xfId="0" applyFont="1" applyFill="1" applyBorder="1" applyAlignment="1">
      <alignment vertical="center"/>
    </xf>
    <xf numFmtId="0" fontId="0" fillId="25" borderId="0" xfId="0" applyFill="1" applyBorder="1" applyAlignment="1">
      <alignment vertical="center"/>
    </xf>
    <xf numFmtId="0" fontId="0" fillId="25" borderId="0" xfId="0" applyFont="1" applyFill="1" applyBorder="1" applyAlignment="1">
      <alignment horizontal="right" vertical="center"/>
    </xf>
    <xf numFmtId="0" fontId="0" fillId="25" borderId="0" xfId="63" applyFont="1" applyFill="1" applyBorder="1" applyAlignment="1">
      <alignment horizontal="right" vertical="center"/>
      <protection/>
    </xf>
    <xf numFmtId="0" fontId="0" fillId="25" borderId="0" xfId="0" applyFont="1" applyFill="1" applyBorder="1" applyAlignment="1">
      <alignment vertical="center"/>
    </xf>
    <xf numFmtId="0" fontId="12" fillId="25" borderId="0" xfId="70" applyFont="1" applyFill="1" applyBorder="1" applyAlignment="1">
      <alignment horizontal="right" vertical="center"/>
      <protection/>
    </xf>
    <xf numFmtId="0" fontId="0" fillId="25" borderId="0" xfId="73" applyFont="1" applyFill="1" applyBorder="1">
      <alignment vertical="center"/>
      <protection/>
    </xf>
    <xf numFmtId="0" fontId="0" fillId="25" borderId="0" xfId="0" applyFill="1" applyAlignment="1">
      <alignment horizontal="center" vertical="center"/>
    </xf>
    <xf numFmtId="0" fontId="0" fillId="25" borderId="0" xfId="0" applyFill="1" applyAlignment="1">
      <alignment vertical="center"/>
    </xf>
    <xf numFmtId="0" fontId="0" fillId="0" borderId="0" xfId="73" applyFont="1" applyBorder="1">
      <alignment vertical="center"/>
      <protection/>
    </xf>
    <xf numFmtId="0" fontId="0" fillId="24" borderId="11" xfId="73" applyFont="1" applyFill="1" applyBorder="1" applyAlignment="1">
      <alignment horizontal="center" vertical="center"/>
      <protection/>
    </xf>
    <xf numFmtId="0" fontId="0" fillId="24" borderId="11" xfId="64" applyFont="1" applyFill="1" applyBorder="1" applyAlignment="1">
      <alignment horizontal="center" vertical="center"/>
      <protection/>
    </xf>
    <xf numFmtId="0" fontId="0" fillId="24" borderId="11" xfId="65" applyFont="1" applyFill="1" applyBorder="1" applyAlignment="1">
      <alignment horizontal="center" vertical="center"/>
      <protection/>
    </xf>
    <xf numFmtId="183" fontId="32" fillId="0" borderId="15" xfId="66" applyNumberFormat="1" applyFont="1" applyBorder="1" applyAlignment="1">
      <alignment horizontal="right" vertical="center" wrapText="1"/>
      <protection/>
    </xf>
    <xf numFmtId="197" fontId="8" fillId="26" borderId="26" xfId="66" applyNumberFormat="1" applyFont="1" applyFill="1" applyBorder="1" applyAlignment="1">
      <alignment horizontal="center" vertical="center"/>
      <protection/>
    </xf>
    <xf numFmtId="183" fontId="8" fillId="26" borderId="11" xfId="66" applyNumberFormat="1" applyFont="1" applyFill="1" applyBorder="1" applyAlignment="1">
      <alignment horizontal="center" vertical="center"/>
      <protection/>
    </xf>
    <xf numFmtId="183" fontId="8" fillId="26" borderId="27" xfId="66" applyNumberFormat="1" applyFont="1" applyFill="1" applyBorder="1" applyAlignment="1">
      <alignment horizontal="center" vertical="center"/>
      <protection/>
    </xf>
    <xf numFmtId="183" fontId="32" fillId="0" borderId="15" xfId="75" applyNumberFormat="1" applyFont="1" applyBorder="1" applyAlignment="1">
      <alignment horizontal="right" vertical="center" wrapText="1"/>
      <protection/>
    </xf>
    <xf numFmtId="183" fontId="8" fillId="25" borderId="28" xfId="62" applyNumberFormat="1" applyFont="1" applyFill="1" applyBorder="1" applyAlignment="1">
      <alignment vertical="center" wrapText="1" shrinkToFit="1"/>
      <protection/>
    </xf>
    <xf numFmtId="0" fontId="8" fillId="25" borderId="20" xfId="66" applyFont="1" applyFill="1" applyBorder="1" applyAlignment="1">
      <alignment vertical="center" wrapText="1" shrinkToFit="1"/>
      <protection/>
    </xf>
    <xf numFmtId="183" fontId="8" fillId="26" borderId="19" xfId="66" applyNumberFormat="1" applyFont="1" applyFill="1" applyBorder="1" applyAlignment="1">
      <alignment horizontal="center" vertical="center"/>
      <protection/>
    </xf>
    <xf numFmtId="183" fontId="32" fillId="0" borderId="29" xfId="66" applyNumberFormat="1" applyFont="1" applyFill="1" applyBorder="1" applyAlignment="1">
      <alignment horizontal="right" vertical="center" wrapText="1"/>
      <protection/>
    </xf>
    <xf numFmtId="183" fontId="32" fillId="0" borderId="18" xfId="66" applyNumberFormat="1" applyFont="1" applyFill="1" applyBorder="1" applyAlignment="1">
      <alignment horizontal="right" vertical="center" wrapText="1"/>
      <protection/>
    </xf>
    <xf numFmtId="0" fontId="0" fillId="0" borderId="11" xfId="0" applyFont="1" applyBorder="1" applyAlignment="1">
      <alignment vertical="center" wrapText="1"/>
    </xf>
    <xf numFmtId="0" fontId="34" fillId="0" borderId="0" xfId="43" applyFont="1" applyFill="1" applyAlignment="1" applyProtection="1">
      <alignment vertical="center"/>
      <protection/>
    </xf>
    <xf numFmtId="183" fontId="32" fillId="0" borderId="18" xfId="75" applyNumberFormat="1" applyFont="1" applyFill="1" applyBorder="1" applyAlignment="1">
      <alignment horizontal="right" vertical="center" wrapText="1"/>
      <protection/>
    </xf>
    <xf numFmtId="0" fontId="0" fillId="0" borderId="11" xfId="70" applyFont="1" applyBorder="1" applyAlignment="1">
      <alignment vertical="center" wrapText="1"/>
      <protection/>
    </xf>
    <xf numFmtId="0" fontId="0" fillId="0" borderId="11" xfId="70" applyFont="1" applyBorder="1" applyAlignment="1">
      <alignment horizontal="center" vertical="center"/>
      <protection/>
    </xf>
    <xf numFmtId="0" fontId="0" fillId="0" borderId="11" xfId="70" applyFont="1" applyBorder="1" applyAlignment="1">
      <alignment horizontal="right" vertical="center"/>
      <protection/>
    </xf>
    <xf numFmtId="0" fontId="33" fillId="0" borderId="0" xfId="73" applyFont="1" applyBorder="1">
      <alignment vertical="center"/>
      <protection/>
    </xf>
    <xf numFmtId="0" fontId="0" fillId="24" borderId="11" xfId="73" applyFont="1" applyFill="1" applyBorder="1">
      <alignment vertical="center"/>
      <protection/>
    </xf>
    <xf numFmtId="0" fontId="0" fillId="24" borderId="11" xfId="0" applyFont="1" applyFill="1" applyBorder="1" applyAlignment="1">
      <alignment horizontal="center" vertical="center"/>
    </xf>
    <xf numFmtId="0" fontId="5" fillId="24" borderId="11" xfId="43" applyFont="1" applyFill="1" applyBorder="1" applyAlignment="1" applyProtection="1">
      <alignment horizontal="center" vertical="center"/>
      <protection/>
    </xf>
    <xf numFmtId="0" fontId="0" fillId="0" borderId="11" xfId="70" applyFont="1" applyBorder="1" applyAlignment="1">
      <alignment horizontal="left" vertical="center" wrapText="1"/>
      <protection/>
    </xf>
    <xf numFmtId="197" fontId="8" fillId="26" borderId="30" xfId="66" applyNumberFormat="1" applyFont="1" applyFill="1" applyBorder="1" applyAlignment="1">
      <alignment horizontal="center" vertical="center"/>
      <protection/>
    </xf>
    <xf numFmtId="0" fontId="0" fillId="0" borderId="11" xfId="0" applyFont="1" applyBorder="1" applyAlignment="1">
      <alignment horizontal="left" vertical="center"/>
    </xf>
    <xf numFmtId="0" fontId="0" fillId="0" borderId="11" xfId="0" applyFont="1" applyBorder="1" applyAlignment="1">
      <alignment horizontal="left" vertical="center" wrapText="1"/>
    </xf>
    <xf numFmtId="0" fontId="0" fillId="0" borderId="11" xfId="65" applyFont="1" applyBorder="1" applyAlignment="1">
      <alignment vertical="center"/>
      <protection/>
    </xf>
    <xf numFmtId="0" fontId="0" fillId="0" borderId="11" xfId="69" applyFont="1" applyFill="1" applyBorder="1" applyAlignment="1">
      <alignment vertical="center" shrinkToFit="1"/>
      <protection/>
    </xf>
    <xf numFmtId="0" fontId="0" fillId="0" borderId="11" xfId="69" applyFont="1" applyBorder="1" applyAlignment="1">
      <alignment vertical="center" shrinkToFit="1"/>
      <protection/>
    </xf>
    <xf numFmtId="0" fontId="0" fillId="0" borderId="11" xfId="0" applyFont="1" applyFill="1" applyBorder="1" applyAlignment="1">
      <alignment vertical="center"/>
    </xf>
    <xf numFmtId="0" fontId="0" fillId="0" borderId="11" xfId="65" applyFont="1" applyBorder="1">
      <alignment vertical="center"/>
      <protection/>
    </xf>
    <xf numFmtId="0" fontId="0" fillId="0" borderId="12" xfId="65" applyFont="1" applyBorder="1">
      <alignment vertical="center"/>
      <protection/>
    </xf>
    <xf numFmtId="197" fontId="8" fillId="25" borderId="16" xfId="62" applyNumberFormat="1" applyFont="1" applyFill="1" applyBorder="1" applyAlignment="1">
      <alignment vertical="center" shrinkToFit="1"/>
      <protection/>
    </xf>
    <xf numFmtId="0" fontId="0" fillId="0" borderId="11" xfId="0" applyFont="1" applyBorder="1" applyAlignment="1">
      <alignment horizontal="center" vertical="center" wrapText="1"/>
    </xf>
    <xf numFmtId="0" fontId="0" fillId="0" borderId="11" xfId="0" applyFont="1" applyBorder="1" applyAlignment="1">
      <alignment horizontal="left" vertical="center"/>
    </xf>
    <xf numFmtId="0" fontId="0" fillId="0" borderId="11" xfId="0" applyFont="1" applyBorder="1" applyAlignment="1">
      <alignment horizontal="center" vertical="center" shrinkToFit="1"/>
    </xf>
    <xf numFmtId="0" fontId="0" fillId="0" borderId="11" xfId="70" applyFont="1" applyBorder="1" applyAlignment="1">
      <alignment vertical="center" wrapText="1"/>
      <protection/>
    </xf>
    <xf numFmtId="0" fontId="0" fillId="0" borderId="11" xfId="70" applyFont="1" applyBorder="1" applyAlignment="1">
      <alignment horizontal="center" vertical="center" shrinkToFit="1"/>
      <protection/>
    </xf>
    <xf numFmtId="0" fontId="0" fillId="0" borderId="11" xfId="70" applyFont="1" applyBorder="1" applyAlignment="1">
      <alignment horizontal="center" vertical="center" wrapText="1" shrinkToFit="1"/>
      <protection/>
    </xf>
    <xf numFmtId="38" fontId="8" fillId="25" borderId="20" xfId="49" applyFont="1" applyFill="1" applyBorder="1" applyAlignment="1">
      <alignment vertical="center" shrinkToFit="1"/>
    </xf>
    <xf numFmtId="38" fontId="8" fillId="25" borderId="22" xfId="49" applyFont="1" applyFill="1" applyBorder="1" applyAlignment="1">
      <alignment vertical="center" shrinkToFit="1"/>
    </xf>
    <xf numFmtId="0" fontId="0" fillId="0" borderId="11" xfId="64" applyFont="1" applyBorder="1" applyAlignment="1">
      <alignment vertical="center" wrapText="1"/>
      <protection/>
    </xf>
    <xf numFmtId="0" fontId="0" fillId="0" borderId="11" xfId="65" applyFont="1" applyBorder="1" applyAlignment="1">
      <alignment vertical="center" wrapText="1"/>
      <protection/>
    </xf>
    <xf numFmtId="0" fontId="8" fillId="0" borderId="16" xfId="68" applyFont="1" applyFill="1" applyBorder="1" applyAlignment="1">
      <alignment horizontal="right" vertical="center" shrinkToFit="1"/>
      <protection/>
    </xf>
    <xf numFmtId="0" fontId="8" fillId="25" borderId="26" xfId="74" applyNumberFormat="1" applyFont="1" applyFill="1" applyBorder="1" applyAlignment="1">
      <alignment vertical="center" wrapText="1" shrinkToFit="1"/>
      <protection/>
    </xf>
    <xf numFmtId="0" fontId="0" fillId="24" borderId="11" xfId="0" applyFont="1" applyFill="1" applyBorder="1" applyAlignment="1">
      <alignment horizontal="center" vertical="center" wrapText="1"/>
    </xf>
    <xf numFmtId="0" fontId="8" fillId="0" borderId="16" xfId="66" applyFont="1" applyFill="1" applyBorder="1" applyAlignment="1">
      <alignment vertical="center" shrinkToFit="1"/>
      <protection/>
    </xf>
    <xf numFmtId="0" fontId="8" fillId="25" borderId="22" xfId="66" applyFont="1" applyFill="1" applyBorder="1" applyAlignment="1">
      <alignment vertical="center" shrinkToFit="1"/>
      <protection/>
    </xf>
    <xf numFmtId="197" fontId="8" fillId="25" borderId="16" xfId="66" applyNumberFormat="1" applyFont="1" applyFill="1" applyBorder="1" applyAlignment="1">
      <alignment vertical="center" shrinkToFit="1"/>
      <protection/>
    </xf>
    <xf numFmtId="38" fontId="8" fillId="25" borderId="24" xfId="49" applyFont="1" applyFill="1" applyBorder="1" applyAlignment="1">
      <alignment vertical="center" shrinkToFit="1"/>
    </xf>
    <xf numFmtId="182" fontId="8" fillId="25" borderId="28" xfId="66" applyNumberFormat="1" applyFont="1" applyFill="1" applyBorder="1" applyAlignment="1">
      <alignment vertical="center" shrinkToFit="1"/>
      <protection/>
    </xf>
    <xf numFmtId="190" fontId="8" fillId="27" borderId="22" xfId="66" applyNumberFormat="1" applyFont="1" applyFill="1" applyBorder="1" applyAlignment="1">
      <alignment vertical="center" shrinkToFit="1"/>
      <protection/>
    </xf>
    <xf numFmtId="0" fontId="8" fillId="0" borderId="13" xfId="66" applyFont="1" applyFill="1" applyBorder="1" applyAlignment="1">
      <alignment vertical="center" shrinkToFit="1"/>
      <protection/>
    </xf>
    <xf numFmtId="0" fontId="8" fillId="25" borderId="11" xfId="66" applyFont="1" applyFill="1" applyBorder="1" applyAlignment="1">
      <alignment vertical="center" shrinkToFit="1"/>
      <protection/>
    </xf>
    <xf numFmtId="197" fontId="8" fillId="25" borderId="13" xfId="66" applyNumberFormat="1" applyFont="1" applyFill="1" applyBorder="1" applyAlignment="1">
      <alignment vertical="center" shrinkToFit="1"/>
      <protection/>
    </xf>
    <xf numFmtId="38" fontId="8" fillId="25" borderId="19" xfId="49" applyFont="1" applyFill="1" applyBorder="1" applyAlignment="1">
      <alignment vertical="center" shrinkToFit="1"/>
    </xf>
    <xf numFmtId="182" fontId="8" fillId="25" borderId="26" xfId="66" applyNumberFormat="1" applyFont="1" applyFill="1" applyBorder="1" applyAlignment="1">
      <alignment vertical="center" shrinkToFit="1"/>
      <protection/>
    </xf>
    <xf numFmtId="38" fontId="8" fillId="25" borderId="11" xfId="49" applyFont="1" applyFill="1" applyBorder="1" applyAlignment="1">
      <alignment vertical="center" shrinkToFit="1"/>
    </xf>
    <xf numFmtId="190" fontId="8" fillId="27" borderId="11" xfId="66" applyNumberFormat="1" applyFont="1" applyFill="1" applyBorder="1" applyAlignment="1">
      <alignment vertical="center" shrinkToFit="1"/>
      <protection/>
    </xf>
    <xf numFmtId="182" fontId="8" fillId="25" borderId="11" xfId="66" applyNumberFormat="1" applyFont="1" applyFill="1" applyBorder="1" applyAlignment="1">
      <alignment vertical="center" shrinkToFit="1"/>
      <protection/>
    </xf>
    <xf numFmtId="38" fontId="8" fillId="25" borderId="31" xfId="49" applyFont="1" applyFill="1" applyBorder="1" applyAlignment="1">
      <alignment vertical="center" shrinkToFit="1"/>
    </xf>
    <xf numFmtId="182" fontId="8" fillId="25" borderId="32" xfId="66" applyNumberFormat="1" applyFont="1" applyFill="1" applyBorder="1" applyAlignment="1">
      <alignment vertical="center" shrinkToFit="1"/>
      <protection/>
    </xf>
    <xf numFmtId="190" fontId="8" fillId="27" borderId="20" xfId="66" applyNumberFormat="1" applyFont="1" applyFill="1" applyBorder="1" applyAlignment="1">
      <alignment vertical="center" shrinkToFit="1"/>
      <protection/>
    </xf>
    <xf numFmtId="197" fontId="8" fillId="25" borderId="33" xfId="66" applyNumberFormat="1" applyFont="1" applyFill="1" applyBorder="1" applyAlignment="1">
      <alignment vertical="center" shrinkToFit="1"/>
      <protection/>
    </xf>
    <xf numFmtId="0" fontId="8" fillId="25" borderId="22" xfId="66" applyFont="1" applyFill="1" applyBorder="1" applyAlignment="1">
      <alignment vertical="center" wrapText="1"/>
      <protection/>
    </xf>
    <xf numFmtId="182" fontId="8" fillId="25" borderId="24" xfId="66" applyNumberFormat="1" applyFont="1" applyFill="1" applyBorder="1" applyAlignment="1">
      <alignment vertical="center" shrinkToFit="1"/>
      <protection/>
    </xf>
    <xf numFmtId="182" fontId="8" fillId="25" borderId="22" xfId="66" applyNumberFormat="1" applyFont="1" applyFill="1" applyBorder="1" applyAlignment="1">
      <alignment vertical="center" shrinkToFit="1"/>
      <protection/>
    </xf>
    <xf numFmtId="190" fontId="8" fillId="27" borderId="34" xfId="66" applyNumberFormat="1" applyFont="1" applyFill="1" applyBorder="1" applyAlignment="1">
      <alignment vertical="center" shrinkToFit="1"/>
      <protection/>
    </xf>
    <xf numFmtId="0" fontId="8" fillId="25" borderId="11" xfId="66" applyFont="1" applyFill="1" applyBorder="1" applyAlignment="1">
      <alignment vertical="center" wrapText="1"/>
      <protection/>
    </xf>
    <xf numFmtId="182" fontId="8" fillId="25" borderId="19" xfId="66" applyNumberFormat="1" applyFont="1" applyFill="1" applyBorder="1" applyAlignment="1">
      <alignment vertical="center" shrinkToFit="1"/>
      <protection/>
    </xf>
    <xf numFmtId="190" fontId="8" fillId="27" borderId="35" xfId="66" applyNumberFormat="1" applyFont="1" applyFill="1" applyBorder="1" applyAlignment="1">
      <alignment vertical="center" shrinkToFit="1"/>
      <protection/>
    </xf>
    <xf numFmtId="182" fontId="8" fillId="25" borderId="31" xfId="66" applyNumberFormat="1" applyFont="1" applyFill="1" applyBorder="1" applyAlignment="1">
      <alignment vertical="center" shrinkToFit="1"/>
      <protection/>
    </xf>
    <xf numFmtId="190" fontId="8" fillId="27" borderId="21" xfId="66" applyNumberFormat="1" applyFont="1" applyFill="1" applyBorder="1" applyAlignment="1">
      <alignment vertical="center" shrinkToFit="1"/>
      <protection/>
    </xf>
    <xf numFmtId="0" fontId="0"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horizontal="center" vertical="center"/>
    </xf>
    <xf numFmtId="0" fontId="0" fillId="0" borderId="0" xfId="0" applyFont="1" applyAlignment="1">
      <alignment horizontal="right" vertical="center"/>
    </xf>
    <xf numFmtId="0" fontId="8" fillId="25" borderId="22" xfId="66" applyFont="1" applyFill="1" applyBorder="1" applyAlignment="1">
      <alignment vertical="center" wrapText="1" shrinkToFit="1"/>
      <protection/>
    </xf>
    <xf numFmtId="0" fontId="8" fillId="25" borderId="11" xfId="66" applyFont="1" applyFill="1" applyBorder="1" applyAlignment="1">
      <alignment vertical="center" wrapText="1" shrinkToFit="1"/>
      <protection/>
    </xf>
    <xf numFmtId="197" fontId="8" fillId="25" borderId="13" xfId="75" applyNumberFormat="1" applyFont="1" applyFill="1" applyBorder="1" applyAlignment="1">
      <alignment vertical="center" shrinkToFit="1"/>
      <protection/>
    </xf>
    <xf numFmtId="0" fontId="8" fillId="0" borderId="17" xfId="75" applyFont="1" applyBorder="1" applyAlignment="1">
      <alignment vertical="center" shrinkToFit="1"/>
      <protection/>
    </xf>
    <xf numFmtId="0" fontId="0" fillId="0" borderId="10" xfId="70" applyFont="1" applyBorder="1">
      <alignment vertical="center"/>
      <protection/>
    </xf>
    <xf numFmtId="0" fontId="0" fillId="0" borderId="10" xfId="70" applyFont="1" applyFill="1" applyBorder="1" applyAlignment="1">
      <alignment vertical="center" wrapText="1" shrinkToFit="1"/>
      <protection/>
    </xf>
    <xf numFmtId="0" fontId="0" fillId="0" borderId="10" xfId="70" applyFont="1" applyBorder="1" applyAlignment="1">
      <alignment vertical="center" wrapText="1"/>
      <protection/>
    </xf>
    <xf numFmtId="0" fontId="0" fillId="0" borderId="10" xfId="70" applyFont="1" applyBorder="1" applyAlignment="1">
      <alignment horizontal="center" vertical="center"/>
      <protection/>
    </xf>
    <xf numFmtId="0" fontId="0" fillId="0" borderId="10" xfId="70" applyFont="1" applyBorder="1" applyAlignment="1">
      <alignment horizontal="right" vertical="center"/>
      <protection/>
    </xf>
    <xf numFmtId="0" fontId="0" fillId="0" borderId="0" xfId="70" applyFont="1" applyBorder="1">
      <alignment vertical="center"/>
      <protection/>
    </xf>
    <xf numFmtId="0" fontId="0" fillId="0" borderId="0" xfId="70" applyFont="1" applyFill="1" applyBorder="1" applyAlignment="1">
      <alignment vertical="center" wrapText="1" shrinkToFit="1"/>
      <protection/>
    </xf>
    <xf numFmtId="0" fontId="0" fillId="0" borderId="0" xfId="70" applyFont="1" applyBorder="1" applyAlignment="1">
      <alignment vertical="center" wrapText="1"/>
      <protection/>
    </xf>
    <xf numFmtId="0" fontId="0" fillId="0" borderId="0" xfId="70" applyFont="1" applyBorder="1" applyAlignment="1">
      <alignment horizontal="center" vertical="center"/>
      <protection/>
    </xf>
    <xf numFmtId="0" fontId="0" fillId="0" borderId="0" xfId="70" applyFont="1" applyBorder="1" applyAlignment="1">
      <alignment horizontal="right" vertical="center"/>
      <protection/>
    </xf>
    <xf numFmtId="0" fontId="8" fillId="25" borderId="17" xfId="70" applyFont="1" applyFill="1" applyBorder="1" applyAlignment="1">
      <alignment vertical="center" shrinkToFit="1"/>
      <protection/>
    </xf>
    <xf numFmtId="0" fontId="8" fillId="0" borderId="12" xfId="0" applyFont="1" applyBorder="1" applyAlignment="1">
      <alignment vertical="center"/>
    </xf>
    <xf numFmtId="0" fontId="8" fillId="0" borderId="12" xfId="66" applyFont="1" applyBorder="1" applyAlignment="1">
      <alignment vertical="center"/>
      <protection/>
    </xf>
    <xf numFmtId="0" fontId="8" fillId="0" borderId="12" xfId="75" applyFont="1" applyBorder="1" applyAlignment="1">
      <alignment vertical="center"/>
      <protection/>
    </xf>
    <xf numFmtId="0" fontId="8" fillId="0" borderId="13" xfId="68" applyFont="1" applyFill="1" applyBorder="1" applyAlignment="1">
      <alignment horizontal="right" vertical="center" shrinkToFit="1"/>
      <protection/>
    </xf>
    <xf numFmtId="0" fontId="8" fillId="0" borderId="17" xfId="68" applyFont="1" applyFill="1" applyBorder="1" applyAlignment="1">
      <alignment horizontal="right" vertical="center" shrinkToFit="1"/>
      <protection/>
    </xf>
    <xf numFmtId="0" fontId="0" fillId="0" borderId="10" xfId="65" applyFont="1" applyBorder="1">
      <alignment vertical="center"/>
      <protection/>
    </xf>
    <xf numFmtId="0" fontId="0" fillId="0" borderId="0" xfId="65" applyFont="1" applyBorder="1">
      <alignment vertical="center"/>
      <protection/>
    </xf>
    <xf numFmtId="0" fontId="8" fillId="0" borderId="13" xfId="67" applyFont="1" applyBorder="1" applyAlignment="1">
      <alignment vertical="center" wrapText="1" shrinkToFit="1"/>
      <protection/>
    </xf>
    <xf numFmtId="0" fontId="8" fillId="0" borderId="17" xfId="67" applyFont="1" applyBorder="1" applyAlignment="1">
      <alignment vertical="center" wrapText="1" shrinkToFit="1"/>
      <protection/>
    </xf>
    <xf numFmtId="0" fontId="0" fillId="0" borderId="0" xfId="0" applyFont="1" applyBorder="1" applyAlignment="1">
      <alignment vertical="center"/>
    </xf>
    <xf numFmtId="0" fontId="15"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xf>
    <xf numFmtId="190" fontId="8" fillId="27" borderId="24" xfId="62" applyNumberFormat="1" applyFont="1" applyFill="1" applyBorder="1" applyAlignment="1">
      <alignment vertical="center" wrapText="1" shrinkToFit="1"/>
      <protection/>
    </xf>
    <xf numFmtId="0" fontId="8" fillId="0" borderId="13" xfId="62" applyFont="1" applyBorder="1" applyAlignment="1">
      <alignment vertical="center" wrapText="1" shrinkToFit="1"/>
      <protection/>
    </xf>
    <xf numFmtId="0" fontId="8" fillId="25" borderId="11" xfId="62" applyFont="1" applyFill="1" applyBorder="1" applyAlignment="1">
      <alignment vertical="center" wrapText="1" shrinkToFit="1"/>
      <protection/>
    </xf>
    <xf numFmtId="0" fontId="8" fillId="25" borderId="14" xfId="62" applyFont="1" applyFill="1" applyBorder="1" applyAlignment="1">
      <alignment vertical="center" wrapText="1" shrinkToFit="1"/>
      <protection/>
    </xf>
    <xf numFmtId="197" fontId="8" fillId="25" borderId="13" xfId="62" applyNumberFormat="1" applyFont="1" applyFill="1" applyBorder="1" applyAlignment="1">
      <alignment vertical="center" shrinkToFit="1"/>
      <protection/>
    </xf>
    <xf numFmtId="183" fontId="8" fillId="25" borderId="19" xfId="62" applyNumberFormat="1" applyFont="1" applyFill="1" applyBorder="1" applyAlignment="1">
      <alignment vertical="center" wrapText="1" shrinkToFit="1"/>
      <protection/>
    </xf>
    <xf numFmtId="183" fontId="8" fillId="25" borderId="26" xfId="62" applyNumberFormat="1" applyFont="1" applyFill="1" applyBorder="1" applyAlignment="1">
      <alignment vertical="center" wrapText="1" shrinkToFit="1"/>
      <protection/>
    </xf>
    <xf numFmtId="183" fontId="8" fillId="25" borderId="11" xfId="62" applyNumberFormat="1" applyFont="1" applyFill="1" applyBorder="1" applyAlignment="1">
      <alignment vertical="center" wrapText="1" shrinkToFit="1"/>
      <protection/>
    </xf>
    <xf numFmtId="190" fontId="8" fillId="27" borderId="19" xfId="62" applyNumberFormat="1" applyFont="1" applyFill="1" applyBorder="1" applyAlignment="1">
      <alignment vertical="center" wrapText="1" shrinkToFit="1"/>
      <protection/>
    </xf>
    <xf numFmtId="0" fontId="8" fillId="0" borderId="17" xfId="62" applyFont="1" applyBorder="1" applyAlignment="1">
      <alignment vertical="center" wrapText="1" shrinkToFit="1"/>
      <protection/>
    </xf>
    <xf numFmtId="0" fontId="8" fillId="25" borderId="20" xfId="62" applyFont="1" applyFill="1" applyBorder="1" applyAlignment="1">
      <alignment vertical="center" wrapText="1" shrinkToFit="1"/>
      <protection/>
    </xf>
    <xf numFmtId="0" fontId="8" fillId="25" borderId="36" xfId="62" applyFont="1" applyFill="1" applyBorder="1" applyAlignment="1">
      <alignment vertical="center" wrapText="1" shrinkToFit="1"/>
      <protection/>
    </xf>
    <xf numFmtId="197" fontId="8" fillId="25" borderId="17" xfId="62" applyNumberFormat="1" applyFont="1" applyFill="1" applyBorder="1" applyAlignment="1">
      <alignment vertical="center" shrinkToFit="1"/>
      <protection/>
    </xf>
    <xf numFmtId="183" fontId="8" fillId="25" borderId="31" xfId="62" applyNumberFormat="1" applyFont="1" applyFill="1" applyBorder="1" applyAlignment="1">
      <alignment vertical="center" wrapText="1" shrinkToFit="1"/>
      <protection/>
    </xf>
    <xf numFmtId="183" fontId="8" fillId="25" borderId="20" xfId="62" applyNumberFormat="1" applyFont="1" applyFill="1" applyBorder="1" applyAlignment="1">
      <alignment vertical="center" wrapText="1" shrinkToFit="1"/>
      <protection/>
    </xf>
    <xf numFmtId="190" fontId="8" fillId="27" borderId="31" xfId="62" applyNumberFormat="1" applyFont="1" applyFill="1" applyBorder="1" applyAlignment="1">
      <alignment vertical="center" wrapText="1" shrinkToFit="1"/>
      <protection/>
    </xf>
    <xf numFmtId="0" fontId="8" fillId="0" borderId="16" xfId="74" applyFont="1" applyBorder="1" applyAlignment="1">
      <alignment vertical="center" wrapText="1" shrinkToFit="1"/>
      <protection/>
    </xf>
    <xf numFmtId="0" fontId="8" fillId="25" borderId="22" xfId="74" applyFont="1" applyFill="1" applyBorder="1" applyAlignment="1">
      <alignment vertical="center" wrapText="1" shrinkToFit="1"/>
      <protection/>
    </xf>
    <xf numFmtId="0" fontId="8" fillId="25" borderId="23" xfId="74" applyFont="1" applyFill="1" applyBorder="1" applyAlignment="1">
      <alignment vertical="center" wrapText="1" shrinkToFit="1"/>
      <protection/>
    </xf>
    <xf numFmtId="197" fontId="8" fillId="25" borderId="16" xfId="74" applyNumberFormat="1" applyFont="1" applyFill="1" applyBorder="1" applyAlignment="1">
      <alignment vertical="center" wrapText="1" shrinkToFit="1"/>
      <protection/>
    </xf>
    <xf numFmtId="183" fontId="8" fillId="25" borderId="24" xfId="74" applyNumberFormat="1" applyFont="1" applyFill="1" applyBorder="1" applyAlignment="1">
      <alignment vertical="center" wrapText="1" shrinkToFit="1"/>
      <protection/>
    </xf>
    <xf numFmtId="0" fontId="8" fillId="25" borderId="28" xfId="74" applyNumberFormat="1" applyFont="1" applyFill="1" applyBorder="1" applyAlignment="1">
      <alignment vertical="center" wrapText="1" shrinkToFit="1"/>
      <protection/>
    </xf>
    <xf numFmtId="183" fontId="8" fillId="25" borderId="22" xfId="74" applyNumberFormat="1" applyFont="1" applyFill="1" applyBorder="1" applyAlignment="1">
      <alignment vertical="center" wrapText="1" shrinkToFit="1"/>
      <protection/>
    </xf>
    <xf numFmtId="190" fontId="8" fillId="27" borderId="24" xfId="74" applyNumberFormat="1" applyFont="1" applyFill="1" applyBorder="1" applyAlignment="1">
      <alignment vertical="center" wrapText="1" shrinkToFit="1"/>
      <protection/>
    </xf>
    <xf numFmtId="190" fontId="8" fillId="27" borderId="19" xfId="74" applyNumberFormat="1" applyFont="1" applyFill="1" applyBorder="1" applyAlignment="1">
      <alignment vertical="center" wrapText="1" shrinkToFit="1"/>
      <protection/>
    </xf>
    <xf numFmtId="0" fontId="8" fillId="0" borderId="17" xfId="74" applyFont="1" applyBorder="1" applyAlignment="1">
      <alignment vertical="center" wrapText="1" shrinkToFit="1"/>
      <protection/>
    </xf>
    <xf numFmtId="0" fontId="8" fillId="25" borderId="20" xfId="74" applyFont="1" applyFill="1" applyBorder="1" applyAlignment="1">
      <alignment vertical="center" wrapText="1" shrinkToFit="1"/>
      <protection/>
    </xf>
    <xf numFmtId="0" fontId="8" fillId="25" borderId="36" xfId="74" applyFont="1" applyFill="1" applyBorder="1" applyAlignment="1">
      <alignment vertical="center" wrapText="1" shrinkToFit="1"/>
      <protection/>
    </xf>
    <xf numFmtId="197" fontId="8" fillId="25" borderId="17" xfId="74" applyNumberFormat="1" applyFont="1" applyFill="1" applyBorder="1" applyAlignment="1">
      <alignment vertical="center" wrapText="1" shrinkToFit="1"/>
      <protection/>
    </xf>
    <xf numFmtId="183" fontId="8" fillId="25" borderId="31" xfId="74" applyNumberFormat="1" applyFont="1" applyFill="1" applyBorder="1" applyAlignment="1">
      <alignment vertical="center" wrapText="1" shrinkToFit="1"/>
      <protection/>
    </xf>
    <xf numFmtId="0" fontId="8" fillId="25" borderId="32" xfId="74" applyNumberFormat="1" applyFont="1" applyFill="1" applyBorder="1" applyAlignment="1">
      <alignment vertical="center" wrapText="1" shrinkToFit="1"/>
      <protection/>
    </xf>
    <xf numFmtId="183" fontId="8" fillId="25" borderId="20" xfId="74" applyNumberFormat="1" applyFont="1" applyFill="1" applyBorder="1" applyAlignment="1">
      <alignment vertical="center" wrapText="1" shrinkToFit="1"/>
      <protection/>
    </xf>
    <xf numFmtId="190" fontId="8" fillId="27" borderId="31" xfId="74" applyNumberFormat="1" applyFont="1" applyFill="1" applyBorder="1" applyAlignment="1">
      <alignment vertical="center" wrapText="1" shrinkToFit="1"/>
      <protection/>
    </xf>
    <xf numFmtId="0" fontId="8" fillId="0" borderId="12" xfId="74" applyFont="1" applyBorder="1" applyAlignment="1">
      <alignment vertical="center"/>
      <protection/>
    </xf>
    <xf numFmtId="0" fontId="32" fillId="25" borderId="11" xfId="66" applyFont="1" applyFill="1" applyBorder="1" applyAlignment="1">
      <alignment vertical="center" wrapText="1"/>
      <protection/>
    </xf>
    <xf numFmtId="182" fontId="8" fillId="25" borderId="33" xfId="66" applyNumberFormat="1" applyFont="1" applyFill="1" applyBorder="1" applyAlignment="1">
      <alignment vertical="center" shrinkToFit="1"/>
      <protection/>
    </xf>
    <xf numFmtId="183" fontId="8" fillId="25" borderId="19" xfId="70" applyNumberFormat="1" applyFont="1" applyFill="1" applyBorder="1" applyAlignment="1">
      <alignment vertical="center" wrapText="1" shrinkToFit="1"/>
      <protection/>
    </xf>
    <xf numFmtId="0" fontId="35" fillId="25" borderId="11" xfId="70" applyFont="1" applyFill="1" applyBorder="1" applyAlignment="1">
      <alignment vertical="center" wrapText="1"/>
      <protection/>
    </xf>
    <xf numFmtId="0" fontId="35" fillId="25" borderId="20" xfId="70" applyFont="1" applyFill="1" applyBorder="1" applyAlignment="1">
      <alignment vertical="center" wrapText="1" shrinkToFit="1"/>
      <protection/>
    </xf>
    <xf numFmtId="0" fontId="35" fillId="25" borderId="11" xfId="70" applyFont="1" applyFill="1" applyBorder="1" applyAlignment="1">
      <alignment vertical="center" wrapText="1" shrinkToFit="1"/>
      <protection/>
    </xf>
    <xf numFmtId="197" fontId="8" fillId="25" borderId="26" xfId="70" applyNumberFormat="1" applyFont="1" applyFill="1" applyBorder="1" applyAlignment="1">
      <alignment horizontal="right" vertical="center" wrapText="1" shrinkToFit="1"/>
      <protection/>
    </xf>
    <xf numFmtId="0" fontId="0" fillId="0" borderId="11" xfId="70" applyFont="1" applyBorder="1" applyAlignment="1">
      <alignment horizontal="center" vertical="center"/>
      <protection/>
    </xf>
    <xf numFmtId="38" fontId="8" fillId="25" borderId="21" xfId="49" applyFont="1" applyFill="1" applyBorder="1" applyAlignment="1">
      <alignment vertical="center" shrinkToFit="1"/>
    </xf>
    <xf numFmtId="38" fontId="8" fillId="25" borderId="35" xfId="49" applyFont="1" applyFill="1" applyBorder="1" applyAlignment="1">
      <alignment vertical="center" wrapText="1" shrinkToFit="1"/>
    </xf>
    <xf numFmtId="38" fontId="11" fillId="25" borderId="35" xfId="49" applyFont="1" applyFill="1" applyBorder="1" applyAlignment="1">
      <alignment vertical="center" wrapText="1" shrinkToFit="1"/>
    </xf>
    <xf numFmtId="38" fontId="8" fillId="25" borderId="35" xfId="49" applyFont="1" applyFill="1" applyBorder="1" applyAlignment="1">
      <alignment vertical="center" shrinkToFit="1"/>
    </xf>
    <xf numFmtId="38" fontId="8" fillId="25" borderId="34" xfId="49" applyFont="1" applyFill="1" applyBorder="1" applyAlignment="1">
      <alignment vertical="center" shrinkToFit="1"/>
    </xf>
    <xf numFmtId="182" fontId="8" fillId="25" borderId="27" xfId="66" applyNumberFormat="1" applyFont="1" applyFill="1" applyBorder="1" applyAlignment="1">
      <alignment vertical="center" shrinkToFit="1"/>
      <protection/>
    </xf>
    <xf numFmtId="182" fontId="8" fillId="25" borderId="37" xfId="66" applyNumberFormat="1" applyFont="1" applyFill="1" applyBorder="1" applyAlignment="1">
      <alignment vertical="center" shrinkToFit="1"/>
      <protection/>
    </xf>
    <xf numFmtId="0" fontId="8" fillId="25" borderId="36" xfId="66" applyFont="1" applyFill="1" applyBorder="1" applyAlignment="1">
      <alignment vertical="center" shrinkToFit="1"/>
      <protection/>
    </xf>
    <xf numFmtId="0" fontId="8" fillId="25" borderId="14" xfId="66" applyFont="1" applyFill="1" applyBorder="1" applyAlignment="1">
      <alignment vertical="center" shrinkToFit="1"/>
      <protection/>
    </xf>
    <xf numFmtId="0" fontId="8" fillId="25" borderId="23" xfId="66" applyFont="1" applyFill="1" applyBorder="1" applyAlignment="1">
      <alignment vertical="center" shrinkToFit="1"/>
      <protection/>
    </xf>
    <xf numFmtId="0" fontId="8" fillId="0" borderId="16" xfId="68" applyFont="1" applyBorder="1" applyAlignment="1">
      <alignment horizontal="right" vertical="center" shrinkToFit="1"/>
      <protection/>
    </xf>
    <xf numFmtId="0" fontId="8" fillId="25" borderId="22" xfId="70" applyFont="1" applyFill="1" applyBorder="1" applyAlignment="1">
      <alignment vertical="center" wrapText="1"/>
      <protection/>
    </xf>
    <xf numFmtId="0" fontId="8" fillId="25" borderId="23" xfId="70" applyFont="1" applyFill="1" applyBorder="1" applyAlignment="1">
      <alignment vertical="center" shrinkToFit="1"/>
      <protection/>
    </xf>
    <xf numFmtId="197" fontId="8" fillId="25" borderId="16" xfId="70" applyNumberFormat="1" applyFont="1" applyFill="1" applyBorder="1" applyAlignment="1">
      <alignment horizontal="right" vertical="center" wrapText="1" shrinkToFit="1"/>
      <protection/>
    </xf>
    <xf numFmtId="183" fontId="8" fillId="25" borderId="24" xfId="70" applyNumberFormat="1" applyFont="1" applyFill="1" applyBorder="1" applyAlignment="1">
      <alignment horizontal="right" vertical="center" wrapText="1" shrinkToFit="1"/>
      <protection/>
    </xf>
    <xf numFmtId="183" fontId="8" fillId="25" borderId="22" xfId="70" applyNumberFormat="1" applyFont="1" applyFill="1" applyBorder="1" applyAlignment="1">
      <alignment vertical="center" shrinkToFit="1"/>
      <protection/>
    </xf>
    <xf numFmtId="183" fontId="8" fillId="25" borderId="28" xfId="70" applyNumberFormat="1" applyFont="1" applyFill="1" applyBorder="1" applyAlignment="1">
      <alignment horizontal="right" vertical="center" wrapText="1" shrinkToFit="1"/>
      <protection/>
    </xf>
    <xf numFmtId="183" fontId="8" fillId="25" borderId="22" xfId="70" applyNumberFormat="1" applyFont="1" applyFill="1" applyBorder="1" applyAlignment="1">
      <alignment horizontal="right" vertical="center" wrapText="1" shrinkToFit="1"/>
      <protection/>
    </xf>
    <xf numFmtId="190" fontId="8" fillId="27" borderId="34" xfId="75" applyNumberFormat="1" applyFont="1" applyFill="1" applyBorder="1" applyAlignment="1">
      <alignment vertical="center" shrinkToFit="1"/>
      <protection/>
    </xf>
    <xf numFmtId="190" fontId="8" fillId="27" borderId="24" xfId="70" applyNumberFormat="1" applyFont="1" applyFill="1" applyBorder="1" applyAlignment="1">
      <alignment horizontal="center" vertical="center" shrinkToFit="1"/>
      <protection/>
    </xf>
    <xf numFmtId="0" fontId="8" fillId="25" borderId="22" xfId="70" applyFont="1" applyFill="1" applyBorder="1" applyAlignment="1">
      <alignment vertical="center" wrapText="1" shrinkToFit="1"/>
      <protection/>
    </xf>
    <xf numFmtId="197" fontId="8" fillId="25" borderId="16" xfId="66" applyNumberFormat="1" applyFont="1" applyFill="1" applyBorder="1" applyAlignment="1">
      <alignment vertical="center" shrinkToFit="1"/>
      <protection/>
    </xf>
    <xf numFmtId="197" fontId="8" fillId="25" borderId="13" xfId="66" applyNumberFormat="1" applyFont="1" applyFill="1" applyBorder="1" applyAlignment="1">
      <alignment vertical="center" shrinkToFit="1"/>
      <protection/>
    </xf>
    <xf numFmtId="38" fontId="8" fillId="25" borderId="11" xfId="49" applyFont="1" applyFill="1" applyBorder="1" applyAlignment="1">
      <alignment vertical="center" shrinkToFit="1"/>
    </xf>
    <xf numFmtId="182" fontId="8" fillId="25" borderId="11" xfId="66" applyNumberFormat="1" applyFont="1" applyFill="1" applyBorder="1" applyAlignment="1">
      <alignment vertical="center" shrinkToFit="1"/>
      <protection/>
    </xf>
    <xf numFmtId="197" fontId="8" fillId="25" borderId="17" xfId="66" applyNumberFormat="1" applyFont="1" applyFill="1" applyBorder="1" applyAlignment="1">
      <alignment vertical="center" shrinkToFit="1"/>
      <protection/>
    </xf>
    <xf numFmtId="190" fontId="8" fillId="27" borderId="35" xfId="66" applyNumberFormat="1" applyFont="1" applyFill="1" applyBorder="1" applyAlignment="1">
      <alignment vertical="center" shrinkToFit="1"/>
      <protection/>
    </xf>
    <xf numFmtId="0" fontId="8" fillId="0" borderId="13" xfId="75" applyFont="1" applyBorder="1" applyAlignment="1">
      <alignment vertical="center" shrinkToFit="1"/>
      <protection/>
    </xf>
    <xf numFmtId="183" fontId="8" fillId="25" borderId="11" xfId="75" applyNumberFormat="1" applyFont="1" applyFill="1" applyBorder="1" applyAlignment="1">
      <alignment vertical="center" shrinkToFit="1"/>
      <protection/>
    </xf>
    <xf numFmtId="190" fontId="8" fillId="27" borderId="35" xfId="75" applyNumberFormat="1" applyFont="1" applyFill="1" applyBorder="1" applyAlignment="1">
      <alignment vertical="center" shrinkToFit="1"/>
      <protection/>
    </xf>
    <xf numFmtId="183" fontId="8" fillId="25" borderId="20" xfId="75" applyNumberFormat="1" applyFont="1" applyFill="1" applyBorder="1" applyAlignment="1">
      <alignment vertical="center" shrinkToFit="1"/>
      <protection/>
    </xf>
    <xf numFmtId="190" fontId="8" fillId="27" borderId="21" xfId="75" applyNumberFormat="1" applyFont="1" applyFill="1" applyBorder="1" applyAlignment="1">
      <alignment vertical="center" shrinkToFit="1"/>
      <protection/>
    </xf>
    <xf numFmtId="0" fontId="8" fillId="25" borderId="13" xfId="70" applyFont="1" applyFill="1" applyBorder="1" applyAlignment="1">
      <alignment vertical="center" shrinkToFit="1"/>
      <protection/>
    </xf>
    <xf numFmtId="0" fontId="8" fillId="25" borderId="11" xfId="70" applyFont="1" applyFill="1" applyBorder="1" applyAlignment="1">
      <alignment vertical="center" wrapText="1" shrinkToFit="1"/>
      <protection/>
    </xf>
    <xf numFmtId="0" fontId="8" fillId="25" borderId="11" xfId="70" applyFont="1" applyFill="1" applyBorder="1" applyAlignment="1">
      <alignment vertical="center" wrapText="1"/>
      <protection/>
    </xf>
    <xf numFmtId="0" fontId="8" fillId="25" borderId="14" xfId="70" applyFont="1" applyFill="1" applyBorder="1" applyAlignment="1">
      <alignment vertical="center" shrinkToFit="1"/>
      <protection/>
    </xf>
    <xf numFmtId="197" fontId="8" fillId="25" borderId="13" xfId="70" applyNumberFormat="1" applyFont="1" applyFill="1" applyBorder="1" applyAlignment="1">
      <alignment horizontal="right" vertical="center" wrapText="1" shrinkToFit="1"/>
      <protection/>
    </xf>
    <xf numFmtId="183" fontId="8" fillId="25" borderId="19" xfId="70" applyNumberFormat="1" applyFont="1" applyFill="1" applyBorder="1" applyAlignment="1">
      <alignment horizontal="right" vertical="center" wrapText="1" shrinkToFit="1"/>
      <protection/>
    </xf>
    <xf numFmtId="183" fontId="8" fillId="25" borderId="26" xfId="70" applyNumberFormat="1" applyFont="1" applyFill="1" applyBorder="1" applyAlignment="1">
      <alignment horizontal="right" vertical="center" wrapText="1" shrinkToFit="1"/>
      <protection/>
    </xf>
    <xf numFmtId="183" fontId="8" fillId="25" borderId="11" xfId="70" applyNumberFormat="1" applyFont="1" applyFill="1" applyBorder="1" applyAlignment="1">
      <alignment horizontal="right" vertical="center" wrapText="1" shrinkToFit="1"/>
      <protection/>
    </xf>
    <xf numFmtId="183" fontId="8" fillId="25" borderId="11" xfId="70" applyNumberFormat="1" applyFont="1" applyFill="1" applyBorder="1" applyAlignment="1">
      <alignment vertical="center" shrinkToFit="1"/>
      <protection/>
    </xf>
    <xf numFmtId="190" fontId="8" fillId="27" borderId="19" xfId="70" applyNumberFormat="1" applyFont="1" applyFill="1" applyBorder="1" applyAlignment="1">
      <alignment horizontal="center" vertical="center" shrinkToFit="1"/>
      <protection/>
    </xf>
    <xf numFmtId="183" fontId="35" fillId="25" borderId="19" xfId="70" applyNumberFormat="1" applyFont="1" applyFill="1" applyBorder="1" applyAlignment="1">
      <alignment vertical="center" wrapText="1" shrinkToFit="1"/>
      <protection/>
    </xf>
    <xf numFmtId="0" fontId="8" fillId="25" borderId="20" xfId="70" applyFont="1" applyFill="1" applyBorder="1" applyAlignment="1">
      <alignment vertical="center" wrapText="1"/>
      <protection/>
    </xf>
    <xf numFmtId="0" fontId="8" fillId="25" borderId="36" xfId="70" applyFont="1" applyFill="1" applyBorder="1" applyAlignment="1">
      <alignment vertical="center" shrinkToFit="1"/>
      <protection/>
    </xf>
    <xf numFmtId="197" fontId="8" fillId="25" borderId="17" xfId="70" applyNumberFormat="1" applyFont="1" applyFill="1" applyBorder="1" applyAlignment="1">
      <alignment horizontal="right" vertical="center" wrapText="1" shrinkToFit="1"/>
      <protection/>
    </xf>
    <xf numFmtId="183" fontId="8" fillId="25" borderId="31" xfId="70" applyNumberFormat="1" applyFont="1" applyFill="1" applyBorder="1" applyAlignment="1">
      <alignment horizontal="right" vertical="center" wrapText="1" shrinkToFit="1"/>
      <protection/>
    </xf>
    <xf numFmtId="183" fontId="8" fillId="25" borderId="32" xfId="70" applyNumberFormat="1" applyFont="1" applyFill="1" applyBorder="1" applyAlignment="1">
      <alignment horizontal="right" vertical="center" wrapText="1" shrinkToFit="1"/>
      <protection/>
    </xf>
    <xf numFmtId="183" fontId="8" fillId="25" borderId="20" xfId="70" applyNumberFormat="1" applyFont="1" applyFill="1" applyBorder="1" applyAlignment="1">
      <alignment horizontal="right" vertical="center" wrapText="1" shrinkToFit="1"/>
      <protection/>
    </xf>
    <xf numFmtId="183" fontId="8" fillId="25" borderId="20" xfId="70" applyNumberFormat="1" applyFont="1" applyFill="1" applyBorder="1" applyAlignment="1">
      <alignment vertical="center" shrinkToFit="1"/>
      <protection/>
    </xf>
    <xf numFmtId="190" fontId="8" fillId="27" borderId="31" xfId="70" applyNumberFormat="1" applyFont="1" applyFill="1" applyBorder="1" applyAlignment="1">
      <alignment horizontal="center" vertical="center" shrinkToFit="1"/>
      <protection/>
    </xf>
    <xf numFmtId="0" fontId="8" fillId="0" borderId="13" xfId="68" applyFont="1" applyBorder="1" applyAlignment="1">
      <alignment horizontal="right" vertical="center" shrinkToFit="1"/>
      <protection/>
    </xf>
    <xf numFmtId="0" fontId="8" fillId="0" borderId="17" xfId="68" applyFont="1" applyBorder="1" applyAlignment="1">
      <alignment horizontal="right" vertical="center" shrinkToFit="1"/>
      <protection/>
    </xf>
    <xf numFmtId="0" fontId="35" fillId="25" borderId="22" xfId="68" applyFont="1" applyFill="1" applyBorder="1" applyAlignment="1">
      <alignment vertical="center" wrapText="1"/>
      <protection/>
    </xf>
    <xf numFmtId="0" fontId="35" fillId="25" borderId="23" xfId="68" applyFont="1" applyFill="1" applyBorder="1" applyAlignment="1">
      <alignment vertical="center" wrapText="1" shrinkToFit="1"/>
      <protection/>
    </xf>
    <xf numFmtId="197" fontId="35" fillId="25" borderId="16" xfId="68" applyNumberFormat="1" applyFont="1" applyFill="1" applyBorder="1" applyAlignment="1">
      <alignment vertical="center" shrinkToFit="1"/>
      <protection/>
    </xf>
    <xf numFmtId="183" fontId="35" fillId="25" borderId="24" xfId="68" applyNumberFormat="1" applyFont="1" applyFill="1" applyBorder="1" applyAlignment="1">
      <alignment vertical="center" shrinkToFit="1"/>
      <protection/>
    </xf>
    <xf numFmtId="57" fontId="35" fillId="25" borderId="28" xfId="68" applyNumberFormat="1" applyFont="1" applyFill="1" applyBorder="1" applyAlignment="1">
      <alignment vertical="center" shrinkToFit="1"/>
      <protection/>
    </xf>
    <xf numFmtId="183" fontId="35" fillId="25" borderId="22" xfId="68" applyNumberFormat="1" applyFont="1" applyFill="1" applyBorder="1" applyAlignment="1">
      <alignment vertical="center" shrinkToFit="1"/>
      <protection/>
    </xf>
    <xf numFmtId="190" fontId="35" fillId="27" borderId="24" xfId="68" applyNumberFormat="1" applyFont="1" applyFill="1" applyBorder="1" applyAlignment="1">
      <alignment vertical="center" shrinkToFit="1"/>
      <protection/>
    </xf>
    <xf numFmtId="0" fontId="35" fillId="25" borderId="11" xfId="68" applyFont="1" applyFill="1" applyBorder="1" applyAlignment="1">
      <alignment vertical="center" wrapText="1"/>
      <protection/>
    </xf>
    <xf numFmtId="0" fontId="35" fillId="25" borderId="14" xfId="68" applyFont="1" applyFill="1" applyBorder="1" applyAlignment="1">
      <alignment vertical="center" wrapText="1" shrinkToFit="1"/>
      <protection/>
    </xf>
    <xf numFmtId="197" fontId="35" fillId="25" borderId="13" xfId="68" applyNumberFormat="1" applyFont="1" applyFill="1" applyBorder="1" applyAlignment="1">
      <alignment vertical="center" shrinkToFit="1"/>
      <protection/>
    </xf>
    <xf numFmtId="183" fontId="35" fillId="25" borderId="19" xfId="68" applyNumberFormat="1" applyFont="1" applyFill="1" applyBorder="1" applyAlignment="1">
      <alignment vertical="center" shrinkToFit="1"/>
      <protection/>
    </xf>
    <xf numFmtId="57" fontId="35" fillId="25" borderId="26" xfId="68" applyNumberFormat="1" applyFont="1" applyFill="1" applyBorder="1" applyAlignment="1">
      <alignment vertical="center" shrinkToFit="1"/>
      <protection/>
    </xf>
    <xf numFmtId="183" fontId="35" fillId="25" borderId="11" xfId="68" applyNumberFormat="1" applyFont="1" applyFill="1" applyBorder="1" applyAlignment="1">
      <alignment vertical="center" shrinkToFit="1"/>
      <protection/>
    </xf>
    <xf numFmtId="190" fontId="35" fillId="27" borderId="19" xfId="68" applyNumberFormat="1" applyFont="1" applyFill="1" applyBorder="1" applyAlignment="1">
      <alignment vertical="center" shrinkToFit="1"/>
      <protection/>
    </xf>
    <xf numFmtId="0" fontId="35" fillId="25" borderId="26" xfId="68" applyNumberFormat="1" applyFont="1" applyFill="1" applyBorder="1" applyAlignment="1">
      <alignment vertical="center" shrinkToFit="1"/>
      <protection/>
    </xf>
    <xf numFmtId="0" fontId="35" fillId="25" borderId="20" xfId="68" applyFont="1" applyFill="1" applyBorder="1" applyAlignment="1">
      <alignment vertical="center" wrapText="1"/>
      <protection/>
    </xf>
    <xf numFmtId="0" fontId="35" fillId="25" borderId="36" xfId="68" applyFont="1" applyFill="1" applyBorder="1" applyAlignment="1">
      <alignment vertical="center" wrapText="1" shrinkToFit="1"/>
      <protection/>
    </xf>
    <xf numFmtId="197" fontId="35" fillId="25" borderId="17" xfId="68" applyNumberFormat="1" applyFont="1" applyFill="1" applyBorder="1" applyAlignment="1">
      <alignment vertical="center" shrinkToFit="1"/>
      <protection/>
    </xf>
    <xf numFmtId="183" fontId="35" fillId="25" borderId="31" xfId="68" applyNumberFormat="1" applyFont="1" applyFill="1" applyBorder="1" applyAlignment="1">
      <alignment vertical="center" shrinkToFit="1"/>
      <protection/>
    </xf>
    <xf numFmtId="0" fontId="35" fillId="25" borderId="32" xfId="68" applyNumberFormat="1" applyFont="1" applyFill="1" applyBorder="1" applyAlignment="1">
      <alignment vertical="center" shrinkToFit="1"/>
      <protection/>
    </xf>
    <xf numFmtId="183" fontId="35" fillId="25" borderId="20" xfId="68" applyNumberFormat="1" applyFont="1" applyFill="1" applyBorder="1" applyAlignment="1">
      <alignment vertical="center" shrinkToFit="1"/>
      <protection/>
    </xf>
    <xf numFmtId="190" fontId="35" fillId="27" borderId="31" xfId="68" applyNumberFormat="1" applyFont="1" applyFill="1" applyBorder="1" applyAlignment="1">
      <alignment vertical="center" shrinkToFit="1"/>
      <protection/>
    </xf>
    <xf numFmtId="0" fontId="35" fillId="25" borderId="22" xfId="0" applyFont="1" applyFill="1" applyBorder="1" applyAlignment="1">
      <alignment vertical="center" wrapText="1" shrinkToFit="1"/>
    </xf>
    <xf numFmtId="0" fontId="35" fillId="25" borderId="22" xfId="0" applyFont="1" applyFill="1" applyBorder="1" applyAlignment="1">
      <alignment horizontal="left" vertical="center" wrapText="1"/>
    </xf>
    <xf numFmtId="0" fontId="35" fillId="25" borderId="23" xfId="0" applyFont="1" applyFill="1" applyBorder="1" applyAlignment="1">
      <alignment vertical="center" shrinkToFit="1"/>
    </xf>
    <xf numFmtId="57" fontId="35" fillId="25" borderId="16" xfId="0" applyNumberFormat="1" applyFont="1" applyFill="1" applyBorder="1" applyAlignment="1">
      <alignment horizontal="center" vertical="center" wrapText="1" shrinkToFit="1"/>
    </xf>
    <xf numFmtId="38" fontId="35" fillId="25" borderId="24" xfId="49" applyFont="1" applyFill="1" applyBorder="1" applyAlignment="1">
      <alignment horizontal="right" vertical="center" shrinkToFit="1"/>
    </xf>
    <xf numFmtId="0" fontId="35" fillId="25" borderId="28" xfId="49" applyNumberFormat="1" applyFont="1" applyFill="1" applyBorder="1" applyAlignment="1">
      <alignment horizontal="right" vertical="center" shrinkToFit="1"/>
    </xf>
    <xf numFmtId="38" fontId="35" fillId="25" borderId="22" xfId="49" applyFont="1" applyFill="1" applyBorder="1" applyAlignment="1">
      <alignment horizontal="right" vertical="center" shrinkToFit="1"/>
    </xf>
    <xf numFmtId="38" fontId="35" fillId="25" borderId="22" xfId="49" applyFont="1" applyFill="1" applyBorder="1" applyAlignment="1">
      <alignment vertical="center" shrinkToFit="1"/>
    </xf>
    <xf numFmtId="190" fontId="35" fillId="27" borderId="24" xfId="0" applyNumberFormat="1" applyFont="1" applyFill="1" applyBorder="1" applyAlignment="1">
      <alignment horizontal="right" vertical="center" shrinkToFit="1"/>
    </xf>
    <xf numFmtId="0" fontId="35" fillId="25" borderId="11" xfId="0" applyFont="1" applyFill="1" applyBorder="1" applyAlignment="1">
      <alignment vertical="center" wrapText="1" shrinkToFit="1"/>
    </xf>
    <xf numFmtId="0" fontId="35" fillId="25" borderId="11" xfId="0" applyFont="1" applyFill="1" applyBorder="1" applyAlignment="1">
      <alignment horizontal="left" vertical="center" wrapText="1"/>
    </xf>
    <xf numFmtId="0" fontId="35" fillId="25" borderId="14" xfId="0" applyFont="1" applyFill="1" applyBorder="1" applyAlignment="1">
      <alignment vertical="center" shrinkToFit="1"/>
    </xf>
    <xf numFmtId="57" fontId="35" fillId="25" borderId="13" xfId="0" applyNumberFormat="1" applyFont="1" applyFill="1" applyBorder="1" applyAlignment="1">
      <alignment horizontal="center" vertical="center" wrapText="1" shrinkToFit="1"/>
    </xf>
    <xf numFmtId="38" fontId="35" fillId="25" borderId="19" xfId="49" applyFont="1" applyFill="1" applyBorder="1" applyAlignment="1">
      <alignment horizontal="right" vertical="center" shrinkToFit="1"/>
    </xf>
    <xf numFmtId="0" fontId="35" fillId="25" borderId="26" xfId="49" applyNumberFormat="1" applyFont="1" applyFill="1" applyBorder="1" applyAlignment="1">
      <alignment horizontal="right" vertical="center" shrinkToFit="1"/>
    </xf>
    <xf numFmtId="38" fontId="35" fillId="25" borderId="11" xfId="49" applyFont="1" applyFill="1" applyBorder="1" applyAlignment="1">
      <alignment horizontal="right" vertical="center" shrinkToFit="1"/>
    </xf>
    <xf numFmtId="38" fontId="35" fillId="25" borderId="11" xfId="49" applyFont="1" applyFill="1" applyBorder="1" applyAlignment="1">
      <alignment vertical="center" shrinkToFit="1"/>
    </xf>
    <xf numFmtId="190" fontId="35" fillId="27" borderId="19" xfId="0" applyNumberFormat="1" applyFont="1" applyFill="1" applyBorder="1" applyAlignment="1">
      <alignment horizontal="right" vertical="center" shrinkToFit="1"/>
    </xf>
    <xf numFmtId="190" fontId="35" fillId="27" borderId="35" xfId="0" applyNumberFormat="1" applyFont="1" applyFill="1" applyBorder="1" applyAlignment="1">
      <alignment horizontal="right" vertical="center" shrinkToFit="1"/>
    </xf>
    <xf numFmtId="0" fontId="35" fillId="25" borderId="20" xfId="0" applyFont="1" applyFill="1" applyBorder="1" applyAlignment="1">
      <alignment vertical="center" wrapText="1" shrinkToFit="1"/>
    </xf>
    <xf numFmtId="0" fontId="35" fillId="25" borderId="20" xfId="0" applyFont="1" applyFill="1" applyBorder="1" applyAlignment="1">
      <alignment horizontal="left" vertical="center" wrapText="1"/>
    </xf>
    <xf numFmtId="0" fontId="35" fillId="25" borderId="36" xfId="0" applyFont="1" applyFill="1" applyBorder="1" applyAlignment="1">
      <alignment vertical="center" shrinkToFit="1"/>
    </xf>
    <xf numFmtId="57" fontId="35" fillId="25" borderId="17" xfId="0" applyNumberFormat="1" applyFont="1" applyFill="1" applyBorder="1" applyAlignment="1">
      <alignment horizontal="center" vertical="center" wrapText="1" shrinkToFit="1"/>
    </xf>
    <xf numFmtId="38" fontId="35" fillId="25" borderId="31" xfId="49" applyFont="1" applyFill="1" applyBorder="1" applyAlignment="1">
      <alignment horizontal="right" vertical="center" shrinkToFit="1"/>
    </xf>
    <xf numFmtId="0" fontId="35" fillId="25" borderId="38" xfId="0" applyFont="1" applyFill="1" applyBorder="1" applyAlignment="1">
      <alignment vertical="center" wrapText="1" shrinkToFit="1"/>
    </xf>
    <xf numFmtId="0" fontId="35" fillId="25" borderId="38" xfId="0" applyFont="1" applyFill="1" applyBorder="1" applyAlignment="1">
      <alignment horizontal="left" vertical="center" wrapText="1"/>
    </xf>
    <xf numFmtId="0" fontId="35" fillId="25" borderId="39" xfId="0" applyFont="1" applyFill="1" applyBorder="1" applyAlignment="1">
      <alignment vertical="center" shrinkToFit="1"/>
    </xf>
    <xf numFmtId="57" fontId="35" fillId="25" borderId="40" xfId="0" applyNumberFormat="1" applyFont="1" applyFill="1" applyBorder="1" applyAlignment="1">
      <alignment horizontal="center" vertical="center" wrapText="1" shrinkToFit="1"/>
    </xf>
    <xf numFmtId="38" fontId="35" fillId="25" borderId="41" xfId="49" applyFont="1" applyFill="1" applyBorder="1" applyAlignment="1">
      <alignment horizontal="right" vertical="center" shrinkToFit="1"/>
    </xf>
    <xf numFmtId="0" fontId="8" fillId="0" borderId="16" xfId="69" applyFont="1" applyBorder="1" applyAlignment="1">
      <alignment vertical="center" shrinkToFit="1"/>
      <protection/>
    </xf>
    <xf numFmtId="0" fontId="8" fillId="25" borderId="22" xfId="69" applyFont="1" applyFill="1" applyBorder="1" applyAlignment="1">
      <alignment vertical="center" wrapText="1" shrinkToFit="1"/>
      <protection/>
    </xf>
    <xf numFmtId="0" fontId="8" fillId="25" borderId="23" xfId="69" applyFont="1" applyFill="1" applyBorder="1" applyAlignment="1">
      <alignment vertical="center" shrinkToFit="1"/>
      <protection/>
    </xf>
    <xf numFmtId="197" fontId="8" fillId="25" borderId="16" xfId="69" applyNumberFormat="1" applyFont="1" applyFill="1" applyBorder="1" applyAlignment="1">
      <alignment vertical="center" shrinkToFit="1"/>
      <protection/>
    </xf>
    <xf numFmtId="183" fontId="8" fillId="25" borderId="24" xfId="69" applyNumberFormat="1" applyFont="1" applyFill="1" applyBorder="1" applyAlignment="1">
      <alignment vertical="center" shrinkToFit="1"/>
      <protection/>
    </xf>
    <xf numFmtId="183" fontId="8" fillId="25" borderId="28" xfId="69" applyNumberFormat="1" applyFont="1" applyFill="1" applyBorder="1" applyAlignment="1">
      <alignment vertical="center" shrinkToFit="1"/>
      <protection/>
    </xf>
    <xf numFmtId="183" fontId="8" fillId="25" borderId="22" xfId="69" applyNumberFormat="1" applyFont="1" applyFill="1" applyBorder="1" applyAlignment="1">
      <alignment vertical="center" shrinkToFit="1"/>
      <protection/>
    </xf>
    <xf numFmtId="0" fontId="8" fillId="0" borderId="13" xfId="69" applyFont="1" applyBorder="1" applyAlignment="1">
      <alignment vertical="center" shrinkToFit="1"/>
      <protection/>
    </xf>
    <xf numFmtId="0" fontId="8" fillId="25" borderId="11" xfId="69" applyFont="1" applyFill="1" applyBorder="1" applyAlignment="1">
      <alignment vertical="center" wrapText="1" shrinkToFit="1"/>
      <protection/>
    </xf>
    <xf numFmtId="0" fontId="8" fillId="25" borderId="14" xfId="69" applyFont="1" applyFill="1" applyBorder="1" applyAlignment="1">
      <alignment vertical="center" shrinkToFit="1"/>
      <protection/>
    </xf>
    <xf numFmtId="197" fontId="8" fillId="25" borderId="13" xfId="69" applyNumberFormat="1" applyFont="1" applyFill="1" applyBorder="1" applyAlignment="1">
      <alignment vertical="center" shrinkToFit="1"/>
      <protection/>
    </xf>
    <xf numFmtId="183" fontId="8" fillId="25" borderId="19" xfId="69" applyNumberFormat="1" applyFont="1" applyFill="1" applyBorder="1" applyAlignment="1">
      <alignment vertical="center" shrinkToFit="1"/>
      <protection/>
    </xf>
    <xf numFmtId="183" fontId="8" fillId="25" borderId="26" xfId="69" applyNumberFormat="1" applyFont="1" applyFill="1" applyBorder="1" applyAlignment="1">
      <alignment vertical="center" shrinkToFit="1"/>
      <protection/>
    </xf>
    <xf numFmtId="183" fontId="8" fillId="25" borderId="11" xfId="69" applyNumberFormat="1" applyFont="1" applyFill="1" applyBorder="1" applyAlignment="1">
      <alignment vertical="center" shrinkToFit="1"/>
      <protection/>
    </xf>
    <xf numFmtId="190" fontId="8" fillId="27" borderId="27" xfId="69" applyNumberFormat="1" applyFont="1" applyFill="1" applyBorder="1" applyAlignment="1">
      <alignment vertical="center" shrinkToFit="1"/>
      <protection/>
    </xf>
    <xf numFmtId="0" fontId="8" fillId="0" borderId="17" xfId="69" applyFont="1" applyBorder="1" applyAlignment="1">
      <alignment vertical="center" shrinkToFit="1"/>
      <protection/>
    </xf>
    <xf numFmtId="0" fontId="8" fillId="25" borderId="20" xfId="69" applyFont="1" applyFill="1" applyBorder="1" applyAlignment="1">
      <alignment vertical="center" wrapText="1" shrinkToFit="1"/>
      <protection/>
    </xf>
    <xf numFmtId="0" fontId="8" fillId="25" borderId="36" xfId="69" applyFont="1" applyFill="1" applyBorder="1" applyAlignment="1">
      <alignment vertical="center" shrinkToFit="1"/>
      <protection/>
    </xf>
    <xf numFmtId="197" fontId="8" fillId="25" borderId="17" xfId="69" applyNumberFormat="1" applyFont="1" applyFill="1" applyBorder="1" applyAlignment="1">
      <alignment vertical="center" shrinkToFit="1"/>
      <protection/>
    </xf>
    <xf numFmtId="183" fontId="8" fillId="25" borderId="31" xfId="69" applyNumberFormat="1" applyFont="1" applyFill="1" applyBorder="1" applyAlignment="1">
      <alignment vertical="center" shrinkToFit="1"/>
      <protection/>
    </xf>
    <xf numFmtId="183" fontId="8" fillId="25" borderId="32" xfId="69" applyNumberFormat="1" applyFont="1" applyFill="1" applyBorder="1" applyAlignment="1">
      <alignment vertical="center" shrinkToFit="1"/>
      <protection/>
    </xf>
    <xf numFmtId="183" fontId="8" fillId="25" borderId="20" xfId="69" applyNumberFormat="1" applyFont="1" applyFill="1" applyBorder="1" applyAlignment="1">
      <alignment vertical="center" shrinkToFit="1"/>
      <protection/>
    </xf>
    <xf numFmtId="190" fontId="8" fillId="27" borderId="33" xfId="69" applyNumberFormat="1" applyFont="1" applyFill="1" applyBorder="1" applyAlignment="1">
      <alignment vertical="center" shrinkToFit="1"/>
      <protection/>
    </xf>
    <xf numFmtId="0" fontId="8" fillId="0" borderId="42" xfId="69" applyFont="1" applyBorder="1" applyAlignment="1">
      <alignment vertical="center" shrinkToFit="1"/>
      <protection/>
    </xf>
    <xf numFmtId="0" fontId="8" fillId="25" borderId="43" xfId="69" applyFont="1" applyFill="1" applyBorder="1" applyAlignment="1">
      <alignment vertical="center" wrapText="1" shrinkToFit="1"/>
      <protection/>
    </xf>
    <xf numFmtId="0" fontId="8" fillId="25" borderId="44" xfId="69" applyFont="1" applyFill="1" applyBorder="1" applyAlignment="1">
      <alignment vertical="center" shrinkToFit="1"/>
      <protection/>
    </xf>
    <xf numFmtId="197" fontId="8" fillId="25" borderId="42" xfId="69" applyNumberFormat="1" applyFont="1" applyFill="1" applyBorder="1" applyAlignment="1">
      <alignment vertical="center" shrinkToFit="1"/>
      <protection/>
    </xf>
    <xf numFmtId="183" fontId="8" fillId="25" borderId="45" xfId="69" applyNumberFormat="1" applyFont="1" applyFill="1" applyBorder="1" applyAlignment="1">
      <alignment vertical="center" shrinkToFit="1"/>
      <protection/>
    </xf>
    <xf numFmtId="183" fontId="8" fillId="25" borderId="12" xfId="69" applyNumberFormat="1" applyFont="1" applyFill="1" applyBorder="1" applyAlignment="1">
      <alignment vertical="center" shrinkToFit="1"/>
      <protection/>
    </xf>
    <xf numFmtId="183" fontId="8" fillId="25" borderId="43" xfId="69" applyNumberFormat="1" applyFont="1" applyFill="1" applyBorder="1" applyAlignment="1">
      <alignment vertical="center" shrinkToFit="1"/>
      <protection/>
    </xf>
    <xf numFmtId="190" fontId="8" fillId="27" borderId="46" xfId="69" applyNumberFormat="1" applyFont="1" applyFill="1" applyBorder="1" applyAlignment="1">
      <alignment vertical="center" shrinkToFit="1"/>
      <protection/>
    </xf>
    <xf numFmtId="190" fontId="8" fillId="27" borderId="24" xfId="69" applyNumberFormat="1" applyFont="1" applyFill="1" applyBorder="1" applyAlignment="1">
      <alignment vertical="center" shrinkToFit="1"/>
      <protection/>
    </xf>
    <xf numFmtId="190" fontId="8" fillId="27" borderId="19" xfId="69" applyNumberFormat="1" applyFont="1" applyFill="1" applyBorder="1" applyAlignment="1">
      <alignment vertical="center" shrinkToFit="1"/>
      <protection/>
    </xf>
    <xf numFmtId="190" fontId="8" fillId="27" borderId="31" xfId="69" applyNumberFormat="1" applyFont="1" applyFill="1" applyBorder="1" applyAlignment="1">
      <alignment vertical="center" shrinkToFit="1"/>
      <protection/>
    </xf>
    <xf numFmtId="0" fontId="35" fillId="25" borderId="22" xfId="67" applyFont="1" applyFill="1" applyBorder="1" applyAlignment="1">
      <alignment vertical="center" wrapText="1" shrinkToFit="1"/>
      <protection/>
    </xf>
    <xf numFmtId="0" fontId="35" fillId="25" borderId="23" xfId="67" applyFont="1" applyFill="1" applyBorder="1" applyAlignment="1">
      <alignment vertical="center" wrapText="1" shrinkToFit="1"/>
      <protection/>
    </xf>
    <xf numFmtId="197" fontId="35" fillId="25" borderId="16" xfId="67" applyNumberFormat="1" applyFont="1" applyFill="1" applyBorder="1" applyAlignment="1">
      <alignment vertical="center" wrapText="1" shrinkToFit="1"/>
      <protection/>
    </xf>
    <xf numFmtId="183" fontId="35" fillId="25" borderId="24" xfId="67" applyNumberFormat="1" applyFont="1" applyFill="1" applyBorder="1" applyAlignment="1">
      <alignment vertical="center" wrapText="1" shrinkToFit="1"/>
      <protection/>
    </xf>
    <xf numFmtId="183" fontId="35" fillId="25" borderId="28" xfId="67" applyNumberFormat="1" applyFont="1" applyFill="1" applyBorder="1" applyAlignment="1">
      <alignment vertical="center" wrapText="1" shrinkToFit="1"/>
      <protection/>
    </xf>
    <xf numFmtId="183" fontId="35" fillId="25" borderId="22" xfId="67" applyNumberFormat="1" applyFont="1" applyFill="1" applyBorder="1" applyAlignment="1">
      <alignment vertical="center" wrapText="1" shrinkToFit="1"/>
      <protection/>
    </xf>
    <xf numFmtId="190" fontId="35" fillId="27" borderId="24" xfId="67" applyNumberFormat="1" applyFont="1" applyFill="1" applyBorder="1" applyAlignment="1">
      <alignment vertical="center" wrapText="1" shrinkToFit="1"/>
      <protection/>
    </xf>
    <xf numFmtId="0" fontId="35" fillId="25" borderId="11" xfId="67" applyFont="1" applyFill="1" applyBorder="1" applyAlignment="1">
      <alignment vertical="center" wrapText="1" shrinkToFit="1"/>
      <protection/>
    </xf>
    <xf numFmtId="0" fontId="35" fillId="25" borderId="14" xfId="67" applyFont="1" applyFill="1" applyBorder="1" applyAlignment="1">
      <alignment vertical="center" wrapText="1" shrinkToFit="1"/>
      <protection/>
    </xf>
    <xf numFmtId="197" fontId="35" fillId="25" borderId="13" xfId="67" applyNumberFormat="1" applyFont="1" applyFill="1" applyBorder="1" applyAlignment="1">
      <alignment vertical="center" wrapText="1" shrinkToFit="1"/>
      <protection/>
    </xf>
    <xf numFmtId="183" fontId="35" fillId="25" borderId="19" xfId="67" applyNumberFormat="1" applyFont="1" applyFill="1" applyBorder="1" applyAlignment="1">
      <alignment vertical="center" wrapText="1" shrinkToFit="1"/>
      <protection/>
    </xf>
    <xf numFmtId="183" fontId="35" fillId="25" borderId="26" xfId="67" applyNumberFormat="1" applyFont="1" applyFill="1" applyBorder="1" applyAlignment="1">
      <alignment vertical="center" wrapText="1" shrinkToFit="1"/>
      <protection/>
    </xf>
    <xf numFmtId="183" fontId="35" fillId="25" borderId="11" xfId="67" applyNumberFormat="1" applyFont="1" applyFill="1" applyBorder="1" applyAlignment="1">
      <alignment vertical="center" wrapText="1" shrinkToFit="1"/>
      <protection/>
    </xf>
    <xf numFmtId="190" fontId="35" fillId="27" borderId="19" xfId="67" applyNumberFormat="1" applyFont="1" applyFill="1" applyBorder="1" applyAlignment="1">
      <alignment vertical="center" wrapText="1" shrinkToFit="1"/>
      <protection/>
    </xf>
    <xf numFmtId="0" fontId="35" fillId="25" borderId="20" xfId="67" applyFont="1" applyFill="1" applyBorder="1" applyAlignment="1">
      <alignment vertical="center" wrapText="1" shrinkToFit="1"/>
      <protection/>
    </xf>
    <xf numFmtId="0" fontId="35" fillId="25" borderId="36" xfId="67" applyFont="1" applyFill="1" applyBorder="1" applyAlignment="1">
      <alignment vertical="center" wrapText="1" shrinkToFit="1"/>
      <protection/>
    </xf>
    <xf numFmtId="197" fontId="35" fillId="25" borderId="17" xfId="67" applyNumberFormat="1" applyFont="1" applyFill="1" applyBorder="1" applyAlignment="1">
      <alignment vertical="center" wrapText="1" shrinkToFit="1"/>
      <protection/>
    </xf>
    <xf numFmtId="183" fontId="35" fillId="25" borderId="31" xfId="67" applyNumberFormat="1" applyFont="1" applyFill="1" applyBorder="1" applyAlignment="1">
      <alignment vertical="center" wrapText="1" shrinkToFit="1"/>
      <protection/>
    </xf>
    <xf numFmtId="183" fontId="35" fillId="25" borderId="32" xfId="67" applyNumberFormat="1" applyFont="1" applyFill="1" applyBorder="1" applyAlignment="1">
      <alignment vertical="center" wrapText="1" shrinkToFit="1"/>
      <protection/>
    </xf>
    <xf numFmtId="183" fontId="35" fillId="25" borderId="20" xfId="67" applyNumberFormat="1" applyFont="1" applyFill="1" applyBorder="1" applyAlignment="1">
      <alignment vertical="center" wrapText="1" shrinkToFit="1"/>
      <protection/>
    </xf>
    <xf numFmtId="190" fontId="35" fillId="27" borderId="31" xfId="67" applyNumberFormat="1" applyFont="1" applyFill="1" applyBorder="1" applyAlignment="1">
      <alignment vertical="center" wrapText="1" shrinkToFit="1"/>
      <protection/>
    </xf>
    <xf numFmtId="183" fontId="35" fillId="25" borderId="13" xfId="67" applyNumberFormat="1" applyFont="1" applyFill="1" applyBorder="1" applyAlignment="1">
      <alignment vertical="center" wrapText="1" shrinkToFit="1"/>
      <protection/>
    </xf>
    <xf numFmtId="0" fontId="0" fillId="0" borderId="11" xfId="0" applyFont="1" applyBorder="1" applyAlignment="1">
      <alignment vertical="center"/>
    </xf>
    <xf numFmtId="0" fontId="0" fillId="0" borderId="11" xfId="0" applyFill="1" applyBorder="1" applyAlignment="1">
      <alignment vertical="center"/>
    </xf>
    <xf numFmtId="0" fontId="0" fillId="0" borderId="11" xfId="0" applyBorder="1" applyAlignment="1">
      <alignment horizontal="center" vertical="center" wrapText="1"/>
    </xf>
    <xf numFmtId="0" fontId="8" fillId="0" borderId="47" xfId="62" applyFont="1" applyBorder="1" applyAlignment="1">
      <alignment vertical="center" wrapText="1" shrinkToFit="1"/>
      <protection/>
    </xf>
    <xf numFmtId="0" fontId="8" fillId="25" borderId="48" xfId="62" applyFont="1" applyFill="1" applyBorder="1" applyAlignment="1">
      <alignment vertical="center" wrapText="1" shrinkToFit="1"/>
      <protection/>
    </xf>
    <xf numFmtId="0" fontId="8" fillId="25" borderId="49" xfId="62" applyFont="1" applyFill="1" applyBorder="1" applyAlignment="1">
      <alignment vertical="center" wrapText="1" shrinkToFit="1"/>
      <protection/>
    </xf>
    <xf numFmtId="197" fontId="8" fillId="25" borderId="47" xfId="62" applyNumberFormat="1" applyFont="1" applyFill="1" applyBorder="1" applyAlignment="1">
      <alignment vertical="center" shrinkToFit="1"/>
      <protection/>
    </xf>
    <xf numFmtId="183" fontId="8" fillId="25" borderId="50" xfId="62" applyNumberFormat="1" applyFont="1" applyFill="1" applyBorder="1" applyAlignment="1">
      <alignment vertical="center" wrapText="1" shrinkToFit="1"/>
      <protection/>
    </xf>
    <xf numFmtId="183" fontId="8" fillId="25" borderId="25" xfId="62" applyNumberFormat="1" applyFont="1" applyFill="1" applyBorder="1" applyAlignment="1">
      <alignment vertical="center" wrapText="1" shrinkToFit="1"/>
      <protection/>
    </xf>
    <xf numFmtId="183" fontId="8" fillId="25" borderId="48" xfId="62" applyNumberFormat="1" applyFont="1" applyFill="1" applyBorder="1" applyAlignment="1">
      <alignment vertical="center" wrapText="1" shrinkToFit="1"/>
      <protection/>
    </xf>
    <xf numFmtId="190" fontId="8" fillId="27" borderId="50" xfId="62" applyNumberFormat="1" applyFont="1" applyFill="1" applyBorder="1" applyAlignment="1">
      <alignment vertical="center" wrapText="1" shrinkToFit="1"/>
      <protection/>
    </xf>
    <xf numFmtId="0" fontId="35" fillId="25" borderId="32" xfId="49" applyNumberFormat="1" applyFont="1" applyFill="1" applyBorder="1" applyAlignment="1">
      <alignment horizontal="right" vertical="center" shrinkToFit="1"/>
    </xf>
    <xf numFmtId="38" fontId="35" fillId="25" borderId="20" xfId="49" applyFont="1" applyFill="1" applyBorder="1" applyAlignment="1">
      <alignment horizontal="right" vertical="center" shrinkToFit="1"/>
    </xf>
    <xf numFmtId="38" fontId="35" fillId="25" borderId="20" xfId="49" applyFont="1" applyFill="1" applyBorder="1" applyAlignment="1">
      <alignment vertical="center" shrinkToFit="1"/>
    </xf>
    <xf numFmtId="190" fontId="35" fillId="27" borderId="21" xfId="0" applyNumberFormat="1" applyFont="1" applyFill="1" applyBorder="1" applyAlignment="1">
      <alignment horizontal="right" vertical="center" shrinkToFit="1"/>
    </xf>
    <xf numFmtId="0" fontId="35" fillId="25" borderId="11" xfId="67" applyFont="1" applyFill="1" applyBorder="1" applyAlignment="1">
      <alignment vertical="center" wrapText="1" shrinkToFit="1"/>
      <protection/>
    </xf>
    <xf numFmtId="0" fontId="35" fillId="25" borderId="22" xfId="70" applyFont="1" applyFill="1" applyBorder="1" applyAlignment="1">
      <alignment vertical="center" wrapText="1"/>
      <protection/>
    </xf>
    <xf numFmtId="0" fontId="35" fillId="25" borderId="23" xfId="70" applyFont="1" applyFill="1" applyBorder="1" applyAlignment="1">
      <alignment vertical="center" shrinkToFit="1"/>
      <protection/>
    </xf>
    <xf numFmtId="197" fontId="35" fillId="25" borderId="16" xfId="70" applyNumberFormat="1" applyFont="1" applyFill="1" applyBorder="1" applyAlignment="1">
      <alignment horizontal="right" vertical="center" wrapText="1" shrinkToFit="1"/>
      <protection/>
    </xf>
    <xf numFmtId="183" fontId="35" fillId="25" borderId="24" xfId="70" applyNumberFormat="1" applyFont="1" applyFill="1" applyBorder="1" applyAlignment="1">
      <alignment horizontal="right" vertical="center" wrapText="1" shrinkToFit="1"/>
      <protection/>
    </xf>
    <xf numFmtId="183" fontId="35" fillId="25" borderId="28" xfId="70" applyNumberFormat="1" applyFont="1" applyFill="1" applyBorder="1" applyAlignment="1">
      <alignment horizontal="right" vertical="center" wrapText="1" shrinkToFit="1"/>
      <protection/>
    </xf>
    <xf numFmtId="183" fontId="35" fillId="25" borderId="22" xfId="70" applyNumberFormat="1" applyFont="1" applyFill="1" applyBorder="1" applyAlignment="1">
      <alignment horizontal="right" vertical="center" wrapText="1" shrinkToFit="1"/>
      <protection/>
    </xf>
    <xf numFmtId="183" fontId="35" fillId="25" borderId="22" xfId="70" applyNumberFormat="1" applyFont="1" applyFill="1" applyBorder="1" applyAlignment="1">
      <alignment vertical="center" shrinkToFit="1"/>
      <protection/>
    </xf>
    <xf numFmtId="190" fontId="35" fillId="27" borderId="24" xfId="70" applyNumberFormat="1" applyFont="1" applyFill="1" applyBorder="1" applyAlignment="1">
      <alignment horizontal="center" vertical="center" shrinkToFit="1"/>
      <protection/>
    </xf>
    <xf numFmtId="0" fontId="35" fillId="25" borderId="14" xfId="70" applyFont="1" applyFill="1" applyBorder="1" applyAlignment="1">
      <alignment vertical="center" shrinkToFit="1"/>
      <protection/>
    </xf>
    <xf numFmtId="197" fontId="35" fillId="25" borderId="13" xfId="70" applyNumberFormat="1" applyFont="1" applyFill="1" applyBorder="1" applyAlignment="1">
      <alignment horizontal="right" vertical="center" wrapText="1" shrinkToFit="1"/>
      <protection/>
    </xf>
    <xf numFmtId="183" fontId="35" fillId="25" borderId="19" xfId="70" applyNumberFormat="1" applyFont="1" applyFill="1" applyBorder="1" applyAlignment="1">
      <alignment horizontal="right" vertical="center" wrapText="1" shrinkToFit="1"/>
      <protection/>
    </xf>
    <xf numFmtId="183" fontId="35" fillId="25" borderId="26" xfId="70" applyNumberFormat="1" applyFont="1" applyFill="1" applyBorder="1" applyAlignment="1">
      <alignment horizontal="right" vertical="center" wrapText="1" shrinkToFit="1"/>
      <protection/>
    </xf>
    <xf numFmtId="183" fontId="35" fillId="25" borderId="11" xfId="70" applyNumberFormat="1" applyFont="1" applyFill="1" applyBorder="1" applyAlignment="1">
      <alignment horizontal="right" vertical="center" wrapText="1" shrinkToFit="1"/>
      <protection/>
    </xf>
    <xf numFmtId="183" fontId="35" fillId="25" borderId="11" xfId="70" applyNumberFormat="1" applyFont="1" applyFill="1" applyBorder="1" applyAlignment="1">
      <alignment vertical="center" shrinkToFit="1"/>
      <protection/>
    </xf>
    <xf numFmtId="190" fontId="35" fillId="27" borderId="19" xfId="70" applyNumberFormat="1" applyFont="1" applyFill="1" applyBorder="1" applyAlignment="1">
      <alignment horizontal="center" vertical="center" shrinkToFit="1"/>
      <protection/>
    </xf>
    <xf numFmtId="0" fontId="35" fillId="25" borderId="20" xfId="70" applyFont="1" applyFill="1" applyBorder="1" applyAlignment="1">
      <alignment vertical="center" wrapText="1"/>
      <protection/>
    </xf>
    <xf numFmtId="0" fontId="35" fillId="25" borderId="36" xfId="70" applyFont="1" applyFill="1" applyBorder="1" applyAlignment="1">
      <alignment vertical="center" shrinkToFit="1"/>
      <protection/>
    </xf>
    <xf numFmtId="197" fontId="35" fillId="25" borderId="17" xfId="70" applyNumberFormat="1" applyFont="1" applyFill="1" applyBorder="1" applyAlignment="1">
      <alignment horizontal="right" vertical="center" wrapText="1" shrinkToFit="1"/>
      <protection/>
    </xf>
    <xf numFmtId="183" fontId="35" fillId="25" borderId="31" xfId="70" applyNumberFormat="1" applyFont="1" applyFill="1" applyBorder="1" applyAlignment="1">
      <alignment horizontal="right" vertical="center" wrapText="1" shrinkToFit="1"/>
      <protection/>
    </xf>
    <xf numFmtId="183" fontId="35" fillId="25" borderId="32" xfId="70" applyNumberFormat="1" applyFont="1" applyFill="1" applyBorder="1" applyAlignment="1">
      <alignment horizontal="right" vertical="center" wrapText="1" shrinkToFit="1"/>
      <protection/>
    </xf>
    <xf numFmtId="183" fontId="35" fillId="25" borderId="20" xfId="70" applyNumberFormat="1" applyFont="1" applyFill="1" applyBorder="1" applyAlignment="1">
      <alignment horizontal="right" vertical="center" wrapText="1" shrinkToFit="1"/>
      <protection/>
    </xf>
    <xf numFmtId="183" fontId="35" fillId="25" borderId="20" xfId="70" applyNumberFormat="1" applyFont="1" applyFill="1" applyBorder="1" applyAlignment="1">
      <alignment vertical="center" shrinkToFit="1"/>
      <protection/>
    </xf>
    <xf numFmtId="190" fontId="35" fillId="27" borderId="31" xfId="70" applyNumberFormat="1" applyFont="1" applyFill="1" applyBorder="1" applyAlignment="1">
      <alignment horizontal="center" vertical="center" shrinkToFit="1"/>
      <protection/>
    </xf>
    <xf numFmtId="0" fontId="0" fillId="0" borderId="11" xfId="0" applyFont="1" applyBorder="1" applyAlignment="1">
      <alignment horizontal="center" vertical="center" wrapText="1"/>
    </xf>
    <xf numFmtId="0" fontId="0" fillId="0" borderId="11" xfId="0" applyFont="1" applyBorder="1" applyAlignment="1">
      <alignment vertical="center"/>
    </xf>
    <xf numFmtId="0" fontId="8" fillId="0" borderId="51" xfId="75" applyFont="1" applyBorder="1" applyAlignment="1">
      <alignment vertical="center" shrinkToFit="1"/>
      <protection/>
    </xf>
    <xf numFmtId="0" fontId="8" fillId="0" borderId="52" xfId="0" applyFont="1" applyBorder="1" applyAlignment="1">
      <alignment vertical="center" shrinkToFit="1"/>
    </xf>
    <xf numFmtId="0" fontId="11" fillId="0" borderId="52" xfId="0" applyFont="1" applyBorder="1" applyAlignment="1">
      <alignment vertical="center" wrapText="1"/>
    </xf>
    <xf numFmtId="0" fontId="32" fillId="0" borderId="53" xfId="0" applyFont="1" applyBorder="1" applyAlignment="1">
      <alignment vertical="center" shrinkToFit="1"/>
    </xf>
    <xf numFmtId="197" fontId="8" fillId="0" borderId="51" xfId="0" applyNumberFormat="1" applyFont="1" applyFill="1" applyBorder="1" applyAlignment="1">
      <alignment vertical="center" shrinkToFit="1"/>
    </xf>
    <xf numFmtId="183" fontId="8" fillId="25" borderId="54" xfId="75" applyNumberFormat="1" applyFont="1" applyFill="1" applyBorder="1" applyAlignment="1">
      <alignment vertical="center" shrinkToFit="1"/>
      <protection/>
    </xf>
    <xf numFmtId="183" fontId="8" fillId="25" borderId="55" xfId="75" applyNumberFormat="1" applyFont="1" applyFill="1" applyBorder="1" applyAlignment="1">
      <alignment vertical="center" shrinkToFit="1"/>
      <protection/>
    </xf>
    <xf numFmtId="183" fontId="8" fillId="25" borderId="52" xfId="75" applyNumberFormat="1" applyFont="1" applyFill="1" applyBorder="1" applyAlignment="1">
      <alignment vertical="center" shrinkToFit="1"/>
      <protection/>
    </xf>
    <xf numFmtId="183" fontId="8" fillId="25" borderId="56" xfId="75" applyNumberFormat="1" applyFont="1" applyFill="1" applyBorder="1" applyAlignment="1">
      <alignment vertical="center" shrinkToFit="1"/>
      <protection/>
    </xf>
    <xf numFmtId="0" fontId="8" fillId="0" borderId="11" xfId="0" applyFont="1" applyBorder="1" applyAlignment="1">
      <alignment horizontal="center" vertical="center" shrinkToFit="1"/>
    </xf>
    <xf numFmtId="0" fontId="11" fillId="0" borderId="11" xfId="0" applyFont="1" applyBorder="1" applyAlignment="1">
      <alignment vertical="center" wrapText="1"/>
    </xf>
    <xf numFmtId="0" fontId="8" fillId="0" borderId="11" xfId="0" applyFont="1" applyBorder="1" applyAlignment="1">
      <alignment vertical="center" shrinkToFit="1"/>
    </xf>
    <xf numFmtId="0" fontId="32" fillId="0" borderId="35" xfId="0" applyFont="1" applyBorder="1" applyAlignment="1">
      <alignment vertical="center" shrinkToFit="1"/>
    </xf>
    <xf numFmtId="197" fontId="8" fillId="0" borderId="13" xfId="0" applyNumberFormat="1" applyFont="1" applyFill="1" applyBorder="1" applyAlignment="1">
      <alignment vertical="center" shrinkToFit="1"/>
    </xf>
    <xf numFmtId="183" fontId="8" fillId="25" borderId="35" xfId="75" applyNumberFormat="1" applyFont="1" applyFill="1" applyBorder="1" applyAlignment="1">
      <alignment vertical="center" shrinkToFit="1"/>
      <protection/>
    </xf>
    <xf numFmtId="183" fontId="8" fillId="25" borderId="13" xfId="75" applyNumberFormat="1" applyFont="1" applyFill="1" applyBorder="1" applyAlignment="1">
      <alignment vertical="center" shrinkToFit="1"/>
      <protection/>
    </xf>
    <xf numFmtId="183" fontId="8" fillId="25" borderId="14" xfId="75" applyNumberFormat="1" applyFont="1" applyFill="1" applyBorder="1" applyAlignment="1">
      <alignment vertical="center" shrinkToFit="1"/>
      <protection/>
    </xf>
    <xf numFmtId="0" fontId="38" fillId="0" borderId="11" xfId="0" applyFont="1" applyBorder="1" applyAlignment="1">
      <alignment vertical="center" wrapText="1"/>
    </xf>
    <xf numFmtId="0" fontId="32" fillId="0" borderId="11" xfId="0" applyFont="1" applyBorder="1" applyAlignment="1">
      <alignment vertical="center" shrinkToFit="1"/>
    </xf>
    <xf numFmtId="0" fontId="11" fillId="0" borderId="11" xfId="0" applyFont="1" applyFill="1" applyBorder="1" applyAlignment="1">
      <alignment vertical="center" wrapText="1"/>
    </xf>
    <xf numFmtId="0" fontId="8" fillId="0" borderId="11" xfId="0" applyFont="1" applyFill="1" applyBorder="1" applyAlignment="1">
      <alignment vertical="center" shrinkToFit="1"/>
    </xf>
    <xf numFmtId="0" fontId="38" fillId="0" borderId="11" xfId="0" applyFont="1" applyFill="1" applyBorder="1" applyAlignment="1">
      <alignment vertical="center" wrapText="1"/>
    </xf>
    <xf numFmtId="0" fontId="32" fillId="0" borderId="35" xfId="0" applyFont="1" applyFill="1" applyBorder="1" applyAlignment="1">
      <alignment vertical="center" shrinkToFit="1"/>
    </xf>
    <xf numFmtId="0" fontId="32" fillId="0" borderId="11" xfId="0" applyFont="1" applyFill="1" applyBorder="1" applyAlignment="1">
      <alignment vertical="center" shrinkToFit="1"/>
    </xf>
    <xf numFmtId="0" fontId="8" fillId="0" borderId="11" xfId="0" applyFont="1" applyBorder="1" applyAlignment="1">
      <alignment vertical="center"/>
    </xf>
    <xf numFmtId="0" fontId="39" fillId="0" borderId="11" xfId="0" applyFont="1" applyBorder="1" applyAlignment="1">
      <alignment vertical="center" wrapText="1"/>
    </xf>
    <xf numFmtId="0" fontId="39" fillId="0" borderId="11" xfId="0" applyFont="1" applyFill="1" applyBorder="1" applyAlignment="1">
      <alignment vertical="center" wrapText="1"/>
    </xf>
    <xf numFmtId="0" fontId="8" fillId="0" borderId="57" xfId="75" applyFont="1" applyBorder="1" applyAlignment="1">
      <alignment vertical="center" shrinkToFit="1"/>
      <protection/>
    </xf>
    <xf numFmtId="0" fontId="8" fillId="0" borderId="58" xfId="0" applyFont="1" applyBorder="1" applyAlignment="1">
      <alignment horizontal="center" vertical="center" shrinkToFit="1"/>
    </xf>
    <xf numFmtId="0" fontId="11" fillId="0" borderId="58" xfId="0" applyFont="1" applyBorder="1" applyAlignment="1">
      <alignment vertical="center" wrapText="1"/>
    </xf>
    <xf numFmtId="0" fontId="8" fillId="0" borderId="58" xfId="0" applyFont="1" applyBorder="1" applyAlignment="1">
      <alignment vertical="center" shrinkToFit="1"/>
    </xf>
    <xf numFmtId="0" fontId="32" fillId="0" borderId="59" xfId="0" applyFont="1" applyBorder="1" applyAlignment="1">
      <alignment vertical="center" shrinkToFit="1"/>
    </xf>
    <xf numFmtId="197" fontId="8" fillId="0" borderId="57" xfId="0" applyNumberFormat="1" applyFont="1" applyFill="1" applyBorder="1" applyAlignment="1">
      <alignment vertical="center" shrinkToFit="1"/>
    </xf>
    <xf numFmtId="183" fontId="8" fillId="25" borderId="60" xfId="75" applyNumberFormat="1" applyFont="1" applyFill="1" applyBorder="1" applyAlignment="1">
      <alignment vertical="center" shrinkToFit="1"/>
      <protection/>
    </xf>
    <xf numFmtId="183" fontId="8" fillId="25" borderId="61" xfId="75" applyNumberFormat="1" applyFont="1" applyFill="1" applyBorder="1" applyAlignment="1">
      <alignment vertical="center" shrinkToFit="1"/>
      <protection/>
    </xf>
    <xf numFmtId="183" fontId="8" fillId="25" borderId="58" xfId="75" applyNumberFormat="1" applyFont="1" applyFill="1" applyBorder="1" applyAlignment="1">
      <alignment vertical="center" shrinkToFit="1"/>
      <protection/>
    </xf>
    <xf numFmtId="183" fontId="8" fillId="25" borderId="62" xfId="75" applyNumberFormat="1" applyFont="1" applyFill="1" applyBorder="1" applyAlignment="1">
      <alignment vertical="center" shrinkToFit="1"/>
      <protection/>
    </xf>
    <xf numFmtId="183" fontId="8" fillId="25" borderId="38" xfId="75" applyNumberFormat="1" applyFont="1" applyFill="1" applyBorder="1" applyAlignment="1">
      <alignment vertical="center" shrinkToFit="1"/>
      <protection/>
    </xf>
    <xf numFmtId="190" fontId="8" fillId="27" borderId="63" xfId="75" applyNumberFormat="1" applyFont="1" applyFill="1" applyBorder="1" applyAlignment="1">
      <alignment vertical="center" shrinkToFit="1"/>
      <protection/>
    </xf>
    <xf numFmtId="0" fontId="8" fillId="0" borderId="48" xfId="0" applyFont="1" applyBorder="1" applyAlignment="1">
      <alignment horizontal="center" vertical="center" shrinkToFit="1"/>
    </xf>
    <xf numFmtId="0" fontId="11" fillId="0" borderId="48" xfId="0" applyFont="1" applyBorder="1" applyAlignment="1">
      <alignment vertical="center" wrapText="1"/>
    </xf>
    <xf numFmtId="0" fontId="8" fillId="0" borderId="48" xfId="0" applyFont="1" applyBorder="1" applyAlignment="1">
      <alignment vertical="center" shrinkToFit="1"/>
    </xf>
    <xf numFmtId="0" fontId="32" fillId="0" borderId="64" xfId="0" applyFont="1" applyBorder="1" applyAlignment="1">
      <alignment vertical="center" shrinkToFit="1"/>
    </xf>
    <xf numFmtId="197" fontId="8" fillId="0" borderId="47" xfId="0" applyNumberFormat="1" applyFont="1" applyFill="1" applyBorder="1" applyAlignment="1">
      <alignment vertical="center" shrinkToFit="1"/>
    </xf>
    <xf numFmtId="183" fontId="8" fillId="25" borderId="50" xfId="75" applyNumberFormat="1" applyFont="1" applyFill="1" applyBorder="1" applyAlignment="1">
      <alignment vertical="center" shrinkToFit="1"/>
      <protection/>
    </xf>
    <xf numFmtId="183" fontId="8" fillId="25" borderId="65" xfId="75" applyNumberFormat="1" applyFont="1" applyFill="1" applyBorder="1" applyAlignment="1">
      <alignment vertical="center" shrinkToFit="1"/>
      <protection/>
    </xf>
    <xf numFmtId="183" fontId="8" fillId="25" borderId="48" xfId="75" applyNumberFormat="1" applyFont="1" applyFill="1" applyBorder="1" applyAlignment="1">
      <alignment vertical="center" shrinkToFit="1"/>
      <protection/>
    </xf>
    <xf numFmtId="183" fontId="8" fillId="25" borderId="49" xfId="75" applyNumberFormat="1" applyFont="1" applyFill="1" applyBorder="1" applyAlignment="1">
      <alignment vertical="center" shrinkToFit="1"/>
      <protection/>
    </xf>
    <xf numFmtId="0" fontId="36" fillId="0" borderId="11" xfId="0" applyFont="1" applyBorder="1" applyAlignment="1">
      <alignment horizontal="center" vertical="center" shrinkToFit="1"/>
    </xf>
    <xf numFmtId="0" fontId="36" fillId="0" borderId="11" xfId="0" applyFont="1" applyBorder="1" applyAlignment="1">
      <alignment vertical="center" wrapText="1"/>
    </xf>
    <xf numFmtId="0" fontId="36" fillId="0" borderId="11" xfId="0" applyFont="1" applyBorder="1" applyAlignment="1">
      <alignment horizontal="center" vertical="center"/>
    </xf>
    <xf numFmtId="0" fontId="36" fillId="0" borderId="11" xfId="0" applyFont="1" applyBorder="1" applyAlignment="1">
      <alignment vertical="center"/>
    </xf>
    <xf numFmtId="0" fontId="36" fillId="25" borderId="0" xfId="0" applyFont="1" applyFill="1" applyBorder="1" applyAlignment="1">
      <alignment vertical="center"/>
    </xf>
    <xf numFmtId="0" fontId="36" fillId="0" borderId="0" xfId="0" applyFont="1" applyAlignment="1">
      <alignment vertical="center"/>
    </xf>
    <xf numFmtId="0" fontId="36" fillId="0" borderId="11" xfId="0" applyFont="1" applyBorder="1" applyAlignment="1">
      <alignment vertical="center" shrinkToFit="1"/>
    </xf>
    <xf numFmtId="0" fontId="36" fillId="0" borderId="11" xfId="0" applyFont="1" applyFill="1" applyBorder="1" applyAlignment="1">
      <alignment vertical="center"/>
    </xf>
    <xf numFmtId="0" fontId="36" fillId="0" borderId="11" xfId="0" applyFont="1" applyBorder="1" applyAlignment="1">
      <alignment vertical="center" wrapText="1" shrinkToFit="1"/>
    </xf>
    <xf numFmtId="0" fontId="0" fillId="0" borderId="11" xfId="64" applyFont="1" applyBorder="1" applyAlignment="1">
      <alignment horizontal="center" vertical="center"/>
      <protection/>
    </xf>
    <xf numFmtId="0" fontId="0" fillId="0" borderId="11" xfId="64" applyFont="1" applyFill="1" applyBorder="1">
      <alignment vertical="center"/>
      <protection/>
    </xf>
    <xf numFmtId="0" fontId="0" fillId="0" borderId="11" xfId="0" applyFont="1" applyFill="1" applyBorder="1" applyAlignment="1">
      <alignment vertical="center" wrapText="1" shrinkToFit="1"/>
    </xf>
    <xf numFmtId="0" fontId="0" fillId="0" borderId="11" xfId="0" applyFont="1" applyBorder="1" applyAlignment="1">
      <alignment vertical="center" wrapText="1" shrinkToFit="1"/>
    </xf>
    <xf numFmtId="0" fontId="15" fillId="0" borderId="11" xfId="0" applyFont="1" applyBorder="1" applyAlignment="1">
      <alignment vertical="center" wrapText="1"/>
    </xf>
    <xf numFmtId="0" fontId="13" fillId="0" borderId="11" xfId="0" applyFont="1" applyBorder="1" applyAlignment="1">
      <alignment vertical="center" wrapText="1"/>
    </xf>
    <xf numFmtId="0" fontId="0" fillId="0" borderId="11" xfId="0" applyFont="1" applyFill="1" applyBorder="1" applyAlignment="1">
      <alignment vertical="center" shrinkToFit="1"/>
    </xf>
    <xf numFmtId="0" fontId="0" fillId="0" borderId="11" xfId="0" applyFont="1" applyBorder="1" applyAlignment="1">
      <alignment vertical="center" shrinkToFit="1"/>
    </xf>
    <xf numFmtId="0" fontId="8" fillId="25" borderId="11" xfId="0" applyFont="1" applyFill="1" applyBorder="1" applyAlignment="1">
      <alignment vertical="center" wrapText="1" shrinkToFit="1"/>
    </xf>
    <xf numFmtId="0" fontId="0" fillId="0" borderId="11" xfId="64" applyFont="1" applyBorder="1">
      <alignment vertical="center"/>
      <protection/>
    </xf>
    <xf numFmtId="0" fontId="0" fillId="0" borderId="11" xfId="70" applyFont="1" applyFill="1" applyBorder="1" applyAlignment="1">
      <alignment vertical="center" wrapText="1" shrinkToFit="1"/>
      <protection/>
    </xf>
    <xf numFmtId="0" fontId="0" fillId="0" borderId="11" xfId="70" applyFont="1" applyBorder="1" applyAlignment="1">
      <alignment horizontal="center" vertical="center" shrinkToFit="1"/>
      <protection/>
    </xf>
    <xf numFmtId="0" fontId="0" fillId="0" borderId="11" xfId="70" applyFont="1" applyFill="1" applyBorder="1" applyAlignment="1">
      <alignment horizontal="right" vertical="center"/>
      <protection/>
    </xf>
    <xf numFmtId="0" fontId="0" fillId="0" borderId="11" xfId="0" applyFont="1" applyBorder="1" applyAlignment="1">
      <alignment horizontal="center" vertical="center"/>
    </xf>
    <xf numFmtId="0" fontId="0" fillId="0" borderId="11" xfId="0" applyFont="1" applyBorder="1" applyAlignment="1">
      <alignment vertical="center"/>
    </xf>
    <xf numFmtId="0" fontId="0" fillId="25" borderId="11" xfId="0" applyFont="1" applyFill="1" applyBorder="1" applyAlignment="1">
      <alignment horizontal="left" vertical="center"/>
    </xf>
    <xf numFmtId="0" fontId="0" fillId="25" borderId="11" xfId="70" applyFont="1" applyFill="1" applyBorder="1" applyAlignment="1">
      <alignment vertical="center" wrapText="1" shrinkToFit="1"/>
      <protection/>
    </xf>
    <xf numFmtId="0" fontId="0" fillId="25" borderId="11" xfId="0" applyFont="1" applyFill="1" applyBorder="1" applyAlignment="1">
      <alignment vertical="center" wrapText="1"/>
    </xf>
    <xf numFmtId="0" fontId="0" fillId="25" borderId="11" xfId="0" applyFont="1" applyFill="1" applyBorder="1" applyAlignment="1">
      <alignment vertical="center" shrinkToFit="1"/>
    </xf>
    <xf numFmtId="0" fontId="0" fillId="25" borderId="11" xfId="0" applyFont="1" applyFill="1" applyBorder="1" applyAlignment="1">
      <alignment horizontal="center" vertical="center"/>
    </xf>
    <xf numFmtId="0" fontId="0" fillId="25" borderId="11" xfId="0" applyFont="1" applyFill="1" applyBorder="1" applyAlignment="1">
      <alignment vertical="center"/>
    </xf>
    <xf numFmtId="0" fontId="0" fillId="0" borderId="11" xfId="0" applyFont="1" applyBorder="1" applyAlignment="1">
      <alignment vertical="center" shrinkToFit="1"/>
    </xf>
    <xf numFmtId="0" fontId="0" fillId="0" borderId="11" xfId="0" applyFont="1" applyFill="1" applyBorder="1" applyAlignment="1">
      <alignment vertical="center" wrapText="1"/>
    </xf>
    <xf numFmtId="0" fontId="0" fillId="0" borderId="11" xfId="0" applyFont="1" applyBorder="1" applyAlignment="1">
      <alignment horizontal="center" vertical="center" wrapText="1" shrinkToFit="1"/>
    </xf>
    <xf numFmtId="0" fontId="0" fillId="0" borderId="11" xfId="0" applyFont="1" applyFill="1" applyBorder="1" applyAlignment="1">
      <alignment horizontal="center" vertical="center" wrapText="1"/>
    </xf>
    <xf numFmtId="0" fontId="0" fillId="0" borderId="11" xfId="0" applyBorder="1" applyAlignment="1">
      <alignment horizontal="left" vertical="center" wrapText="1"/>
    </xf>
    <xf numFmtId="0" fontId="35" fillId="25" borderId="22" xfId="67" applyFont="1" applyFill="1" applyBorder="1" applyAlignment="1">
      <alignment horizontal="left" vertical="center" wrapText="1" shrinkToFit="1"/>
      <protection/>
    </xf>
    <xf numFmtId="0" fontId="35" fillId="25" borderId="11" xfId="67" applyFont="1" applyFill="1" applyBorder="1" applyAlignment="1">
      <alignment horizontal="left" vertical="center" wrapText="1" shrinkToFit="1"/>
      <protection/>
    </xf>
    <xf numFmtId="0" fontId="35" fillId="25" borderId="20" xfId="67" applyFont="1" applyFill="1" applyBorder="1" applyAlignment="1">
      <alignment horizontal="left" vertical="center" wrapText="1" shrinkToFit="1"/>
      <protection/>
    </xf>
    <xf numFmtId="0" fontId="0" fillId="0" borderId="11" xfId="0" applyFont="1" applyBorder="1" applyAlignment="1">
      <alignment horizontal="right" vertical="center"/>
    </xf>
    <xf numFmtId="0" fontId="0" fillId="0" borderId="11" xfId="0" applyFont="1" applyBorder="1" applyAlignment="1">
      <alignment horizontal="right" vertical="center" shrinkToFit="1"/>
    </xf>
    <xf numFmtId="183" fontId="8" fillId="25" borderId="66" xfId="62" applyNumberFormat="1" applyFont="1" applyFill="1" applyBorder="1" applyAlignment="1">
      <alignment vertical="center" wrapText="1" shrinkToFit="1"/>
      <protection/>
    </xf>
    <xf numFmtId="38" fontId="11" fillId="25" borderId="35" xfId="49" applyFont="1" applyFill="1" applyBorder="1" applyAlignment="1">
      <alignment vertical="center" wrapText="1"/>
    </xf>
    <xf numFmtId="57" fontId="35" fillId="0" borderId="26" xfId="68" applyNumberFormat="1" applyFont="1" applyFill="1" applyBorder="1" applyAlignment="1">
      <alignment vertical="center" shrinkToFit="1"/>
      <protection/>
    </xf>
    <xf numFmtId="197" fontId="35" fillId="25" borderId="26" xfId="67" applyNumberFormat="1" applyFont="1" applyFill="1" applyBorder="1" applyAlignment="1">
      <alignment vertical="center" wrapText="1" shrinkToFit="1"/>
      <protection/>
    </xf>
    <xf numFmtId="57" fontId="35" fillId="0" borderId="27" xfId="67" applyNumberFormat="1" applyFont="1" applyBorder="1">
      <alignment vertical="center"/>
      <protection/>
    </xf>
    <xf numFmtId="0" fontId="0" fillId="0" borderId="11" xfId="70" applyFont="1" applyBorder="1" applyAlignment="1">
      <alignment horizontal="right" vertical="center"/>
      <protection/>
    </xf>
    <xf numFmtId="0" fontId="35" fillId="28" borderId="22" xfId="70" applyFont="1" applyFill="1" applyBorder="1" applyAlignment="1">
      <alignment vertical="center" shrinkToFit="1"/>
      <protection/>
    </xf>
    <xf numFmtId="0" fontId="35" fillId="28" borderId="11" xfId="70" applyFont="1" applyFill="1" applyBorder="1" applyAlignment="1">
      <alignment vertical="center" shrinkToFit="1"/>
      <protection/>
    </xf>
    <xf numFmtId="197" fontId="8" fillId="25" borderId="27" xfId="70" applyNumberFormat="1" applyFont="1" applyFill="1" applyBorder="1" applyAlignment="1">
      <alignment horizontal="right" vertical="center" wrapText="1" shrinkToFit="1"/>
      <protection/>
    </xf>
    <xf numFmtId="0" fontId="35" fillId="25" borderId="38" xfId="70" applyFont="1" applyFill="1" applyBorder="1" applyAlignment="1">
      <alignment vertical="center" wrapText="1"/>
      <protection/>
    </xf>
    <xf numFmtId="197" fontId="35" fillId="25" borderId="40" xfId="70" applyNumberFormat="1" applyFont="1" applyFill="1" applyBorder="1" applyAlignment="1">
      <alignment horizontal="right" vertical="center" wrapText="1" shrinkToFit="1"/>
      <protection/>
    </xf>
    <xf numFmtId="183" fontId="35" fillId="25" borderId="41" xfId="70" applyNumberFormat="1" applyFont="1" applyFill="1" applyBorder="1" applyAlignment="1">
      <alignment horizontal="right" vertical="center" wrapText="1" shrinkToFit="1"/>
      <protection/>
    </xf>
    <xf numFmtId="0" fontId="8" fillId="25" borderId="42" xfId="70" applyFont="1" applyFill="1" applyBorder="1" applyAlignment="1">
      <alignment vertical="center" shrinkToFit="1"/>
      <protection/>
    </xf>
    <xf numFmtId="0" fontId="35" fillId="25" borderId="43" xfId="70" applyFont="1" applyFill="1" applyBorder="1" applyAlignment="1">
      <alignment vertical="center" wrapText="1" shrinkToFit="1"/>
      <protection/>
    </xf>
    <xf numFmtId="0" fontId="35" fillId="25" borderId="43" xfId="70" applyFont="1" applyFill="1" applyBorder="1" applyAlignment="1">
      <alignment vertical="center" wrapText="1"/>
      <protection/>
    </xf>
    <xf numFmtId="0" fontId="35" fillId="25" borderId="44" xfId="70" applyFont="1" applyFill="1" applyBorder="1" applyAlignment="1">
      <alignment vertical="center" shrinkToFit="1"/>
      <protection/>
    </xf>
    <xf numFmtId="197" fontId="35" fillId="25" borderId="42" xfId="70" applyNumberFormat="1" applyFont="1" applyFill="1" applyBorder="1" applyAlignment="1">
      <alignment horizontal="right" vertical="center" wrapText="1" shrinkToFit="1"/>
      <protection/>
    </xf>
    <xf numFmtId="183" fontId="35" fillId="25" borderId="45" xfId="70" applyNumberFormat="1" applyFont="1" applyFill="1" applyBorder="1" applyAlignment="1">
      <alignment horizontal="right" vertical="center" wrapText="1" shrinkToFit="1"/>
      <protection/>
    </xf>
    <xf numFmtId="197" fontId="35" fillId="0" borderId="13" xfId="70" applyNumberFormat="1" applyFont="1" applyFill="1" applyBorder="1" applyAlignment="1">
      <alignment horizontal="right" vertical="center" wrapText="1" shrinkToFit="1"/>
      <protection/>
    </xf>
    <xf numFmtId="183" fontId="35" fillId="0" borderId="19" xfId="70" applyNumberFormat="1" applyFont="1" applyFill="1" applyBorder="1" applyAlignment="1">
      <alignment horizontal="right" vertical="center" wrapText="1" shrinkToFit="1"/>
      <protection/>
    </xf>
    <xf numFmtId="197" fontId="35" fillId="0" borderId="42" xfId="70" applyNumberFormat="1" applyFont="1" applyFill="1" applyBorder="1" applyAlignment="1">
      <alignment horizontal="right" vertical="center" wrapText="1" shrinkToFit="1"/>
      <protection/>
    </xf>
    <xf numFmtId="183" fontId="35" fillId="0" borderId="45" xfId="70" applyNumberFormat="1" applyFont="1" applyFill="1" applyBorder="1" applyAlignment="1">
      <alignment horizontal="right" vertical="center" wrapText="1" shrinkToFit="1"/>
      <protection/>
    </xf>
    <xf numFmtId="197" fontId="35" fillId="0" borderId="16" xfId="70" applyNumberFormat="1" applyFont="1" applyFill="1" applyBorder="1" applyAlignment="1">
      <alignment horizontal="right" vertical="center" wrapText="1" shrinkToFit="1"/>
      <protection/>
    </xf>
    <xf numFmtId="183" fontId="35" fillId="0" borderId="24" xfId="70" applyNumberFormat="1" applyFont="1" applyFill="1" applyBorder="1" applyAlignment="1">
      <alignment horizontal="right" vertical="center" wrapText="1" shrinkToFit="1"/>
      <protection/>
    </xf>
    <xf numFmtId="197" fontId="35" fillId="0" borderId="27" xfId="70" applyNumberFormat="1" applyFont="1" applyFill="1" applyBorder="1" applyAlignment="1">
      <alignment horizontal="right" vertical="center" wrapText="1" shrinkToFit="1"/>
      <protection/>
    </xf>
    <xf numFmtId="0" fontId="2" fillId="0" borderId="0" xfId="0" applyFont="1" applyAlignment="1">
      <alignment horizontal="center" vertical="center"/>
    </xf>
    <xf numFmtId="0" fontId="5" fillId="24" borderId="14" xfId="43" applyFont="1" applyFill="1" applyBorder="1" applyAlignment="1" applyProtection="1">
      <alignment horizontal="center" vertical="center" wrapText="1"/>
      <protection/>
    </xf>
    <xf numFmtId="0" fontId="5" fillId="24" borderId="27" xfId="43" applyFill="1" applyBorder="1" applyAlignment="1" applyProtection="1">
      <alignment horizontal="center" vertical="center" wrapText="1"/>
      <protection/>
    </xf>
    <xf numFmtId="0" fontId="8" fillId="5" borderId="67" xfId="66" applyFont="1" applyFill="1" applyBorder="1" applyAlignment="1">
      <alignment horizontal="center" vertical="center"/>
      <protection/>
    </xf>
    <xf numFmtId="0" fontId="8" fillId="5" borderId="28" xfId="66" applyFont="1" applyFill="1" applyBorder="1" applyAlignment="1">
      <alignment horizontal="center" vertical="center"/>
      <protection/>
    </xf>
    <xf numFmtId="0" fontId="8" fillId="3" borderId="67" xfId="66" applyFont="1" applyFill="1" applyBorder="1" applyAlignment="1">
      <alignment horizontal="center" vertical="center" wrapText="1"/>
      <protection/>
    </xf>
    <xf numFmtId="0" fontId="8" fillId="3" borderId="24" xfId="66" applyFont="1" applyFill="1" applyBorder="1" applyAlignment="1">
      <alignment horizontal="center" vertical="center" wrapText="1"/>
      <protection/>
    </xf>
    <xf numFmtId="0" fontId="8" fillId="0" borderId="40" xfId="66" applyFont="1" applyBorder="1" applyAlignment="1">
      <alignment horizontal="center" vertical="center"/>
      <protection/>
    </xf>
    <xf numFmtId="0" fontId="8" fillId="0" borderId="57" xfId="66" applyFont="1" applyBorder="1" applyAlignment="1">
      <alignment horizontal="center" vertical="center"/>
      <protection/>
    </xf>
    <xf numFmtId="0" fontId="8" fillId="0" borderId="47" xfId="66" applyFont="1" applyBorder="1" applyAlignment="1">
      <alignment horizontal="center" vertical="center"/>
      <protection/>
    </xf>
    <xf numFmtId="0" fontId="8" fillId="0" borderId="38" xfId="66" applyFont="1" applyBorder="1" applyAlignment="1">
      <alignment horizontal="center" vertical="center" wrapText="1"/>
      <protection/>
    </xf>
    <xf numFmtId="0" fontId="8" fillId="0" borderId="58" xfId="66" applyFont="1" applyBorder="1" applyAlignment="1">
      <alignment horizontal="center" vertical="center"/>
      <protection/>
    </xf>
    <xf numFmtId="0" fontId="8" fillId="0" borderId="48" xfId="66" applyFont="1" applyBorder="1" applyAlignment="1">
      <alignment horizontal="center" vertical="center"/>
      <protection/>
    </xf>
    <xf numFmtId="0" fontId="8" fillId="0" borderId="38" xfId="66" applyFont="1" applyBorder="1" applyAlignment="1">
      <alignment horizontal="center" vertical="center"/>
      <protection/>
    </xf>
    <xf numFmtId="0" fontId="8" fillId="0" borderId="63" xfId="66" applyFont="1" applyBorder="1" applyAlignment="1">
      <alignment horizontal="center" vertical="center"/>
      <protection/>
    </xf>
    <xf numFmtId="0" fontId="8" fillId="0" borderId="59" xfId="66" applyFont="1" applyBorder="1" applyAlignment="1">
      <alignment horizontal="center" vertical="center"/>
      <protection/>
    </xf>
    <xf numFmtId="0" fontId="8" fillId="0" borderId="64" xfId="66" applyFont="1" applyBorder="1" applyAlignment="1">
      <alignment horizontal="center" vertical="center"/>
      <protection/>
    </xf>
    <xf numFmtId="197" fontId="8" fillId="0" borderId="40" xfId="66" applyNumberFormat="1" applyFont="1" applyFill="1" applyBorder="1" applyAlignment="1">
      <alignment horizontal="center" vertical="center" wrapText="1"/>
      <protection/>
    </xf>
    <xf numFmtId="197" fontId="8" fillId="0" borderId="57" xfId="66" applyNumberFormat="1" applyFont="1" applyFill="1" applyBorder="1" applyAlignment="1">
      <alignment horizontal="center" vertical="center" wrapText="1"/>
      <protection/>
    </xf>
    <xf numFmtId="197" fontId="8" fillId="0" borderId="47" xfId="66" applyNumberFormat="1" applyFont="1" applyFill="1" applyBorder="1" applyAlignment="1">
      <alignment horizontal="center" vertical="center" wrapText="1"/>
      <protection/>
    </xf>
    <xf numFmtId="0" fontId="8" fillId="26" borderId="67" xfId="66" applyFont="1" applyFill="1" applyBorder="1" applyAlignment="1">
      <alignment horizontal="center" vertical="center" wrapText="1"/>
      <protection/>
    </xf>
    <xf numFmtId="0" fontId="8" fillId="26" borderId="28" xfId="66" applyFont="1" applyFill="1" applyBorder="1" applyAlignment="1">
      <alignment horizontal="center" vertical="center" wrapText="1"/>
      <protection/>
    </xf>
    <xf numFmtId="0" fontId="8" fillId="26" borderId="24" xfId="66" applyFont="1" applyFill="1" applyBorder="1" applyAlignment="1">
      <alignment horizontal="center" vertical="center" wrapText="1"/>
      <protection/>
    </xf>
    <xf numFmtId="183" fontId="32" fillId="0" borderId="63" xfId="66" applyNumberFormat="1" applyFont="1" applyBorder="1" applyAlignment="1">
      <alignment horizontal="center" vertical="center" wrapText="1"/>
      <protection/>
    </xf>
    <xf numFmtId="183" fontId="32" fillId="0" borderId="68" xfId="66" applyNumberFormat="1" applyFont="1" applyBorder="1" applyAlignment="1">
      <alignment horizontal="center" vertical="center" wrapText="1"/>
      <protection/>
    </xf>
    <xf numFmtId="183" fontId="8" fillId="0" borderId="40" xfId="66" applyNumberFormat="1" applyFont="1" applyBorder="1" applyAlignment="1">
      <alignment horizontal="center" vertical="center" wrapText="1"/>
      <protection/>
    </xf>
    <xf numFmtId="183" fontId="8" fillId="0" borderId="57" xfId="66" applyNumberFormat="1" applyFont="1" applyBorder="1" applyAlignment="1">
      <alignment horizontal="center" vertical="center"/>
      <protection/>
    </xf>
    <xf numFmtId="183" fontId="8" fillId="0" borderId="47" xfId="66" applyNumberFormat="1" applyFont="1" applyBorder="1" applyAlignment="1">
      <alignment horizontal="center" vertical="center"/>
      <protection/>
    </xf>
    <xf numFmtId="183" fontId="32" fillId="0" borderId="39" xfId="66" applyNumberFormat="1" applyFont="1" applyBorder="1" applyAlignment="1">
      <alignment horizontal="center" vertical="center" wrapText="1"/>
      <protection/>
    </xf>
    <xf numFmtId="183" fontId="32" fillId="0" borderId="69" xfId="66" applyNumberFormat="1" applyFont="1" applyBorder="1" applyAlignment="1">
      <alignment horizontal="center" vertical="center" wrapText="1"/>
      <protection/>
    </xf>
    <xf numFmtId="183" fontId="32" fillId="0" borderId="38" xfId="66" applyNumberFormat="1" applyFont="1" applyFill="1" applyBorder="1" applyAlignment="1">
      <alignment horizontal="center" vertical="center" wrapText="1"/>
      <protection/>
    </xf>
    <xf numFmtId="183" fontId="32" fillId="0" borderId="70" xfId="66" applyNumberFormat="1" applyFont="1" applyFill="1" applyBorder="1" applyAlignment="1">
      <alignment horizontal="center" vertical="center" wrapText="1"/>
      <protection/>
    </xf>
    <xf numFmtId="183" fontId="32" fillId="0" borderId="38" xfId="66" applyNumberFormat="1" applyFont="1" applyFill="1" applyBorder="1" applyAlignment="1">
      <alignment horizontal="left" vertical="center" wrapText="1"/>
      <protection/>
    </xf>
    <xf numFmtId="183" fontId="32" fillId="0" borderId="70" xfId="66" applyNumberFormat="1" applyFont="1" applyFill="1" applyBorder="1" applyAlignment="1">
      <alignment horizontal="left" vertical="center" wrapText="1"/>
      <protection/>
    </xf>
    <xf numFmtId="183" fontId="8" fillId="0" borderId="41" xfId="70" applyNumberFormat="1" applyFont="1" applyFill="1" applyBorder="1" applyAlignment="1">
      <alignment horizontal="center" vertical="center" wrapText="1"/>
      <protection/>
    </xf>
    <xf numFmtId="183" fontId="8" fillId="0" borderId="71" xfId="70" applyNumberFormat="1" applyFont="1" applyFill="1" applyBorder="1" applyAlignment="1">
      <alignment horizontal="center" vertical="center" wrapText="1"/>
      <protection/>
    </xf>
    <xf numFmtId="0" fontId="8" fillId="3" borderId="45" xfId="66" applyFont="1" applyFill="1" applyBorder="1" applyAlignment="1">
      <alignment horizontal="center" vertical="center" wrapText="1"/>
      <protection/>
    </xf>
    <xf numFmtId="183" fontId="8" fillId="0" borderId="72" xfId="66" applyNumberFormat="1" applyFont="1" applyBorder="1" applyAlignment="1">
      <alignment horizontal="center" vertical="center" wrapText="1"/>
      <protection/>
    </xf>
    <xf numFmtId="183" fontId="8" fillId="0" borderId="61" xfId="66" applyNumberFormat="1" applyFont="1" applyBorder="1" applyAlignment="1">
      <alignment horizontal="center" vertical="center"/>
      <protection/>
    </xf>
    <xf numFmtId="183" fontId="8" fillId="0" borderId="65" xfId="66" applyNumberFormat="1" applyFont="1" applyBorder="1" applyAlignment="1">
      <alignment horizontal="center" vertical="center"/>
      <protection/>
    </xf>
    <xf numFmtId="183" fontId="32" fillId="0" borderId="38" xfId="66" applyNumberFormat="1" applyFont="1" applyBorder="1" applyAlignment="1">
      <alignment horizontal="center" vertical="center" wrapText="1"/>
      <protection/>
    </xf>
    <xf numFmtId="183" fontId="32" fillId="0" borderId="70" xfId="66" applyNumberFormat="1" applyFont="1" applyBorder="1" applyAlignment="1">
      <alignment horizontal="center" vertical="center" wrapText="1"/>
      <protection/>
    </xf>
    <xf numFmtId="183" fontId="8" fillId="0" borderId="57" xfId="66" applyNumberFormat="1" applyFont="1" applyBorder="1" applyAlignment="1">
      <alignment horizontal="center" vertical="center" wrapText="1"/>
      <protection/>
    </xf>
    <xf numFmtId="183" fontId="8" fillId="0" borderId="47" xfId="66" applyNumberFormat="1" applyFont="1" applyBorder="1" applyAlignment="1">
      <alignment horizontal="center" vertical="center" wrapText="1"/>
      <protection/>
    </xf>
    <xf numFmtId="0" fontId="5" fillId="24" borderId="14" xfId="43" applyFill="1" applyBorder="1" applyAlignment="1" applyProtection="1">
      <alignment horizontal="center" vertical="center"/>
      <protection/>
    </xf>
    <xf numFmtId="0" fontId="5" fillId="24" borderId="27" xfId="43" applyFill="1" applyBorder="1" applyAlignment="1" applyProtection="1">
      <alignment horizontal="center" vertical="center"/>
      <protection/>
    </xf>
    <xf numFmtId="197" fontId="8" fillId="0" borderId="40" xfId="75" applyNumberFormat="1" applyFont="1" applyFill="1" applyBorder="1" applyAlignment="1">
      <alignment horizontal="center" vertical="center" wrapText="1"/>
      <protection/>
    </xf>
    <xf numFmtId="197" fontId="8" fillId="0" borderId="57" xfId="75" applyNumberFormat="1" applyFont="1" applyFill="1" applyBorder="1" applyAlignment="1">
      <alignment horizontal="center" vertical="center" wrapText="1"/>
      <protection/>
    </xf>
    <xf numFmtId="197" fontId="8" fillId="0" borderId="47" xfId="75" applyNumberFormat="1" applyFont="1" applyFill="1" applyBorder="1" applyAlignment="1">
      <alignment horizontal="center" vertical="center" wrapText="1"/>
      <protection/>
    </xf>
    <xf numFmtId="0" fontId="8" fillId="0" borderId="39" xfId="75" applyFont="1" applyBorder="1" applyAlignment="1">
      <alignment horizontal="center" vertical="center"/>
      <protection/>
    </xf>
    <xf numFmtId="0" fontId="8" fillId="0" borderId="62" xfId="75" applyFont="1" applyBorder="1" applyAlignment="1">
      <alignment horizontal="center" vertical="center"/>
      <protection/>
    </xf>
    <xf numFmtId="0" fontId="8" fillId="0" borderId="49" xfId="75" applyFont="1" applyBorder="1" applyAlignment="1">
      <alignment horizontal="center" vertical="center"/>
      <protection/>
    </xf>
    <xf numFmtId="0" fontId="8" fillId="0" borderId="40" xfId="75" applyFont="1" applyBorder="1" applyAlignment="1">
      <alignment horizontal="center" vertical="center"/>
      <protection/>
    </xf>
    <xf numFmtId="0" fontId="8" fillId="0" borderId="57" xfId="75" applyFont="1" applyBorder="1" applyAlignment="1">
      <alignment horizontal="center" vertical="center"/>
      <protection/>
    </xf>
    <xf numFmtId="0" fontId="8" fillId="0" borderId="47" xfId="75" applyFont="1" applyBorder="1" applyAlignment="1">
      <alignment horizontal="center" vertical="center"/>
      <protection/>
    </xf>
    <xf numFmtId="0" fontId="8" fillId="0" borderId="38" xfId="75" applyFont="1" applyBorder="1" applyAlignment="1">
      <alignment horizontal="center" vertical="center" wrapText="1"/>
      <protection/>
    </xf>
    <xf numFmtId="0" fontId="8" fillId="0" borderId="58" xfId="75" applyFont="1" applyBorder="1" applyAlignment="1">
      <alignment horizontal="center" vertical="center"/>
      <protection/>
    </xf>
    <xf numFmtId="0" fontId="8" fillId="0" borderId="48" xfId="75" applyFont="1" applyBorder="1" applyAlignment="1">
      <alignment horizontal="center" vertical="center"/>
      <protection/>
    </xf>
    <xf numFmtId="0" fontId="8" fillId="0" borderId="38" xfId="75" applyFont="1" applyBorder="1" applyAlignment="1">
      <alignment horizontal="center" vertical="center"/>
      <protection/>
    </xf>
    <xf numFmtId="183" fontId="32" fillId="0" borderId="63" xfId="75" applyNumberFormat="1" applyFont="1" applyBorder="1" applyAlignment="1">
      <alignment horizontal="center" vertical="center" wrapText="1"/>
      <protection/>
    </xf>
    <xf numFmtId="183" fontId="32" fillId="0" borderId="68" xfId="75" applyNumberFormat="1" applyFont="1" applyBorder="1" applyAlignment="1">
      <alignment horizontal="center" vertical="center" wrapText="1"/>
      <protection/>
    </xf>
    <xf numFmtId="183" fontId="8" fillId="0" borderId="72" xfId="75" applyNumberFormat="1" applyFont="1" applyBorder="1" applyAlignment="1">
      <alignment horizontal="center" vertical="center" wrapText="1"/>
      <protection/>
    </xf>
    <xf numFmtId="183" fontId="8" fillId="0" borderId="61" xfId="75" applyNumberFormat="1" applyFont="1" applyBorder="1" applyAlignment="1">
      <alignment horizontal="center" vertical="center"/>
      <protection/>
    </xf>
    <xf numFmtId="183" fontId="8" fillId="0" borderId="47" xfId="75" applyNumberFormat="1" applyFont="1" applyBorder="1" applyAlignment="1">
      <alignment horizontal="center" vertical="center"/>
      <protection/>
    </xf>
    <xf numFmtId="183" fontId="32" fillId="0" borderId="38" xfId="75" applyNumberFormat="1" applyFont="1" applyBorder="1" applyAlignment="1">
      <alignment horizontal="center" vertical="center" wrapText="1"/>
      <protection/>
    </xf>
    <xf numFmtId="183" fontId="32" fillId="0" borderId="70" xfId="75" applyNumberFormat="1" applyFont="1" applyBorder="1" applyAlignment="1">
      <alignment horizontal="center" vertical="center" wrapText="1"/>
      <protection/>
    </xf>
    <xf numFmtId="183" fontId="32" fillId="0" borderId="38" xfId="75" applyNumberFormat="1" applyFont="1" applyFill="1" applyBorder="1" applyAlignment="1">
      <alignment horizontal="center" vertical="center" wrapText="1"/>
      <protection/>
    </xf>
    <xf numFmtId="183" fontId="32" fillId="0" borderId="70" xfId="75" applyNumberFormat="1" applyFont="1" applyFill="1" applyBorder="1" applyAlignment="1">
      <alignment horizontal="center" vertical="center" wrapText="1"/>
      <protection/>
    </xf>
    <xf numFmtId="183" fontId="32" fillId="0" borderId="38" xfId="75" applyNumberFormat="1" applyFont="1" applyFill="1" applyBorder="1" applyAlignment="1">
      <alignment horizontal="left" vertical="center" wrapText="1"/>
      <protection/>
    </xf>
    <xf numFmtId="183" fontId="32" fillId="0" borderId="70" xfId="75" applyNumberFormat="1" applyFont="1" applyFill="1" applyBorder="1" applyAlignment="1">
      <alignment horizontal="left" vertical="center" wrapText="1"/>
      <protection/>
    </xf>
    <xf numFmtId="0" fontId="2" fillId="0" borderId="0" xfId="73" applyFont="1" applyAlignment="1">
      <alignment horizontal="center" vertical="center"/>
      <protection/>
    </xf>
    <xf numFmtId="197" fontId="8" fillId="0" borderId="40" xfId="70" applyNumberFormat="1" applyFont="1" applyFill="1" applyBorder="1" applyAlignment="1">
      <alignment horizontal="center" vertical="center" wrapText="1"/>
      <protection/>
    </xf>
    <xf numFmtId="197" fontId="8" fillId="0" borderId="57" xfId="70" applyNumberFormat="1" applyFont="1" applyFill="1" applyBorder="1" applyAlignment="1">
      <alignment horizontal="center" vertical="center" wrapText="1"/>
      <protection/>
    </xf>
    <xf numFmtId="197" fontId="8" fillId="0" borderId="47" xfId="70" applyNumberFormat="1" applyFont="1" applyFill="1" applyBorder="1" applyAlignment="1">
      <alignment horizontal="center" vertical="center" wrapText="1"/>
      <protection/>
    </xf>
    <xf numFmtId="0" fontId="8" fillId="0" borderId="39" xfId="70" applyFont="1" applyBorder="1" applyAlignment="1">
      <alignment horizontal="center" vertical="center"/>
      <protection/>
    </xf>
    <xf numFmtId="0" fontId="8" fillId="0" borderId="62" xfId="70" applyFont="1" applyBorder="1" applyAlignment="1">
      <alignment horizontal="center" vertical="center"/>
      <protection/>
    </xf>
    <xf numFmtId="0" fontId="8" fillId="0" borderId="49" xfId="70" applyFont="1" applyBorder="1" applyAlignment="1">
      <alignment horizontal="center" vertical="center"/>
      <protection/>
    </xf>
    <xf numFmtId="0" fontId="8" fillId="0" borderId="40" xfId="70" applyFont="1" applyBorder="1" applyAlignment="1">
      <alignment horizontal="center" vertical="center"/>
      <protection/>
    </xf>
    <xf numFmtId="0" fontId="8" fillId="0" borderId="57" xfId="70" applyFont="1" applyBorder="1" applyAlignment="1">
      <alignment horizontal="center" vertical="center"/>
      <protection/>
    </xf>
    <xf numFmtId="0" fontId="8" fillId="0" borderId="47" xfId="70" applyFont="1" applyBorder="1" applyAlignment="1">
      <alignment horizontal="center" vertical="center"/>
      <protection/>
    </xf>
    <xf numFmtId="0" fontId="8" fillId="0" borderId="38" xfId="70" applyFont="1" applyBorder="1" applyAlignment="1">
      <alignment horizontal="center" vertical="center" wrapText="1"/>
      <protection/>
    </xf>
    <xf numFmtId="0" fontId="8" fillId="0" borderId="58" xfId="70" applyFont="1" applyBorder="1" applyAlignment="1">
      <alignment horizontal="center" vertical="center"/>
      <protection/>
    </xf>
    <xf numFmtId="0" fontId="8" fillId="0" borderId="48" xfId="70" applyFont="1" applyBorder="1" applyAlignment="1">
      <alignment horizontal="center" vertical="center"/>
      <protection/>
    </xf>
    <xf numFmtId="0" fontId="8" fillId="0" borderId="38" xfId="70" applyFont="1" applyBorder="1" applyAlignment="1">
      <alignment horizontal="center" vertical="center"/>
      <protection/>
    </xf>
    <xf numFmtId="183" fontId="32" fillId="0" borderId="63" xfId="70" applyNumberFormat="1" applyFont="1" applyFill="1" applyBorder="1" applyAlignment="1">
      <alignment horizontal="center" vertical="center" wrapText="1"/>
      <protection/>
    </xf>
    <xf numFmtId="183" fontId="32" fillId="0" borderId="68" xfId="70" applyNumberFormat="1" applyFont="1" applyFill="1" applyBorder="1" applyAlignment="1">
      <alignment horizontal="center" vertical="center" wrapText="1"/>
      <protection/>
    </xf>
    <xf numFmtId="183" fontId="8" fillId="0" borderId="72" xfId="70" applyNumberFormat="1" applyFont="1" applyFill="1" applyBorder="1" applyAlignment="1">
      <alignment horizontal="center" vertical="center" wrapText="1"/>
      <protection/>
    </xf>
    <xf numFmtId="183" fontId="8" fillId="0" borderId="61" xfId="70" applyNumberFormat="1" applyFont="1" applyFill="1" applyBorder="1" applyAlignment="1">
      <alignment horizontal="center" vertical="center" wrapText="1"/>
      <protection/>
    </xf>
    <xf numFmtId="183" fontId="8" fillId="0" borderId="65" xfId="70" applyNumberFormat="1" applyFont="1" applyFill="1" applyBorder="1" applyAlignment="1">
      <alignment horizontal="center" vertical="center" wrapText="1"/>
      <protection/>
    </xf>
    <xf numFmtId="183" fontId="32" fillId="0" borderId="38" xfId="70" applyNumberFormat="1" applyFont="1" applyFill="1" applyBorder="1" applyAlignment="1">
      <alignment horizontal="center" vertical="center" wrapText="1"/>
      <protection/>
    </xf>
    <xf numFmtId="183" fontId="32" fillId="0" borderId="70" xfId="70" applyNumberFormat="1" applyFont="1" applyFill="1" applyBorder="1" applyAlignment="1">
      <alignment horizontal="center" vertical="center" wrapText="1"/>
      <protection/>
    </xf>
    <xf numFmtId="183" fontId="32" fillId="0" borderId="38" xfId="70" applyNumberFormat="1" applyFont="1" applyFill="1" applyBorder="1" applyAlignment="1">
      <alignment horizontal="left" vertical="center" wrapText="1"/>
      <protection/>
    </xf>
    <xf numFmtId="183" fontId="32" fillId="0" borderId="70" xfId="70" applyNumberFormat="1" applyFont="1" applyFill="1" applyBorder="1" applyAlignment="1">
      <alignment horizontal="left" vertical="center" wrapText="1"/>
      <protection/>
    </xf>
    <xf numFmtId="0" fontId="5" fillId="24" borderId="14" xfId="43" applyFont="1" applyFill="1" applyBorder="1" applyAlignment="1" applyProtection="1">
      <alignment horizontal="center" vertical="center"/>
      <protection/>
    </xf>
    <xf numFmtId="0" fontId="5" fillId="24" borderId="27" xfId="43" applyFont="1" applyFill="1" applyBorder="1" applyAlignment="1" applyProtection="1">
      <alignment horizontal="center" vertical="center"/>
      <protection/>
    </xf>
    <xf numFmtId="183" fontId="32" fillId="0" borderId="41" xfId="70" applyNumberFormat="1" applyFont="1" applyFill="1" applyBorder="1" applyAlignment="1">
      <alignment horizontal="center" vertical="center" wrapText="1"/>
      <protection/>
    </xf>
    <xf numFmtId="183" fontId="32" fillId="0" borderId="71" xfId="70" applyNumberFormat="1" applyFont="1" applyFill="1" applyBorder="1" applyAlignment="1">
      <alignment horizontal="center" vertical="center"/>
      <protection/>
    </xf>
    <xf numFmtId="183" fontId="8" fillId="0" borderId="63" xfId="70" applyNumberFormat="1" applyFont="1" applyFill="1" applyBorder="1" applyAlignment="1">
      <alignment horizontal="center" vertical="center" wrapText="1"/>
      <protection/>
    </xf>
    <xf numFmtId="183" fontId="8" fillId="0" borderId="68" xfId="70" applyNumberFormat="1" applyFont="1" applyFill="1" applyBorder="1" applyAlignment="1">
      <alignment horizontal="center" vertical="center" wrapText="1"/>
      <protection/>
    </xf>
    <xf numFmtId="183" fontId="8" fillId="0" borderId="61" xfId="70" applyNumberFormat="1" applyFont="1" applyFill="1" applyBorder="1" applyAlignment="1">
      <alignment horizontal="center" vertical="center"/>
      <protection/>
    </xf>
    <xf numFmtId="183" fontId="8" fillId="0" borderId="65" xfId="70" applyNumberFormat="1" applyFont="1" applyFill="1" applyBorder="1" applyAlignment="1">
      <alignment horizontal="center" vertical="center"/>
      <protection/>
    </xf>
    <xf numFmtId="183" fontId="8" fillId="0" borderId="38" xfId="70" applyNumberFormat="1" applyFont="1" applyFill="1" applyBorder="1" applyAlignment="1">
      <alignment horizontal="center" vertical="center" wrapText="1"/>
      <protection/>
    </xf>
    <xf numFmtId="183" fontId="8" fillId="0" borderId="70" xfId="70" applyNumberFormat="1" applyFont="1" applyFill="1" applyBorder="1" applyAlignment="1">
      <alignment horizontal="center" vertical="center" wrapText="1"/>
      <protection/>
    </xf>
    <xf numFmtId="183" fontId="8" fillId="0" borderId="38" xfId="70" applyNumberFormat="1" applyFont="1" applyFill="1" applyBorder="1" applyAlignment="1">
      <alignment horizontal="left" vertical="center" wrapText="1"/>
      <protection/>
    </xf>
    <xf numFmtId="183" fontId="8" fillId="0" borderId="70" xfId="70" applyNumberFormat="1" applyFont="1" applyFill="1" applyBorder="1" applyAlignment="1">
      <alignment horizontal="left" vertical="center" wrapText="1"/>
      <protection/>
    </xf>
    <xf numFmtId="0" fontId="11" fillId="0" borderId="0" xfId="72" applyFont="1" applyFill="1" applyBorder="1" applyAlignment="1">
      <alignment horizontal="left" vertical="center" wrapText="1"/>
      <protection/>
    </xf>
    <xf numFmtId="0" fontId="2" fillId="0" borderId="0" xfId="64" applyFont="1" applyAlignment="1">
      <alignment horizontal="center" vertical="center"/>
      <protection/>
    </xf>
    <xf numFmtId="0" fontId="2" fillId="0" borderId="0" xfId="65" applyFont="1" applyAlignment="1">
      <alignment horizontal="center" vertical="center"/>
      <protection/>
    </xf>
    <xf numFmtId="0" fontId="5" fillId="24" borderId="14" xfId="43" applyFill="1" applyBorder="1" applyAlignment="1" applyProtection="1">
      <alignment horizontal="center" vertical="center" wrapText="1"/>
      <protection/>
    </xf>
    <xf numFmtId="183" fontId="8" fillId="0" borderId="41" xfId="70" applyNumberFormat="1" applyFont="1" applyFill="1" applyBorder="1" applyAlignment="1">
      <alignment horizontal="left" vertical="center" wrapText="1"/>
      <protection/>
    </xf>
    <xf numFmtId="183" fontId="8" fillId="0" borderId="71" xfId="70" applyNumberFormat="1" applyFont="1" applyFill="1" applyBorder="1" applyAlignment="1">
      <alignment horizontal="left" vertical="center" wrapText="1"/>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教育庁）様式１" xfId="62"/>
    <cellStyle name="標準_（様式５）23使用料及び手数料見直し" xfId="63"/>
    <cellStyle name="標準_（様式５）23使用料及び手数料見直し結" xfId="64"/>
    <cellStyle name="標準_【観光政策課】（様式５）23使用料及び手数料見直し" xfId="65"/>
    <cellStyle name="標準_【企画】使用料、手数料一覧（様式１）H23" xfId="66"/>
    <cellStyle name="標準_【土木建築部】（様式１～４）23使用料及び手数料見" xfId="67"/>
    <cellStyle name="標準_【農林02.15】（様式１）23使用料及び手数料見直" xfId="68"/>
    <cellStyle name="標準_【文観スポ部】（様式１・5）23使用料及び手数料見直し調査新様式-2" xfId="69"/>
    <cellStyle name="標準_0220【福祉】23使用料及び手数料見直し調査新様式" xfId="70"/>
    <cellStyle name="標準_23コスト計算様式" xfId="71"/>
    <cellStyle name="標準_23使用料及び手数料見直（商工労働部）【再修正】120224提出" xfId="72"/>
    <cellStyle name="標準_コピー ～ （様式５）23使用料及び手数料見直し結果総括表（部局別）" xfId="73"/>
    <cellStyle name="標準_使用料及び手数料見直し【公安委員会】様式１（訂正）" xfId="74"/>
    <cellStyle name="標準_修正（様式１）23 手数料" xfId="75"/>
    <cellStyle name="Followed Hyperlink" xfId="76"/>
    <cellStyle name="良い"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7</xdr:row>
      <xdr:rowOff>66675</xdr:rowOff>
    </xdr:from>
    <xdr:to>
      <xdr:col>6</xdr:col>
      <xdr:colOff>180975</xdr:colOff>
      <xdr:row>9</xdr:row>
      <xdr:rowOff>428625</xdr:rowOff>
    </xdr:to>
    <xdr:sp>
      <xdr:nvSpPr>
        <xdr:cNvPr id="1" name="Text Box 5"/>
        <xdr:cNvSpPr txBox="1">
          <a:spLocks noChangeArrowheads="1"/>
        </xdr:cNvSpPr>
      </xdr:nvSpPr>
      <xdr:spPr>
        <a:xfrm>
          <a:off x="1123950" y="1933575"/>
          <a:ext cx="7210425" cy="1371600"/>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200" b="1" i="0" u="none" baseline="0">
              <a:solidFill>
                <a:srgbClr val="000000"/>
              </a:solidFill>
              <a:latin typeface="ＭＳ Ｐゴシック"/>
              <a:ea typeface="ＭＳ Ｐゴシック"/>
              <a:cs typeface="ＭＳ Ｐゴシック"/>
            </a:rPr>
            <a:t>見直し対象となる使用料・手数料なし</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15</xdr:row>
      <xdr:rowOff>95250</xdr:rowOff>
    </xdr:from>
    <xdr:to>
      <xdr:col>6</xdr:col>
      <xdr:colOff>504825</xdr:colOff>
      <xdr:row>17</xdr:row>
      <xdr:rowOff>371475</xdr:rowOff>
    </xdr:to>
    <xdr:sp>
      <xdr:nvSpPr>
        <xdr:cNvPr id="1" name="AutoShape 1"/>
        <xdr:cNvSpPr>
          <a:spLocks/>
        </xdr:cNvSpPr>
      </xdr:nvSpPr>
      <xdr:spPr>
        <a:xfrm>
          <a:off x="990600" y="6124575"/>
          <a:ext cx="7667625" cy="107632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【現状料金を維持する理由】</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使用料及び手数料の見直しの考え方」（沖縄県財政課）に基づき、現行料金が各行政サービスの提供に要する経費（コスト）と概ね適合する場合や、九州各県の料金設定と比較し、大きく乖離がない使用料等については現状料金を維持してい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12</xdr:row>
      <xdr:rowOff>104775</xdr:rowOff>
    </xdr:from>
    <xdr:to>
      <xdr:col>6</xdr:col>
      <xdr:colOff>504825</xdr:colOff>
      <xdr:row>19</xdr:row>
      <xdr:rowOff>314325</xdr:rowOff>
    </xdr:to>
    <xdr:sp>
      <xdr:nvSpPr>
        <xdr:cNvPr id="1" name="AutoShape 1"/>
        <xdr:cNvSpPr>
          <a:spLocks/>
        </xdr:cNvSpPr>
      </xdr:nvSpPr>
      <xdr:spPr>
        <a:xfrm>
          <a:off x="990600" y="4419600"/>
          <a:ext cx="7667625" cy="287655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【現状料金を維持する理由】</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No.1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12</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沖縄特例通訳案内士育成研修は、通訳ガイド不足に対応する県の政策的事業であり、その手数料は既存の通訳案内士制度との均衡を図る必要があることから、県内主要専門学校（観光関連）の授業料等から算出した単価に基づき設定されているため、現状料金を維持することとした。</a:t>
          </a:r>
          <a:r>
            <a:rPr lang="en-US" cap="none" sz="1100" b="0" i="0" u="none" baseline="0">
              <a:solidFill>
                <a:srgbClr val="000000"/>
              </a:solidFill>
            </a:rPr>
            <a:t>
</a:t>
          </a:r>
          <a:r>
            <a:rPr lang="en-US" cap="none" sz="1100" b="0" i="0" u="none" baseline="0">
              <a:solidFill>
                <a:srgbClr val="000000"/>
              </a:solidFill>
            </a:rPr>
            <a:t>No.13</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20</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・通訳案内士登録に係る手数料のコスト回収率は、</a:t>
          </a:r>
          <a:r>
            <a:rPr lang="en-US" cap="none" sz="1100" b="0" i="0" u="none" baseline="0">
              <a:solidFill>
                <a:srgbClr val="000000"/>
              </a:solidFill>
            </a:rPr>
            <a:t>97.6</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98.6</a:t>
          </a:r>
          <a:r>
            <a:rPr lang="en-US" cap="none" sz="1100" b="0" i="0" u="none" baseline="0">
              <a:solidFill>
                <a:srgbClr val="000000"/>
              </a:solidFill>
              <a:latin typeface="ＭＳ Ｐゴシック"/>
              <a:ea typeface="ＭＳ Ｐゴシック"/>
              <a:cs typeface="ＭＳ Ｐゴシック"/>
            </a:rPr>
            <a:t>％であり、概ね経費に見合った額が設定されているため、現状料金を維持することとした。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・旅行業登録に係る手数料のコスト回収率は、</a:t>
          </a:r>
          <a:r>
            <a:rPr lang="en-US" cap="none" sz="1100" b="0" i="0" u="none" baseline="0">
              <a:solidFill>
                <a:srgbClr val="000000"/>
              </a:solidFill>
            </a:rPr>
            <a:t>99.6</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100</a:t>
          </a:r>
          <a:r>
            <a:rPr lang="en-US" cap="none" sz="1100" b="0" i="0" u="none" baseline="0">
              <a:solidFill>
                <a:srgbClr val="000000"/>
              </a:solidFill>
              <a:latin typeface="ＭＳ Ｐゴシック"/>
              <a:ea typeface="ＭＳ Ｐゴシック"/>
              <a:cs typeface="ＭＳ Ｐゴシック"/>
            </a:rPr>
            <a:t>％であり、概ね経費に見合った額が設定されているほか、九州各県と比較して同水準の料金体系であるため、現状料金を維持することとした。</a:t>
          </a:r>
          <a:r>
            <a:rPr lang="en-US" cap="none" sz="1100" b="0" i="0" u="none" baseline="0">
              <a:solidFill>
                <a:srgbClr val="000000"/>
              </a:solidFill>
            </a:rPr>
            <a:t>
</a:t>
          </a:r>
          <a:r>
            <a:rPr lang="en-US" cap="none" sz="1100" b="0" i="0" u="none" baseline="0">
              <a:solidFill>
                <a:srgbClr val="000000"/>
              </a:solidFill>
            </a:rPr>
            <a:t>No.21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29</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・県立芸術大学の授業料、聴講料、入学料等は、国立大学に準じており、九州各県との比較においても大きな開きはなく平均的な額となっているため、現状料金を維持することとした。</a:t>
          </a:r>
          <a:r>
            <a:rPr lang="en-US" cap="none" sz="1100" b="0" i="0" u="none" baseline="0">
              <a:solidFill>
                <a:srgbClr val="000000"/>
              </a:solidFill>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561975</xdr:colOff>
      <xdr:row>18</xdr:row>
      <xdr:rowOff>152400</xdr:rowOff>
    </xdr:from>
    <xdr:to>
      <xdr:col>6</xdr:col>
      <xdr:colOff>466725</xdr:colOff>
      <xdr:row>33</xdr:row>
      <xdr:rowOff>314325</xdr:rowOff>
    </xdr:to>
    <xdr:sp>
      <xdr:nvSpPr>
        <xdr:cNvPr id="1" name="AutoShape 1"/>
        <xdr:cNvSpPr>
          <a:spLocks/>
        </xdr:cNvSpPr>
      </xdr:nvSpPr>
      <xdr:spPr>
        <a:xfrm>
          <a:off x="990600" y="7553325"/>
          <a:ext cx="7658100" cy="587692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【現状料金を維持する理由】</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No.1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当該手数料業務は法令に基づき各都道府県同一の業務が行われており、全ての手数料がコストを上回っていること、九州各県（設定していないところを除く）と同額を設定していることから現行料金を維持す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No.72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99</a:t>
          </a:r>
          <a:r>
            <a:rPr lang="en-US" cap="none" sz="1100" b="0" i="0" u="none" baseline="0">
              <a:solidFill>
                <a:srgbClr val="000000"/>
              </a:solidFill>
              <a:latin typeface="ＭＳ Ｐゴシック"/>
              <a:ea typeface="ＭＳ Ｐゴシック"/>
              <a:cs typeface="ＭＳ Ｐゴシック"/>
            </a:rPr>
            <a:t>・・・現行単価（決算額／年間処理件数）で事務コストを上回っているため。</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No.100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149</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現行単価で１件あたりのコストをまかなっており、また九州各県との比較においても大きな開きがなく平均的な額なため、現行料金を維持する。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No.150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167</a:t>
          </a:r>
          <a:r>
            <a:rPr lang="en-US" cap="none" sz="1100" b="0" i="0" u="none" baseline="0">
              <a:solidFill>
                <a:srgbClr val="000000"/>
              </a:solidFill>
              <a:latin typeface="ＭＳ Ｐゴシック"/>
              <a:ea typeface="ＭＳ Ｐゴシック"/>
              <a:cs typeface="ＭＳ Ｐゴシック"/>
            </a:rPr>
            <a:t>・・・屋外広告物許可申請手数料等の設定単価を九州各県と比較すると</a:t>
          </a:r>
          <a:r>
            <a:rPr lang="en-US" cap="none" sz="1100" b="0" i="0" u="none" baseline="0">
              <a:solidFill>
                <a:srgbClr val="000000"/>
              </a:solidFill>
            </a:rPr>
            <a:t>99</a:t>
          </a:r>
          <a:r>
            <a:rPr lang="en-US" cap="none" sz="1100" b="0" i="0" u="none" baseline="0">
              <a:solidFill>
                <a:srgbClr val="000000"/>
              </a:solidFill>
              <a:latin typeface="ＭＳ Ｐゴシック"/>
              <a:ea typeface="ＭＳ Ｐゴシック"/>
              <a:cs typeface="ＭＳ Ｐゴシック"/>
            </a:rPr>
            <a:t>％～１１６％、平均で１０６％と大きな開きはないため、現行料金を維持する。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No.168</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302</a:t>
          </a:r>
          <a:r>
            <a:rPr lang="en-US" cap="none" sz="1100" b="0" i="0" u="none" baseline="0">
              <a:solidFill>
                <a:srgbClr val="000000"/>
              </a:solidFill>
              <a:latin typeface="ＭＳ Ｐゴシック"/>
              <a:ea typeface="ＭＳ Ｐゴシック"/>
              <a:cs typeface="ＭＳ Ｐゴシック"/>
            </a:rPr>
            <a:t>・・・１件あたりのコストをほぼまかなっているため。</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No.303</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417</a:t>
          </a:r>
          <a:r>
            <a:rPr lang="en-US" cap="none" sz="1100" b="0" i="0" u="none" baseline="0">
              <a:solidFill>
                <a:srgbClr val="000000"/>
              </a:solidFill>
              <a:latin typeface="ＭＳ Ｐゴシック"/>
              <a:ea typeface="ＭＳ Ｐゴシック"/>
              <a:cs typeface="ＭＳ Ｐゴシック"/>
            </a:rPr>
            <a:t>・・・九州各県、県内他地方公共団体の類似施設、民間マリーナとの比較検討や各使用料の算定基礎に生じる事情など様々な理由があるが、利用促進の観点からも現状料金を維持する。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No.418</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427</a:t>
          </a:r>
          <a:r>
            <a:rPr lang="en-US" cap="none" sz="1100" b="0" i="0" u="none" baseline="0">
              <a:solidFill>
                <a:srgbClr val="000000"/>
              </a:solidFill>
              <a:latin typeface="ＭＳ Ｐゴシック"/>
              <a:ea typeface="ＭＳ Ｐゴシック"/>
              <a:cs typeface="ＭＳ Ｐゴシック"/>
            </a:rPr>
            <a:t>・・・離島航路の確保及びそれに伴う離島住民の航空機による利便性確保のため。</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No.428</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479</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現行手数料で１件あたりのコストをほぼまかなっていること、また九州各県との比較において大きな開きはなく平均的な額であるため、現状料金を維持する。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No.528</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532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営住宅は、住宅に困窮する低額所得者や社会的弱者に対して低廉な家賃で賃貸等する主旨で整備され、福祉政策の一面を担っていることや、九州各県の状況と比較しても平均並みであることから、現状料金とす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No.533</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548</a:t>
          </a:r>
          <a:r>
            <a:rPr lang="en-US" cap="none" sz="1100" b="0" i="0" u="none" baseline="0">
              <a:solidFill>
                <a:srgbClr val="000000"/>
              </a:solidFill>
              <a:latin typeface="ＭＳ Ｐゴシック"/>
              <a:ea typeface="ＭＳ Ｐゴシック"/>
              <a:cs typeface="ＭＳ Ｐゴシック"/>
            </a:rPr>
            <a:t>・・・コストと現料金に大きな差がなく、コストに見合った額を設定していることなどから、現状料金とする。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514350</xdr:colOff>
      <xdr:row>13</xdr:row>
      <xdr:rowOff>47625</xdr:rowOff>
    </xdr:from>
    <xdr:to>
      <xdr:col>6</xdr:col>
      <xdr:colOff>419100</xdr:colOff>
      <xdr:row>19</xdr:row>
      <xdr:rowOff>200025</xdr:rowOff>
    </xdr:to>
    <xdr:sp>
      <xdr:nvSpPr>
        <xdr:cNvPr id="1" name="AutoShape 1"/>
        <xdr:cNvSpPr>
          <a:spLocks/>
        </xdr:cNvSpPr>
      </xdr:nvSpPr>
      <xdr:spPr>
        <a:xfrm>
          <a:off x="914400" y="4743450"/>
          <a:ext cx="7658100" cy="243840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【現状料金を維持する理由】</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　県立高等学校等の授業料、入学考査料、入学料について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授業料、入学考査料、入学料の額は、全国の多くの都道府県と同額であることから、現行どおり据え置く。</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　県立学校証明手数料について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他の都道府県における証明手数料は</a:t>
          </a:r>
          <a:r>
            <a:rPr lang="en-US" cap="none" sz="1100" b="0" i="0" u="none" baseline="0">
              <a:solidFill>
                <a:srgbClr val="000000"/>
              </a:solidFill>
            </a:rPr>
            <a:t>150</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700</a:t>
          </a:r>
          <a:r>
            <a:rPr lang="en-US" cap="none" sz="1100" b="0" i="0" u="none" baseline="0">
              <a:solidFill>
                <a:srgbClr val="000000"/>
              </a:solidFill>
              <a:latin typeface="ＭＳ Ｐゴシック"/>
              <a:ea typeface="ＭＳ Ｐゴシック"/>
              <a:cs typeface="ＭＳ Ｐゴシック"/>
            </a:rPr>
            <a:t>円であるが、証明手数料を徴収していない県もあることから、現行どおり据え置くものとしする。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　教育職員特別免許状授与手数料、検定料、更新等に係る手数料について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免許状に係る手数料は、九州各県ほぼ同額であることから、現行どおり据え置く。</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全国的に同じ業務を行っており、全県で金額を合わせておく必要があることから、各県と同じタイミングで額を</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改定する。今のところ改定の動きはなく、沖縄県単独で見直すものではないため、３年に一度の見直しでよいこ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とになった。　</a:t>
          </a:r>
          <a:r>
            <a:rPr lang="en-US" cap="none" sz="1100" b="0" i="0" u="none" baseline="0">
              <a:solidFill>
                <a:srgbClr val="000000"/>
              </a:solidFill>
            </a:rPr>
            <a:t>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12</xdr:row>
      <xdr:rowOff>190500</xdr:rowOff>
    </xdr:from>
    <xdr:to>
      <xdr:col>6</xdr:col>
      <xdr:colOff>514350</xdr:colOff>
      <xdr:row>17</xdr:row>
      <xdr:rowOff>247650</xdr:rowOff>
    </xdr:to>
    <xdr:sp>
      <xdr:nvSpPr>
        <xdr:cNvPr id="1" name="AutoShape 1"/>
        <xdr:cNvSpPr>
          <a:spLocks/>
        </xdr:cNvSpPr>
      </xdr:nvSpPr>
      <xdr:spPr>
        <a:xfrm>
          <a:off x="1000125" y="4505325"/>
          <a:ext cx="7667625" cy="196215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【現状料金を維持する理由】</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No.1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　事務内容は法に基づく手続きであり、地域による差異は特段認められず、斉一を図る観点から据え置き。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No.7</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8</a:t>
          </a:r>
          <a:r>
            <a:rPr lang="en-US" cap="none" sz="1100" b="0" i="0" u="none" baseline="0">
              <a:solidFill>
                <a:srgbClr val="000000"/>
              </a:solidFill>
              <a:latin typeface="ＭＳ Ｐゴシック"/>
              <a:ea typeface="ＭＳ Ｐゴシック"/>
              <a:cs typeface="ＭＳ Ｐゴシック"/>
            </a:rPr>
            <a:t>　民間業者とほぼ同額、または若干高めの設定となっており妥当であるため。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No.9</a:t>
          </a:r>
          <a:r>
            <a:rPr lang="en-US" cap="none" sz="1100" b="0" i="0" u="none" baseline="0">
              <a:solidFill>
                <a:srgbClr val="000000"/>
              </a:solidFill>
              <a:latin typeface="ＭＳ Ｐゴシック"/>
              <a:ea typeface="ＭＳ Ｐゴシック"/>
              <a:cs typeface="ＭＳ Ｐゴシック"/>
            </a:rPr>
            <a:t>　他都県警と同額であり、また二輪車の違法駐車対策に資するという当初の規制目的を達するため。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No.11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15</a:t>
          </a:r>
          <a:r>
            <a:rPr lang="en-US" cap="none" sz="1100" b="0" i="0" u="none" baseline="0">
              <a:solidFill>
                <a:srgbClr val="000000"/>
              </a:solidFill>
              <a:latin typeface="ＭＳ Ｐゴシック"/>
              <a:ea typeface="ＭＳ Ｐゴシック"/>
              <a:cs typeface="ＭＳ Ｐゴシック"/>
            </a:rPr>
            <a:t>　事務取扱内容は法に基づく手続きであり、地域による差異は特段認められず、斉一を図る観点から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据え置き。</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381000</xdr:colOff>
      <xdr:row>11</xdr:row>
      <xdr:rowOff>190500</xdr:rowOff>
    </xdr:from>
    <xdr:to>
      <xdr:col>7</xdr:col>
      <xdr:colOff>647700</xdr:colOff>
      <xdr:row>17</xdr:row>
      <xdr:rowOff>57150</xdr:rowOff>
    </xdr:to>
    <xdr:sp>
      <xdr:nvSpPr>
        <xdr:cNvPr id="1" name="Text Box 5"/>
        <xdr:cNvSpPr txBox="1">
          <a:spLocks noChangeArrowheads="1"/>
        </xdr:cNvSpPr>
      </xdr:nvSpPr>
      <xdr:spPr>
        <a:xfrm>
          <a:off x="3028950" y="3276600"/>
          <a:ext cx="7210425" cy="1352550"/>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200" b="1" i="0" u="none" baseline="0">
              <a:solidFill>
                <a:srgbClr val="000000"/>
              </a:solidFill>
              <a:latin typeface="ＭＳ Ｐゴシック"/>
              <a:ea typeface="ＭＳ Ｐゴシック"/>
              <a:cs typeface="ＭＳ Ｐゴシック"/>
            </a:rPr>
            <a:t>見直し対象となる使用料・手数料なし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7</xdr:row>
      <xdr:rowOff>66675</xdr:rowOff>
    </xdr:from>
    <xdr:to>
      <xdr:col>6</xdr:col>
      <xdr:colOff>180975</xdr:colOff>
      <xdr:row>9</xdr:row>
      <xdr:rowOff>428625</xdr:rowOff>
    </xdr:to>
    <xdr:sp>
      <xdr:nvSpPr>
        <xdr:cNvPr id="1" name="Text Box 5"/>
        <xdr:cNvSpPr txBox="1">
          <a:spLocks noChangeArrowheads="1"/>
        </xdr:cNvSpPr>
      </xdr:nvSpPr>
      <xdr:spPr>
        <a:xfrm>
          <a:off x="1123950" y="1933575"/>
          <a:ext cx="7210425" cy="1371600"/>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200" b="1" i="0" u="none" baseline="0">
              <a:solidFill>
                <a:srgbClr val="000000"/>
              </a:solidFill>
              <a:latin typeface="ＭＳ Ｐゴシック"/>
              <a:ea typeface="ＭＳ Ｐゴシック"/>
              <a:cs typeface="ＭＳ Ｐゴシック"/>
            </a:rPr>
            <a:t>見直し対象となる使用料・手数料なし</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381000</xdr:colOff>
      <xdr:row>11</xdr:row>
      <xdr:rowOff>190500</xdr:rowOff>
    </xdr:from>
    <xdr:to>
      <xdr:col>7</xdr:col>
      <xdr:colOff>647700</xdr:colOff>
      <xdr:row>17</xdr:row>
      <xdr:rowOff>66675</xdr:rowOff>
    </xdr:to>
    <xdr:sp>
      <xdr:nvSpPr>
        <xdr:cNvPr id="1" name="Text Box 5"/>
        <xdr:cNvSpPr txBox="1">
          <a:spLocks noChangeArrowheads="1"/>
        </xdr:cNvSpPr>
      </xdr:nvSpPr>
      <xdr:spPr>
        <a:xfrm>
          <a:off x="3028950" y="3276600"/>
          <a:ext cx="7210425" cy="1362075"/>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200" b="1" i="0" u="none" baseline="0">
              <a:solidFill>
                <a:srgbClr val="000000"/>
              </a:solidFill>
              <a:latin typeface="ＭＳ Ｐゴシック"/>
              <a:ea typeface="ＭＳ Ｐゴシック"/>
              <a:cs typeface="ＭＳ Ｐゴシック"/>
            </a:rPr>
            <a:t>見直し対象となる使用料・手数料なし</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12</xdr:row>
      <xdr:rowOff>171450</xdr:rowOff>
    </xdr:from>
    <xdr:to>
      <xdr:col>5</xdr:col>
      <xdr:colOff>723900</xdr:colOff>
      <xdr:row>18</xdr:row>
      <xdr:rowOff>152400</xdr:rowOff>
    </xdr:to>
    <xdr:sp>
      <xdr:nvSpPr>
        <xdr:cNvPr id="1" name="AutoShape 1"/>
        <xdr:cNvSpPr>
          <a:spLocks/>
        </xdr:cNvSpPr>
      </xdr:nvSpPr>
      <xdr:spPr>
        <a:xfrm>
          <a:off x="590550" y="4543425"/>
          <a:ext cx="7648575" cy="243840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【現状料金を維持する理由】</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No.01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02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29</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31</a:t>
          </a:r>
          <a:r>
            <a:rPr lang="en-US" cap="none" sz="1100" b="0" i="0" u="none" baseline="0">
              <a:solidFill>
                <a:srgbClr val="000000"/>
              </a:solidFill>
              <a:latin typeface="ＭＳ Ｐゴシック"/>
              <a:ea typeface="ＭＳ Ｐゴシック"/>
              <a:cs typeface="ＭＳ Ｐゴシック"/>
            </a:rPr>
            <a:t>日まで租税特別措置法に係る土地譲渡益重課制度の運用が停止されているため。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No.03</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08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九州各県の平均値を上回っていること及び特定財源の安定的確保のため。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No.09</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18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都市計画法に基づく開発許可制度と同様の審査手続きを行っていることから、同法の許可申請に</a:t>
          </a:r>
          <a:r>
            <a:rPr lang="en-US" cap="none" sz="1100" b="0" i="0" u="none" baseline="0">
              <a:solidFill>
                <a:srgbClr val="000000"/>
              </a:solidFill>
              <a:latin typeface="ＭＳ Ｐゴシック"/>
              <a:ea typeface="ＭＳ Ｐゴシック"/>
              <a:cs typeface="ＭＳ Ｐゴシック"/>
            </a:rPr>
            <a:t>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する手数料（沖縄県使用料及び手数料条例で規定）に準じ改訂しているため。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No.19</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86  </a:t>
          </a:r>
          <a:r>
            <a:rPr lang="en-US" cap="none" sz="1100" b="0" i="0" u="none" baseline="0">
              <a:solidFill>
                <a:srgbClr val="000000"/>
              </a:solidFill>
              <a:latin typeface="ＭＳ Ｐゴシック"/>
              <a:ea typeface="ＭＳ Ｐゴシック"/>
              <a:cs typeface="ＭＳ Ｐゴシック"/>
            </a:rPr>
            <a:t>・・・現料金は平成</a:t>
          </a:r>
          <a:r>
            <a:rPr lang="en-US" cap="none" sz="1100" b="0" i="0" u="none" baseline="0">
              <a:solidFill>
                <a:srgbClr val="000000"/>
              </a:solidFill>
              <a:latin typeface="ＭＳ Ｐゴシック"/>
              <a:ea typeface="ＭＳ Ｐゴシック"/>
              <a:cs typeface="ＭＳ Ｐゴシック"/>
            </a:rPr>
            <a:t>26</a:t>
          </a:r>
          <a:r>
            <a:rPr lang="en-US" cap="none" sz="1100" b="0" i="0" u="none" baseline="0">
              <a:solidFill>
                <a:srgbClr val="000000"/>
              </a:solidFill>
              <a:latin typeface="ＭＳ Ｐゴシック"/>
              <a:ea typeface="ＭＳ Ｐゴシック"/>
              <a:cs typeface="ＭＳ Ｐゴシック"/>
            </a:rPr>
            <a:t>年４月及び同年</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月に設定しており、見直しの検討には時間を要するため。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No.87</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93  </a:t>
          </a:r>
          <a:r>
            <a:rPr lang="en-US" cap="none" sz="1100" b="0" i="0" u="none" baseline="0">
              <a:solidFill>
                <a:srgbClr val="000000"/>
              </a:solidFill>
              <a:latin typeface="ＭＳ Ｐゴシック"/>
              <a:ea typeface="ＭＳ Ｐゴシック"/>
              <a:cs typeface="ＭＳ Ｐゴシック"/>
            </a:rPr>
            <a:t>・・・当該手数料は情報開示請求における実費負担と似た性質のものであり、手数料の水準は当該請求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における実費負担に準じて設定しているため、増額改定する場合、情報開示請求における実費負担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との整合性が失われる。また、九州各県の当該手数料の水準に比して本県の設定した手数料が低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額であると認められない。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13</xdr:row>
      <xdr:rowOff>66675</xdr:rowOff>
    </xdr:from>
    <xdr:to>
      <xdr:col>7</xdr:col>
      <xdr:colOff>723900</xdr:colOff>
      <xdr:row>18</xdr:row>
      <xdr:rowOff>457200</xdr:rowOff>
    </xdr:to>
    <xdr:sp>
      <xdr:nvSpPr>
        <xdr:cNvPr id="1" name="AutoShape 1"/>
        <xdr:cNvSpPr>
          <a:spLocks/>
        </xdr:cNvSpPr>
      </xdr:nvSpPr>
      <xdr:spPr>
        <a:xfrm>
          <a:off x="123825" y="4552950"/>
          <a:ext cx="9563100" cy="243840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【現状料金を維持する理由】</a:t>
          </a:r>
          <a:r>
            <a:rPr lang="en-US" cap="none" sz="10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No.1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11</a:t>
          </a:r>
          <a:r>
            <a:rPr lang="en-US" cap="none" sz="11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フロン、汚染土壌関係手数料（見直し対象</a:t>
          </a:r>
          <a:r>
            <a:rPr lang="en-US" cap="none" sz="1050" b="0" i="0" u="none" baseline="0">
              <a:solidFill>
                <a:srgbClr val="000000"/>
              </a:solidFill>
            </a:rPr>
            <a:t>11</a:t>
          </a:r>
          <a:r>
            <a:rPr lang="en-US" cap="none" sz="1050" b="0" i="0" u="none" baseline="0">
              <a:solidFill>
                <a:srgbClr val="000000"/>
              </a:solidFill>
              <a:latin typeface="ＭＳ Ｐゴシック"/>
              <a:ea typeface="ＭＳ Ｐゴシック"/>
              <a:cs typeface="ＭＳ Ｐゴシック"/>
            </a:rPr>
            <a:t>件）の</a:t>
          </a:r>
          <a:r>
            <a:rPr lang="en-US" cap="none" sz="1050" b="0" i="0" u="none" baseline="0">
              <a:solidFill>
                <a:srgbClr val="000000"/>
              </a:solidFill>
              <a:latin typeface="ＭＳ Ｐゴシック"/>
              <a:ea typeface="ＭＳ Ｐゴシック"/>
              <a:cs typeface="ＭＳ Ｐゴシック"/>
            </a:rPr>
            <a:t>平均</a:t>
          </a:r>
          <a:r>
            <a:rPr lang="en-US" cap="none" sz="1050" b="0" i="0" u="none" baseline="0">
              <a:solidFill>
                <a:srgbClr val="000000"/>
              </a:solidFill>
              <a:latin typeface="ＭＳ Ｐゴシック"/>
              <a:ea typeface="ＭＳ Ｐゴシック"/>
              <a:cs typeface="ＭＳ Ｐゴシック"/>
            </a:rPr>
            <a:t>コスト</a:t>
          </a:r>
          <a:r>
            <a:rPr lang="en-US" cap="none" sz="1050" b="0" i="0" u="none" baseline="0">
              <a:solidFill>
                <a:srgbClr val="000000"/>
              </a:solidFill>
              <a:latin typeface="ＭＳ Ｐゴシック"/>
              <a:ea typeface="ＭＳ Ｐゴシック"/>
              <a:cs typeface="ＭＳ Ｐゴシック"/>
            </a:rPr>
            <a:t>回収率は</a:t>
          </a:r>
          <a:r>
            <a:rPr lang="en-US" cap="none" sz="1050" b="0" i="0" u="none" baseline="0">
              <a:solidFill>
                <a:srgbClr val="000000"/>
              </a:solidFill>
            </a:rPr>
            <a:t>99.9%</a:t>
          </a:r>
          <a:r>
            <a:rPr lang="en-US" cap="none" sz="1050" b="0" i="0" u="none" baseline="0">
              <a:solidFill>
                <a:srgbClr val="000000"/>
              </a:solidFill>
              <a:latin typeface="ＭＳ Ｐゴシック"/>
              <a:ea typeface="ＭＳ Ｐゴシック"/>
              <a:cs typeface="ＭＳ Ｐゴシック"/>
            </a:rPr>
            <a:t>であり、コストに見合った額を設定している。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No.12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28</a:t>
          </a:r>
          <a:r>
            <a:rPr lang="en-US" cap="none" sz="11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廃棄物関係手数料（見直し対象</a:t>
          </a:r>
          <a:r>
            <a:rPr lang="en-US" cap="none" sz="1050" b="0" i="0" u="none" baseline="0">
              <a:solidFill>
                <a:srgbClr val="000000"/>
              </a:solidFill>
            </a:rPr>
            <a:t>17</a:t>
          </a:r>
          <a:r>
            <a:rPr lang="en-US" cap="none" sz="1050" b="0" i="0" u="none" baseline="0">
              <a:solidFill>
                <a:srgbClr val="000000"/>
              </a:solidFill>
              <a:latin typeface="ＭＳ Ｐゴシック"/>
              <a:ea typeface="ＭＳ Ｐゴシック"/>
              <a:cs typeface="ＭＳ Ｐゴシック"/>
            </a:rPr>
            <a:t>件）の</a:t>
          </a:r>
          <a:r>
            <a:rPr lang="en-US" cap="none" sz="1050" b="0" i="0" u="none" baseline="0">
              <a:solidFill>
                <a:srgbClr val="000000"/>
              </a:solidFill>
              <a:latin typeface="ＭＳ Ｐゴシック"/>
              <a:ea typeface="ＭＳ Ｐゴシック"/>
              <a:cs typeface="ＭＳ Ｐゴシック"/>
            </a:rPr>
            <a:t>平均</a:t>
          </a:r>
          <a:r>
            <a:rPr lang="en-US" cap="none" sz="1050" b="0" i="0" u="none" baseline="0">
              <a:solidFill>
                <a:srgbClr val="000000"/>
              </a:solidFill>
              <a:latin typeface="ＭＳ Ｐゴシック"/>
              <a:ea typeface="ＭＳ Ｐゴシック"/>
              <a:cs typeface="ＭＳ Ｐゴシック"/>
            </a:rPr>
            <a:t>コスト回収率は</a:t>
          </a:r>
          <a:r>
            <a:rPr lang="en-US" cap="none" sz="1050" b="0" i="0" u="none" baseline="0">
              <a:solidFill>
                <a:srgbClr val="000000"/>
              </a:solidFill>
            </a:rPr>
            <a:t>99.7%</a:t>
          </a:r>
          <a:r>
            <a:rPr lang="en-US" cap="none" sz="1050" b="0" i="0" u="none" baseline="0">
              <a:solidFill>
                <a:srgbClr val="000000"/>
              </a:solidFill>
              <a:latin typeface="ＭＳ Ｐゴシック"/>
              <a:ea typeface="ＭＳ Ｐゴシック"/>
              <a:cs typeface="ＭＳ Ｐゴシック"/>
            </a:rPr>
            <a:t>であり、コストに見合った額を設定している。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No.29</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42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44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50</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狩猟関係、温泉関係、動物関係手数料（見直し対象</a:t>
          </a:r>
          <a:r>
            <a:rPr lang="en-US" cap="none" sz="1050" b="0" i="0" u="none" baseline="0">
              <a:solidFill>
                <a:srgbClr val="000000"/>
              </a:solidFill>
            </a:rPr>
            <a:t>22</a:t>
          </a:r>
          <a:r>
            <a:rPr lang="en-US" cap="none" sz="1050" b="0" i="0" u="none" baseline="0">
              <a:solidFill>
                <a:srgbClr val="000000"/>
              </a:solidFill>
              <a:latin typeface="ＭＳ Ｐゴシック"/>
              <a:ea typeface="ＭＳ Ｐゴシック"/>
              <a:cs typeface="ＭＳ Ｐゴシック"/>
            </a:rPr>
            <a:t>件）の</a:t>
          </a:r>
          <a:r>
            <a:rPr lang="en-US" cap="none" sz="1050" b="0" i="0" u="none" baseline="0">
              <a:solidFill>
                <a:srgbClr val="000000"/>
              </a:solidFill>
              <a:latin typeface="ＭＳ Ｐゴシック"/>
              <a:ea typeface="ＭＳ Ｐゴシック"/>
              <a:cs typeface="ＭＳ Ｐゴシック"/>
            </a:rPr>
            <a:t>うち、現状料金維持とした</a:t>
          </a:r>
          <a:r>
            <a:rPr lang="en-US" cap="none" sz="1050" b="0" i="0" u="none" baseline="0">
              <a:solidFill>
                <a:srgbClr val="000000"/>
              </a:solidFill>
            </a:rPr>
            <a:t>21</a:t>
          </a:r>
          <a:r>
            <a:rPr lang="en-US" cap="none" sz="1050" b="0" i="0" u="none" baseline="0">
              <a:solidFill>
                <a:srgbClr val="000000"/>
              </a:solidFill>
              <a:latin typeface="ＭＳ Ｐゴシック"/>
              <a:ea typeface="ＭＳ Ｐゴシック"/>
              <a:cs typeface="ＭＳ Ｐゴシック"/>
            </a:rPr>
            <a:t>件の平均</a:t>
          </a:r>
          <a:r>
            <a:rPr lang="en-US" cap="none" sz="1050" b="0" i="0" u="none" baseline="0">
              <a:solidFill>
                <a:srgbClr val="000000"/>
              </a:solidFill>
              <a:latin typeface="ＭＳ Ｐゴシック"/>
              <a:ea typeface="ＭＳ Ｐゴシック"/>
              <a:cs typeface="ＭＳ Ｐゴシック"/>
            </a:rPr>
            <a:t>コスト回収率は</a:t>
          </a:r>
          <a:r>
            <a:rPr lang="en-US" cap="none" sz="1050" b="0" i="0" u="none" baseline="0">
              <a:solidFill>
                <a:srgbClr val="000000"/>
              </a:solidFill>
            </a:rPr>
            <a:t>100.4%</a:t>
          </a:r>
          <a:r>
            <a:rPr lang="en-US" cap="none" sz="1050" b="0" i="0" u="none" baseline="0">
              <a:solidFill>
                <a:srgbClr val="000000"/>
              </a:solidFill>
              <a:latin typeface="ＭＳ Ｐゴシック"/>
              <a:ea typeface="ＭＳ Ｐゴシック"/>
              <a:cs typeface="ＭＳ Ｐゴシック"/>
            </a:rPr>
            <a:t>であり、コストに見合った額を設定している。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No.51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53</a:t>
          </a:r>
          <a:r>
            <a:rPr lang="en-US" cap="none" sz="11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浄化槽関係手数料（見直し対象</a:t>
          </a:r>
          <a:r>
            <a:rPr lang="en-US" cap="none" sz="1050" b="0" i="0" u="none" baseline="0">
              <a:solidFill>
                <a:srgbClr val="000000"/>
              </a:solidFill>
            </a:rPr>
            <a:t>3</a:t>
          </a:r>
          <a:r>
            <a:rPr lang="en-US" cap="none" sz="1050" b="0" i="0" u="none" baseline="0">
              <a:solidFill>
                <a:srgbClr val="000000"/>
              </a:solidFill>
              <a:latin typeface="ＭＳ Ｐゴシック"/>
              <a:ea typeface="ＭＳ Ｐゴシック"/>
              <a:cs typeface="ＭＳ Ｐゴシック"/>
            </a:rPr>
            <a:t>件）の</a:t>
          </a:r>
          <a:r>
            <a:rPr lang="en-US" cap="none" sz="1050" b="0" i="0" u="none" baseline="0">
              <a:solidFill>
                <a:srgbClr val="000000"/>
              </a:solidFill>
              <a:latin typeface="ＭＳ Ｐゴシック"/>
              <a:ea typeface="ＭＳ Ｐゴシック"/>
              <a:cs typeface="ＭＳ Ｐゴシック"/>
            </a:rPr>
            <a:t>平均</a:t>
          </a:r>
          <a:r>
            <a:rPr lang="en-US" cap="none" sz="1050" b="0" i="0" u="none" baseline="0">
              <a:solidFill>
                <a:srgbClr val="000000"/>
              </a:solidFill>
              <a:latin typeface="ＭＳ Ｐゴシック"/>
              <a:ea typeface="ＭＳ Ｐゴシック"/>
              <a:cs typeface="ＭＳ Ｐゴシック"/>
            </a:rPr>
            <a:t>コスト回収率は</a:t>
          </a:r>
          <a:r>
            <a:rPr lang="en-US" cap="none" sz="1050" b="0" i="0" u="none" baseline="0">
              <a:solidFill>
                <a:srgbClr val="000000"/>
              </a:solidFill>
            </a:rPr>
            <a:t>95.1%</a:t>
          </a:r>
          <a:r>
            <a:rPr lang="en-US" cap="none" sz="1050" b="0" i="0" u="none" baseline="0">
              <a:solidFill>
                <a:srgbClr val="000000"/>
              </a:solidFill>
              <a:latin typeface="ＭＳ Ｐゴシック"/>
              <a:ea typeface="ＭＳ Ｐゴシック"/>
              <a:cs typeface="ＭＳ Ｐゴシック"/>
            </a:rPr>
            <a:t>であり、コストに見合った額を設定している。</a:t>
          </a:r>
          <a:r>
            <a:rPr lang="en-US" cap="none" sz="1050" b="0" i="0" u="none" baseline="0">
              <a:solidFill>
                <a:srgbClr val="000000"/>
              </a:solidFill>
            </a:rPr>
            <a:t>
</a:t>
          </a:r>
          <a:r>
            <a:rPr lang="en-US" cap="none" sz="1100" b="0" i="0" u="none" baseline="0">
              <a:solidFill>
                <a:srgbClr val="000000"/>
              </a:solidFill>
            </a:rPr>
            <a:t>   No.54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56</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沖縄県平和創造の森公園の有料施設の利用に係る料金については、九州各県及び県内類似施設の中で比較した場合、現状料金との差は少ないため現状維持として</a:t>
          </a:r>
          <a:r>
            <a:rPr lang="en-US" cap="none" sz="1050" b="0" i="0" u="none" baseline="0">
              <a:solidFill>
                <a:srgbClr val="000000"/>
              </a:solidFill>
              <a:latin typeface="ＭＳ Ｐゴシック"/>
              <a:ea typeface="ＭＳ Ｐゴシック"/>
              <a:cs typeface="ＭＳ Ｐゴシック"/>
            </a:rPr>
            <a:t>いる。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514350</xdr:colOff>
      <xdr:row>13</xdr:row>
      <xdr:rowOff>38100</xdr:rowOff>
    </xdr:from>
    <xdr:to>
      <xdr:col>7</xdr:col>
      <xdr:colOff>85725</xdr:colOff>
      <xdr:row>18</xdr:row>
      <xdr:rowOff>285750</xdr:rowOff>
    </xdr:to>
    <xdr:sp>
      <xdr:nvSpPr>
        <xdr:cNvPr id="1" name="AutoShape 1"/>
        <xdr:cNvSpPr>
          <a:spLocks/>
        </xdr:cNvSpPr>
      </xdr:nvSpPr>
      <xdr:spPr>
        <a:xfrm>
          <a:off x="1009650" y="4819650"/>
          <a:ext cx="8134350" cy="229552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【現状料金を維持する理由】</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21</a:t>
          </a:r>
          <a:r>
            <a:rPr lang="en-US" cap="none" sz="1100" b="0" i="0" u="none" baseline="0">
              <a:solidFill>
                <a:srgbClr val="000000"/>
              </a:solidFill>
              <a:latin typeface="ＭＳ Ｐゴシック"/>
              <a:ea typeface="ＭＳ Ｐゴシック"/>
              <a:cs typeface="ＭＳ Ｐゴシック"/>
            </a:rPr>
            <a:t>　　　コストと現料金の差に大きな差がないことや、他府県並みの料金を設定していることなどから、改訂しない。</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140</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沖縄県特定計量器の検定、定期検査等手数料条例は、九州各県と比較して同水準の料金体系であるため、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現行どおり据え置く。</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141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154</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男女共同参画センターについて、九州各県の類似施設に対し著しく低廉な料金とは言えないことから指定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管理者とも調整の上、今後予定されている消費税増税時期に改定する予定。</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155</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207</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沖縄県平和祈念資料館及び平和の礎の設置及び管理に関する条例及び施行規則に係る手数料は、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平和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教育、平和交流及び人材育成等を目的として設置されており、類似館等同等施設を参考に単価設定している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ため、現行どおり据え置く。</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533400</xdr:colOff>
      <xdr:row>29</xdr:row>
      <xdr:rowOff>38100</xdr:rowOff>
    </xdr:from>
    <xdr:to>
      <xdr:col>6</xdr:col>
      <xdr:colOff>438150</xdr:colOff>
      <xdr:row>41</xdr:row>
      <xdr:rowOff>342900</xdr:rowOff>
    </xdr:to>
    <xdr:sp>
      <xdr:nvSpPr>
        <xdr:cNvPr id="1" name="AutoShape 1"/>
        <xdr:cNvSpPr>
          <a:spLocks/>
        </xdr:cNvSpPr>
      </xdr:nvSpPr>
      <xdr:spPr>
        <a:xfrm>
          <a:off x="990600" y="12906375"/>
          <a:ext cx="7658100" cy="521970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現状料金を維持する理由</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（保健医療政策課所管）</a:t>
          </a:r>
          <a:r>
            <a:rPr lang="en-US" cap="none" sz="1100" b="0" i="0" u="none" baseline="0">
              <a:solidFill>
                <a:srgbClr val="000000"/>
              </a:solidFill>
              <a:latin typeface="ＭＳ Ｐゴシック"/>
              <a:ea typeface="ＭＳ Ｐゴシック"/>
              <a:cs typeface="ＭＳ Ｐゴシック"/>
            </a:rPr>
            <a:t>No.1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21</a:t>
          </a:r>
          <a:r>
            <a:rPr lang="en-US" cap="none" sz="1100" b="0" i="0" u="none" baseline="0">
              <a:solidFill>
                <a:srgbClr val="000000"/>
              </a:solidFill>
              <a:latin typeface="ＭＳ Ｐゴシック"/>
              <a:ea typeface="ＭＳ Ｐゴシック"/>
              <a:cs typeface="ＭＳ Ｐゴシック"/>
            </a:rPr>
            <a:t>・・・国立大学に準じており、九州の国立大学平均額と同額か上回っているため。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（保健医療政策課所管）</a:t>
          </a:r>
          <a:r>
            <a:rPr lang="en-US" cap="none" sz="1100" b="0" i="0" u="none" baseline="0">
              <a:solidFill>
                <a:srgbClr val="000000"/>
              </a:solidFill>
              <a:latin typeface="ＭＳ Ｐゴシック"/>
              <a:ea typeface="ＭＳ Ｐゴシック"/>
              <a:cs typeface="ＭＳ Ｐゴシック"/>
            </a:rPr>
            <a:t>No.22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36</a:t>
          </a:r>
          <a:r>
            <a:rPr lang="en-US" cap="none" sz="1100" b="0" i="0" u="none" baseline="0">
              <a:solidFill>
                <a:srgbClr val="000000"/>
              </a:solidFill>
              <a:latin typeface="ＭＳ Ｐゴシック"/>
              <a:ea typeface="ＭＳ Ｐゴシック"/>
              <a:cs typeface="ＭＳ Ｐゴシック"/>
            </a:rPr>
            <a:t>・・・・九州各県との比較の結果据え置くことにした。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（保健医療政策課所管）</a:t>
          </a:r>
          <a:r>
            <a:rPr lang="en-US" cap="none" sz="1100" b="0" i="0" u="none" baseline="0">
              <a:solidFill>
                <a:srgbClr val="000000"/>
              </a:solidFill>
              <a:latin typeface="ＭＳ Ｐゴシック"/>
              <a:ea typeface="ＭＳ Ｐゴシック"/>
              <a:cs typeface="ＭＳ Ｐゴシック"/>
            </a:rPr>
            <a:t>No.37</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48</a:t>
          </a:r>
          <a:r>
            <a:rPr lang="en-US" cap="none" sz="1100" b="0" i="0" u="none" baseline="0">
              <a:solidFill>
                <a:srgbClr val="000000"/>
              </a:solidFill>
              <a:latin typeface="ＭＳ Ｐゴシック"/>
              <a:ea typeface="ＭＳ Ｐゴシック"/>
              <a:cs typeface="ＭＳ Ｐゴシック"/>
            </a:rPr>
            <a:t>・・・・九州各県との比較の結果据え置くことにした。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（保健医療政策課所管）</a:t>
          </a:r>
          <a:r>
            <a:rPr lang="en-US" cap="none" sz="1100" b="0" i="0" u="none" baseline="0">
              <a:solidFill>
                <a:srgbClr val="000000"/>
              </a:solidFill>
              <a:latin typeface="ＭＳ Ｐゴシック"/>
              <a:ea typeface="ＭＳ Ｐゴシック"/>
              <a:cs typeface="ＭＳ Ｐゴシック"/>
            </a:rPr>
            <a:t>No.49</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60</a:t>
          </a:r>
          <a:r>
            <a:rPr lang="en-US" cap="none" sz="1100" b="0" i="0" u="none" baseline="0">
              <a:solidFill>
                <a:srgbClr val="000000"/>
              </a:solidFill>
              <a:latin typeface="ＭＳ Ｐゴシック"/>
              <a:ea typeface="ＭＳ Ｐゴシック"/>
              <a:cs typeface="ＭＳ Ｐゴシック"/>
            </a:rPr>
            <a:t>・・・・過去</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年間以上実績がなく、今後も見込みがないため、歳入に影響はない。効率的に、近年の消費税増税時に一括して見直す方がいいと思われるため。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（健康長寿課所管）</a:t>
          </a:r>
          <a:r>
            <a:rPr lang="en-US" cap="none" sz="1100" b="0" i="0" u="none" baseline="0">
              <a:solidFill>
                <a:srgbClr val="000000"/>
              </a:solidFill>
              <a:latin typeface="ＭＳ Ｐゴシック"/>
              <a:ea typeface="ＭＳ Ｐゴシック"/>
              <a:cs typeface="ＭＳ Ｐゴシック"/>
            </a:rPr>
            <a:t>No.61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65</a:t>
          </a:r>
          <a:r>
            <a:rPr lang="en-US" cap="none" sz="1100" b="0" i="0" u="none" baseline="0">
              <a:solidFill>
                <a:srgbClr val="000000"/>
              </a:solidFill>
              <a:latin typeface="ＭＳ Ｐゴシック"/>
              <a:ea typeface="ＭＳ Ｐゴシック"/>
              <a:cs typeface="ＭＳ Ｐゴシック"/>
            </a:rPr>
            <a:t>・・・・・九州各県と比較して、同水準の料金体系のため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（健康長寿課所管）</a:t>
          </a:r>
          <a:r>
            <a:rPr lang="en-US" cap="none" sz="1100" b="0" i="0" u="none" baseline="0">
              <a:solidFill>
                <a:srgbClr val="000000"/>
              </a:solidFill>
              <a:latin typeface="ＭＳ Ｐゴシック"/>
              <a:ea typeface="ＭＳ Ｐゴシック"/>
              <a:cs typeface="ＭＳ Ｐゴシック"/>
            </a:rPr>
            <a:t>No.66</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70</a:t>
          </a:r>
          <a:r>
            <a:rPr lang="en-US" cap="none" sz="1100" b="0" i="0" u="none" baseline="0">
              <a:solidFill>
                <a:srgbClr val="000000"/>
              </a:solidFill>
              <a:latin typeface="ＭＳ Ｐゴシック"/>
              <a:ea typeface="ＭＳ Ｐゴシック"/>
              <a:cs typeface="ＭＳ Ｐゴシック"/>
            </a:rPr>
            <a:t>・・・・・コストがほぼ回収できているため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（健康長寿課所管）</a:t>
          </a:r>
          <a:r>
            <a:rPr lang="en-US" cap="none" sz="1100" b="0" i="0" u="none" baseline="0">
              <a:solidFill>
                <a:srgbClr val="000000"/>
              </a:solidFill>
              <a:latin typeface="ＭＳ Ｐゴシック"/>
              <a:ea typeface="ＭＳ Ｐゴシック"/>
              <a:cs typeface="ＭＳ Ｐゴシック"/>
            </a:rPr>
            <a:t>No.69</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70</a:t>
          </a:r>
          <a:r>
            <a:rPr lang="en-US" cap="none" sz="1100" b="0" i="0" u="none" baseline="0">
              <a:solidFill>
                <a:srgbClr val="000000"/>
              </a:solidFill>
              <a:latin typeface="ＭＳ Ｐゴシック"/>
              <a:ea typeface="ＭＳ Ｐゴシック"/>
              <a:cs typeface="ＭＳ Ｐゴシック"/>
            </a:rPr>
            <a:t>・・・・過去数年の実績は少なく歳入に影響はないため、各県の状況等を調べた上で来年度以降に改定または廃止を検討する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（健康長寿課所管）</a:t>
          </a:r>
          <a:r>
            <a:rPr lang="en-US" cap="none" sz="1100" b="0" i="0" u="none" baseline="0">
              <a:solidFill>
                <a:srgbClr val="000000"/>
              </a:solidFill>
              <a:latin typeface="ＭＳ Ｐゴシック"/>
              <a:ea typeface="ＭＳ Ｐゴシック"/>
              <a:cs typeface="ＭＳ Ｐゴシック"/>
            </a:rPr>
            <a:t>No.71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72</a:t>
          </a:r>
          <a:r>
            <a:rPr lang="en-US" cap="none" sz="1100" b="0" i="0" u="none" baseline="0">
              <a:solidFill>
                <a:srgbClr val="000000"/>
              </a:solidFill>
              <a:latin typeface="ＭＳ Ｐゴシック"/>
              <a:ea typeface="ＭＳ Ｐゴシック"/>
              <a:cs typeface="ＭＳ Ｐゴシック"/>
            </a:rPr>
            <a:t>・・・過去数年の実績は少なく歳入に影響はないため、九州各県の状況等を調べた上で来年度以降に改定を検討する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（生活衛生課所管）</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クリーニング師試験手数料、製菓衛生師免許証書換え・再交付手数料、食鳥検査手数料（時間内）、確認規程変更認定申請手数料は、コストは現行料金を上回るが、九州各県とほぼ同額であるため改定しな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興行場営業許可申請手数料（臨時又は仮設）はコストは現行料金を上回るが、九州各県の平均とほぼ同額であり、県内他公共団体である那覇市と同額であるため改定しない。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と畜検査手数料（生後</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月以上牛・馬を除く）は、九州各県の平均額より低額であるが福岡県とはほぼ同額であり、所要経費と現行料金との差がほぼないため改定しない。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クリーニング業法施行条例に関する手数料（試験手数料を除く）、旅館業地位の承継承認申請手数料は、コストより現行料金が上回るが、九州各県とほぼ同額であり、九州各県とも改定の予定がないため据え置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食鳥検査手数料（時間外）、と畜検査手数料（生後</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月以上牛・馬）は、コストより現行料金がコスト上回るが、所要経費と現行料金との差がほぼないため据え置く。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その他の手数料は九州各県とほぼ同額で、コスト回収率も</a:t>
          </a:r>
          <a:r>
            <a:rPr lang="en-US" cap="none" sz="1100" b="0" i="0" u="none" baseline="0">
              <a:solidFill>
                <a:srgbClr val="000000"/>
              </a:solidFill>
              <a:latin typeface="ＭＳ Ｐゴシック"/>
              <a:ea typeface="ＭＳ Ｐゴシック"/>
              <a:cs typeface="ＭＳ Ｐゴシック"/>
            </a:rPr>
            <a:t>97.4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107.7</a:t>
          </a:r>
          <a:r>
            <a:rPr lang="en-US" cap="none" sz="1100" b="0" i="0" u="none" baseline="0">
              <a:solidFill>
                <a:srgbClr val="000000"/>
              </a:solidFill>
              <a:latin typeface="ＭＳ Ｐゴシック"/>
              <a:ea typeface="ＭＳ Ｐゴシック"/>
              <a:cs typeface="ＭＳ Ｐゴシック"/>
            </a:rPr>
            <a:t>％とコストに見合った額を設定していると考えているため据え置く。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（薬務疾病対策課所管）現行料金とコストとの差額が少額であるため</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21</xdr:row>
      <xdr:rowOff>66675</xdr:rowOff>
    </xdr:from>
    <xdr:to>
      <xdr:col>6</xdr:col>
      <xdr:colOff>457200</xdr:colOff>
      <xdr:row>37</xdr:row>
      <xdr:rowOff>342900</xdr:rowOff>
    </xdr:to>
    <xdr:sp>
      <xdr:nvSpPr>
        <xdr:cNvPr id="1" name="AutoShape 1"/>
        <xdr:cNvSpPr>
          <a:spLocks/>
        </xdr:cNvSpPr>
      </xdr:nvSpPr>
      <xdr:spPr>
        <a:xfrm>
          <a:off x="1038225" y="9010650"/>
          <a:ext cx="7667625" cy="637222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【現状料金を維持する理由】</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No.1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78</a:t>
          </a:r>
          <a:r>
            <a:rPr lang="en-US" cap="none" sz="1100" b="0" i="0" u="none" baseline="0">
              <a:solidFill>
                <a:srgbClr val="000000"/>
              </a:solidFill>
              <a:latin typeface="ＭＳ Ｐゴシック"/>
              <a:ea typeface="ＭＳ Ｐゴシック"/>
              <a:cs typeface="ＭＳ Ｐゴシック"/>
            </a:rPr>
            <a:t>・・・九州各県との比較において大きな開きはなく平均的な額である。また、今後は九州各県の改正動向及び経済状況を勘案し、九州各県との均衡を図りつつ改正について検討する。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No.79</a:t>
          </a:r>
          <a:r>
            <a:rPr lang="en-US" cap="none" sz="1100" b="0" i="0" u="none" baseline="0">
              <a:solidFill>
                <a:srgbClr val="000000"/>
              </a:solidFill>
              <a:latin typeface="ＭＳ Ｐゴシック"/>
              <a:ea typeface="ＭＳ Ｐゴシック"/>
              <a:cs typeface="ＭＳ Ｐゴシック"/>
            </a:rPr>
            <a:t>・・・飼料の一般成分分析について、近赤外を用いた新しい分析システム（簡便法）を平成</a:t>
          </a:r>
          <a:r>
            <a:rPr lang="en-US" cap="none" sz="1100" b="0" i="0" u="none" baseline="0">
              <a:solidFill>
                <a:srgbClr val="000000"/>
              </a:solidFill>
            </a:rPr>
            <a:t>28</a:t>
          </a:r>
          <a:r>
            <a:rPr lang="en-US" cap="none" sz="1100" b="0" i="0" u="none" baseline="0">
              <a:solidFill>
                <a:srgbClr val="000000"/>
              </a:solidFill>
              <a:latin typeface="ＭＳ Ｐゴシック"/>
              <a:ea typeface="ＭＳ Ｐゴシック"/>
              <a:cs typeface="ＭＳ Ｐゴシック"/>
            </a:rPr>
            <a:t>年度までに開発し、新システムによる分析手数料の新設を行う予定であり、その際、既存の分析手数料についても見直し改定を行う予定。</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No.80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83</a:t>
          </a:r>
          <a:r>
            <a:rPr lang="en-US" cap="none" sz="1100" b="0" i="0" u="none" baseline="0">
              <a:solidFill>
                <a:srgbClr val="000000"/>
              </a:solidFill>
              <a:latin typeface="ＭＳ Ｐゴシック"/>
              <a:ea typeface="ＭＳ Ｐゴシック"/>
              <a:cs typeface="ＭＳ Ｐゴシック"/>
            </a:rPr>
            <a:t>・・・沖縄県卸売市場条例の見直し対象となる４件については、昭和４８年の条例制定から現在までの４０年間で審査件数が少なく、審査基準も大きな変更がないことや、今後の地方卸売市場の動向から新規審査件数が増加する可能性は低いと考えられることから現状料金を維持す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No.84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102</a:t>
          </a:r>
          <a:r>
            <a:rPr lang="en-US" cap="none" sz="1100" b="0" i="0" u="none" baseline="0">
              <a:solidFill>
                <a:srgbClr val="000000"/>
              </a:solidFill>
              <a:latin typeface="ＭＳ Ｐゴシック"/>
              <a:ea typeface="ＭＳ Ｐゴシック"/>
              <a:cs typeface="ＭＳ Ｐゴシック"/>
            </a:rPr>
            <a:t>・・・沖縄県中央卸売市場条例の見直し対象となる１９件については、郊外型スーパーやファーマーズマーケット、直売店の台頭等消費流通形態変化により市場取扱量が低下するなど事業者の経営は厳しい状態にあることや、本市場の現行使用料は他府県の平均使用料と比較しても高い水準にあることから現行使用料を維持す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No.103</a:t>
          </a:r>
          <a:r>
            <a:rPr lang="en-US" cap="none" sz="1100" b="0" i="0" u="none" baseline="0">
              <a:solidFill>
                <a:srgbClr val="000000"/>
              </a:solidFill>
              <a:latin typeface="ＭＳ Ｐゴシック"/>
              <a:ea typeface="ＭＳ Ｐゴシック"/>
              <a:cs typeface="ＭＳ Ｐゴシック"/>
            </a:rPr>
            <a:t>・・・県立農業大学校については、現在、移転整備に向けた検討を行っており、授業料についても新たな農業大学校の開校に合わせて見直しを行う方針であるため。</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No.108</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129</a:t>
          </a:r>
          <a:r>
            <a:rPr lang="en-US" cap="none" sz="1100" b="0" i="0" u="none" baseline="0">
              <a:solidFill>
                <a:srgbClr val="000000"/>
              </a:solidFill>
              <a:latin typeface="ＭＳ Ｐゴシック"/>
              <a:ea typeface="ＭＳ Ｐゴシック"/>
              <a:cs typeface="ＭＳ Ｐゴシック"/>
            </a:rPr>
            <a:t>・・・社会情勢等を鑑み来年度以降の改定に向けて検討を行っている。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No.130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169</a:t>
          </a:r>
          <a:r>
            <a:rPr lang="en-US" cap="none" sz="1100" b="0" i="0" u="none" baseline="0">
              <a:solidFill>
                <a:srgbClr val="000000"/>
              </a:solidFill>
              <a:latin typeface="ＭＳ Ｐゴシック"/>
              <a:ea typeface="ＭＳ Ｐゴシック"/>
              <a:cs typeface="ＭＳ Ｐゴシック"/>
            </a:rPr>
            <a:t>　・・・九州各県と比較した場合、区分により設定料金の差が大きいものもあるが、全体的にみて低い設定料金ではない。又、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県民所得の統計では沖縄県は全国で最下位（平成</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年度県民経済計算）となっており、九州７県の平均を下まわっている事を勘案しても現状維持が妥当である。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No.170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181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185</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199</a:t>
          </a:r>
          <a:r>
            <a:rPr lang="en-US" cap="none" sz="1100" b="0" i="0" u="none" baseline="0">
              <a:solidFill>
                <a:srgbClr val="000000"/>
              </a:solidFill>
              <a:latin typeface="ＭＳ Ｐゴシック"/>
              <a:ea typeface="ＭＳ Ｐゴシック"/>
              <a:cs typeface="ＭＳ Ｐゴシック"/>
            </a:rPr>
            <a:t>・・・現行の手数料で行政サービスのコストを賄えるため。</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1"/>
  </sheetPr>
  <dimension ref="A1:F22"/>
  <sheetViews>
    <sheetView view="pageBreakPreview" zoomScale="80" zoomScaleSheetLayoutView="80" zoomScalePageLayoutView="0" workbookViewId="0" topLeftCell="A1">
      <selection activeCell="C14" sqref="C14"/>
    </sheetView>
  </sheetViews>
  <sheetFormatPr defaultColWidth="9.00390625" defaultRowHeight="13.5"/>
  <cols>
    <col min="1" max="1" width="6.625" style="0" customWidth="1"/>
    <col min="2" max="2" width="31.50390625" style="0" customWidth="1"/>
    <col min="3" max="5" width="21.875" style="0" customWidth="1"/>
    <col min="6" max="6" width="15.375" style="0" customWidth="1"/>
  </cols>
  <sheetData>
    <row r="1" spans="1:5" ht="13.5">
      <c r="A1" s="28"/>
      <c r="B1" s="28"/>
      <c r="C1" s="28"/>
      <c r="D1" s="28"/>
      <c r="E1" s="28"/>
    </row>
    <row r="2" spans="1:5" ht="21">
      <c r="A2" s="675" t="s">
        <v>1336</v>
      </c>
      <c r="B2" s="675"/>
      <c r="C2" s="675"/>
      <c r="D2" s="675"/>
      <c r="E2" s="675"/>
    </row>
    <row r="3" spans="1:5" ht="13.5">
      <c r="A3" s="29"/>
      <c r="B3" s="29"/>
      <c r="C3" s="29"/>
      <c r="D3" s="29"/>
      <c r="E3" s="29"/>
    </row>
    <row r="4" spans="1:5" ht="17.25">
      <c r="A4" s="29"/>
      <c r="B4" s="29"/>
      <c r="C4" s="29"/>
      <c r="D4" s="29"/>
      <c r="E4" s="4" t="s">
        <v>141</v>
      </c>
    </row>
    <row r="5" spans="1:6" s="1" customFormat="1" ht="45" customHeight="1">
      <c r="A5" s="54" t="s">
        <v>99</v>
      </c>
      <c r="B5" s="54" t="s">
        <v>10</v>
      </c>
      <c r="C5" s="55" t="s">
        <v>6</v>
      </c>
      <c r="D5" s="55" t="s">
        <v>138</v>
      </c>
      <c r="E5" s="55" t="s">
        <v>7</v>
      </c>
      <c r="F5" s="193"/>
    </row>
    <row r="6" spans="1:6" ht="24.75" customHeight="1">
      <c r="A6" s="3">
        <v>1</v>
      </c>
      <c r="B6" s="6" t="s">
        <v>15</v>
      </c>
      <c r="C6" s="5">
        <f>'知事公室'!F12</f>
        <v>0</v>
      </c>
      <c r="D6" s="5">
        <f>'知事公室'!G12</f>
        <v>0</v>
      </c>
      <c r="E6" s="5">
        <f>'知事公室'!H12</f>
        <v>0</v>
      </c>
      <c r="F6" s="194"/>
    </row>
    <row r="7" spans="1:6" ht="24.75" customHeight="1">
      <c r="A7" s="3">
        <v>2</v>
      </c>
      <c r="B7" s="6" t="s">
        <v>14</v>
      </c>
      <c r="C7" s="5">
        <f>'総務部'!F12</f>
        <v>0</v>
      </c>
      <c r="D7" s="5">
        <f>'総務部'!G12</f>
        <v>0</v>
      </c>
      <c r="E7" s="5">
        <f>'総務部'!H12</f>
        <v>0</v>
      </c>
      <c r="F7" s="194"/>
    </row>
    <row r="8" spans="1:6" ht="24.75" customHeight="1">
      <c r="A8" s="3">
        <v>3</v>
      </c>
      <c r="B8" s="6" t="s">
        <v>13</v>
      </c>
      <c r="C8" s="5">
        <f>'企画部'!F12</f>
        <v>93</v>
      </c>
      <c r="D8" s="5">
        <f>'企画部'!G12</f>
        <v>0</v>
      </c>
      <c r="E8" s="5">
        <f>'企画部'!H12</f>
        <v>93</v>
      </c>
      <c r="F8" s="194"/>
    </row>
    <row r="9" spans="1:6" ht="24.75" customHeight="1">
      <c r="A9" s="3">
        <v>4</v>
      </c>
      <c r="B9" s="6" t="s">
        <v>134</v>
      </c>
      <c r="C9" s="5">
        <f>'環境部'!F13</f>
        <v>56</v>
      </c>
      <c r="D9" s="5">
        <f>'環境部'!G13</f>
        <v>1</v>
      </c>
      <c r="E9" s="5">
        <f>'環境部'!H13</f>
        <v>55</v>
      </c>
      <c r="F9" s="194"/>
    </row>
    <row r="10" spans="1:6" ht="24.75" customHeight="1">
      <c r="A10" s="3">
        <v>5</v>
      </c>
      <c r="B10" s="6" t="s">
        <v>93</v>
      </c>
      <c r="C10" s="5">
        <f>'子ども生活福祉部'!F12</f>
        <v>207</v>
      </c>
      <c r="D10" s="5">
        <f>'子ども生活福祉部'!G12</f>
        <v>0</v>
      </c>
      <c r="E10" s="5">
        <f>'子ども生活福祉部'!H12</f>
        <v>207</v>
      </c>
      <c r="F10" s="194"/>
    </row>
    <row r="11" spans="1:6" ht="24.75" customHeight="1">
      <c r="A11" s="3">
        <v>6</v>
      </c>
      <c r="B11" s="6" t="s">
        <v>135</v>
      </c>
      <c r="C11" s="5">
        <f>'保健医療部'!F28</f>
        <v>248</v>
      </c>
      <c r="D11" s="5">
        <f>'保健医療部'!G28</f>
        <v>0</v>
      </c>
      <c r="E11" s="5">
        <f>'保健医療部'!H28</f>
        <v>248</v>
      </c>
      <c r="F11" s="194"/>
    </row>
    <row r="12" spans="1:6" ht="24.75" customHeight="1">
      <c r="A12" s="3">
        <v>7</v>
      </c>
      <c r="B12" s="6" t="s">
        <v>11</v>
      </c>
      <c r="C12" s="5">
        <f>'農林水産部'!F21</f>
        <v>199</v>
      </c>
      <c r="D12" s="5">
        <f>'農林水産部'!G21</f>
        <v>7</v>
      </c>
      <c r="E12" s="5">
        <f>'農林水産部'!H21</f>
        <v>192</v>
      </c>
      <c r="F12" s="194"/>
    </row>
    <row r="13" spans="1:6" ht="24.75" customHeight="1">
      <c r="A13" s="3">
        <v>8</v>
      </c>
      <c r="B13" s="6" t="s">
        <v>12</v>
      </c>
      <c r="C13" s="5">
        <f>'商工労働部'!F15</f>
        <v>108</v>
      </c>
      <c r="D13" s="5">
        <f>'商工労働部'!G15</f>
        <v>0</v>
      </c>
      <c r="E13" s="5">
        <f>'商工労働部'!H15</f>
        <v>108</v>
      </c>
      <c r="F13" s="194"/>
    </row>
    <row r="14" spans="1:6" ht="24.75" customHeight="1">
      <c r="A14" s="3">
        <v>9</v>
      </c>
      <c r="B14" s="6" t="s">
        <v>8</v>
      </c>
      <c r="C14" s="5">
        <f>'文化観光スポーツ部'!F12</f>
        <v>29</v>
      </c>
      <c r="D14" s="5">
        <f>'文化観光スポーツ部'!G12</f>
        <v>0</v>
      </c>
      <c r="E14" s="5">
        <f>'文化観光スポーツ部'!H12</f>
        <v>29</v>
      </c>
      <c r="F14" s="194"/>
    </row>
    <row r="15" spans="1:6" ht="24.75" customHeight="1">
      <c r="A15" s="3">
        <v>10</v>
      </c>
      <c r="B15" s="6" t="s">
        <v>16</v>
      </c>
      <c r="C15" s="5">
        <f>'土木建築部'!F18</f>
        <v>548</v>
      </c>
      <c r="D15" s="5">
        <f>'土木建築部'!G18</f>
        <v>113</v>
      </c>
      <c r="E15" s="5">
        <f>'土木建築部'!H18</f>
        <v>435</v>
      </c>
      <c r="F15" s="194"/>
    </row>
    <row r="16" spans="1:6" ht="24.75" customHeight="1">
      <c r="A16" s="3">
        <v>11</v>
      </c>
      <c r="B16" s="6" t="s">
        <v>17</v>
      </c>
      <c r="C16" s="5">
        <f>'教育委員会'!F12</f>
        <v>24</v>
      </c>
      <c r="D16" s="5">
        <f>'教育委員会'!G12</f>
        <v>0</v>
      </c>
      <c r="E16" s="5">
        <f>'教育委員会'!H12</f>
        <v>24</v>
      </c>
      <c r="F16" s="194"/>
    </row>
    <row r="17" spans="1:6" ht="24.75" customHeight="1">
      <c r="A17" s="3">
        <v>12</v>
      </c>
      <c r="B17" s="6" t="s">
        <v>18</v>
      </c>
      <c r="C17" s="5">
        <f>'公安委員会'!F12</f>
        <v>14</v>
      </c>
      <c r="D17" s="5">
        <f>'公安委員会'!G12</f>
        <v>0</v>
      </c>
      <c r="E17" s="5">
        <f>'公安委員会'!H12</f>
        <v>14</v>
      </c>
      <c r="F17" s="194"/>
    </row>
    <row r="18" spans="1:6" ht="28.5" customHeight="1">
      <c r="A18" s="56"/>
      <c r="B18" s="54" t="s">
        <v>9</v>
      </c>
      <c r="C18" s="57">
        <f>SUM(C6:C17)</f>
        <v>1526</v>
      </c>
      <c r="D18" s="57">
        <f>SUM(D6:D17)</f>
        <v>121</v>
      </c>
      <c r="E18" s="57">
        <f>SUM(E6:E17)</f>
        <v>1405</v>
      </c>
      <c r="F18" s="194"/>
    </row>
    <row r="19" ht="4.5" customHeight="1">
      <c r="A19" s="2"/>
    </row>
    <row r="20" ht="21" customHeight="1">
      <c r="A20" s="149" t="s">
        <v>140</v>
      </c>
    </row>
    <row r="21" ht="21" customHeight="1">
      <c r="A21" s="149" t="s">
        <v>136</v>
      </c>
    </row>
    <row r="22" ht="21" customHeight="1">
      <c r="A22" s="149" t="s">
        <v>137</v>
      </c>
    </row>
  </sheetData>
  <sheetProtection/>
  <mergeCells count="1">
    <mergeCell ref="A2:E2"/>
  </mergeCells>
  <hyperlinks>
    <hyperlink ref="B6" location="知事公室!A1" display="知　　事　　公　　室"/>
    <hyperlink ref="B7" location="総務部!A1" display="総　　　 務　　　 部"/>
    <hyperlink ref="B8" location="企画部!A1" display="企　　　 画　　　 部"/>
    <hyperlink ref="B9" location="環境部!Print_Titles" display="環　境　部"/>
    <hyperlink ref="B10" location="子ども生活福祉部!A1" display="子ども生活福祉部"/>
    <hyperlink ref="B12" location="農林水産部!A1" display="農　林　水　産　部"/>
    <hyperlink ref="B13" location="商工労働部!A1" display="商　工　労　働　部"/>
    <hyperlink ref="B14" location="文化観光スポーツ部!A1" display="文化観光スポーツ部"/>
    <hyperlink ref="B15" location="土木建築部!A1" display="土　木　建　築　部"/>
    <hyperlink ref="B16" location="教育委員会!A1" display="教　育　委　員　会"/>
    <hyperlink ref="B17" location="公安委員会!A1" display="公　安　委　員　会"/>
    <hyperlink ref="B11" location="保健医療部!A1" display="保健医療部"/>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110" r:id="rId1"/>
</worksheet>
</file>

<file path=xl/worksheets/sheet10.xml><?xml version="1.0" encoding="utf-8"?>
<worksheet xmlns="http://schemas.openxmlformats.org/spreadsheetml/2006/main" xmlns:r="http://schemas.openxmlformats.org/officeDocument/2006/relationships">
  <sheetPr>
    <tabColor indexed="10"/>
  </sheetPr>
  <dimension ref="A1:H19"/>
  <sheetViews>
    <sheetView view="pageBreakPreview" zoomScale="80" zoomScaleNormal="80" zoomScaleSheetLayoutView="80" zoomScalePageLayoutView="0" workbookViewId="0" topLeftCell="A13">
      <selection activeCell="A3" sqref="A3"/>
    </sheetView>
  </sheetViews>
  <sheetFormatPr defaultColWidth="9.00390625" defaultRowHeight="13.5"/>
  <cols>
    <col min="1" max="1" width="6.50390625" style="7" customWidth="1"/>
    <col min="2" max="2" width="28.00390625" style="7" customWidth="1"/>
    <col min="3" max="3" width="35.625" style="7" customWidth="1"/>
    <col min="4" max="4" width="13.625" style="7" customWidth="1"/>
    <col min="5" max="5" width="13.875" style="7" bestFit="1" customWidth="1"/>
    <col min="6" max="8" width="10.625" style="7" customWidth="1"/>
    <col min="9" max="16384" width="9.00390625" style="7" customWidth="1"/>
  </cols>
  <sheetData>
    <row r="1" spans="1:8" ht="13.5">
      <c r="A1" s="36"/>
      <c r="B1" s="36"/>
      <c r="C1" s="36"/>
      <c r="D1" s="36"/>
      <c r="E1" s="36"/>
      <c r="F1" s="36"/>
      <c r="G1" s="36"/>
      <c r="H1" s="36"/>
    </row>
    <row r="2" spans="1:8" ht="23.25" customHeight="1">
      <c r="A2" s="745" t="s">
        <v>1174</v>
      </c>
      <c r="B2" s="745"/>
      <c r="C2" s="745"/>
      <c r="D2" s="745"/>
      <c r="E2" s="745"/>
      <c r="F2" s="745"/>
      <c r="G2" s="745"/>
      <c r="H2" s="745"/>
    </row>
    <row r="3" spans="1:8" ht="13.5">
      <c r="A3" s="37"/>
      <c r="B3" s="37"/>
      <c r="C3" s="37"/>
      <c r="D3" s="37"/>
      <c r="E3" s="37"/>
      <c r="F3" s="37"/>
      <c r="G3" s="37"/>
      <c r="H3" s="37"/>
    </row>
    <row r="4" spans="1:8" ht="13.5">
      <c r="A4" s="37"/>
      <c r="B4" s="37"/>
      <c r="C4" s="37"/>
      <c r="D4" s="37"/>
      <c r="E4" s="37"/>
      <c r="F4" s="229" t="s">
        <v>132</v>
      </c>
      <c r="G4" s="209"/>
      <c r="H4" s="209"/>
    </row>
    <row r="5" spans="1:8" ht="13.5">
      <c r="A5" s="37"/>
      <c r="B5" s="37"/>
      <c r="C5" s="37"/>
      <c r="D5" s="37"/>
      <c r="E5" s="37"/>
      <c r="F5" s="37"/>
      <c r="G5" s="37"/>
      <c r="H5" s="39" t="s">
        <v>141</v>
      </c>
    </row>
    <row r="6" spans="1:8" s="8" customFormat="1" ht="32.25" customHeight="1">
      <c r="A6" s="210" t="s">
        <v>100</v>
      </c>
      <c r="B6" s="60" t="s">
        <v>147</v>
      </c>
      <c r="C6" s="60" t="s">
        <v>3</v>
      </c>
      <c r="D6" s="60" t="s">
        <v>4</v>
      </c>
      <c r="E6" s="60" t="s">
        <v>5</v>
      </c>
      <c r="F6" s="61" t="s">
        <v>6</v>
      </c>
      <c r="G6" s="256" t="s">
        <v>139</v>
      </c>
      <c r="H6" s="61" t="s">
        <v>7</v>
      </c>
    </row>
    <row r="7" spans="1:8" s="9" customFormat="1" ht="40.5" customHeight="1">
      <c r="A7" s="247" t="s">
        <v>1337</v>
      </c>
      <c r="B7" s="629" t="s">
        <v>281</v>
      </c>
      <c r="C7" s="629" t="s">
        <v>1338</v>
      </c>
      <c r="D7" s="630" t="s">
        <v>282</v>
      </c>
      <c r="E7" s="360" t="s">
        <v>1339</v>
      </c>
      <c r="F7" s="631">
        <v>21</v>
      </c>
      <c r="G7" s="228">
        <v>0</v>
      </c>
      <c r="H7" s="631">
        <f>F7-G7</f>
        <v>21</v>
      </c>
    </row>
    <row r="8" spans="1:8" s="9" customFormat="1" ht="40.5" customHeight="1">
      <c r="A8" s="247" t="s">
        <v>1340</v>
      </c>
      <c r="B8" s="629" t="s">
        <v>1341</v>
      </c>
      <c r="C8" s="629" t="s">
        <v>1342</v>
      </c>
      <c r="D8" s="249" t="s">
        <v>1343</v>
      </c>
      <c r="E8" s="360" t="s">
        <v>1344</v>
      </c>
      <c r="F8" s="228">
        <v>119</v>
      </c>
      <c r="G8" s="228">
        <v>0</v>
      </c>
      <c r="H8" s="228">
        <v>119</v>
      </c>
    </row>
    <row r="9" spans="1:8" s="9" customFormat="1" ht="40.5" customHeight="1">
      <c r="A9" s="247" t="s">
        <v>1345</v>
      </c>
      <c r="B9" s="629" t="s">
        <v>592</v>
      </c>
      <c r="C9" s="629" t="s">
        <v>1346</v>
      </c>
      <c r="D9" s="630" t="s">
        <v>593</v>
      </c>
      <c r="E9" s="360" t="s">
        <v>1347</v>
      </c>
      <c r="F9" s="228">
        <v>14</v>
      </c>
      <c r="G9" s="228">
        <v>0</v>
      </c>
      <c r="H9" s="228">
        <v>14</v>
      </c>
    </row>
    <row r="10" spans="1:8" s="9" customFormat="1" ht="40.5" customHeight="1">
      <c r="A10" s="247" t="s">
        <v>1348</v>
      </c>
      <c r="B10" s="89" t="s">
        <v>284</v>
      </c>
      <c r="C10" s="89" t="s">
        <v>285</v>
      </c>
      <c r="D10" s="248" t="s">
        <v>286</v>
      </c>
      <c r="E10" s="227" t="s">
        <v>287</v>
      </c>
      <c r="F10" s="228">
        <v>53</v>
      </c>
      <c r="G10" s="228">
        <v>0</v>
      </c>
      <c r="H10" s="228">
        <v>53</v>
      </c>
    </row>
    <row r="11" spans="1:8" s="9" customFormat="1" ht="40.5" customHeight="1">
      <c r="A11" s="247"/>
      <c r="B11" s="89"/>
      <c r="C11" s="89"/>
      <c r="D11" s="249"/>
      <c r="E11" s="227"/>
      <c r="F11" s="228"/>
      <c r="G11" s="228"/>
      <c r="H11" s="228"/>
    </row>
    <row r="12" spans="1:8" ht="32.25" customHeight="1">
      <c r="A12" s="66"/>
      <c r="B12" s="174" t="s">
        <v>98</v>
      </c>
      <c r="C12" s="80" t="s">
        <v>55</v>
      </c>
      <c r="D12" s="719" t="s">
        <v>2</v>
      </c>
      <c r="E12" s="720"/>
      <c r="F12" s="66">
        <f>SUM(F7:F11)</f>
        <v>207</v>
      </c>
      <c r="G12" s="66">
        <f>SUM(G7:G11)</f>
        <v>0</v>
      </c>
      <c r="H12" s="66">
        <f>SUM(H7:H11)</f>
        <v>207</v>
      </c>
    </row>
    <row r="13" spans="1:8" s="9" customFormat="1" ht="32.25" customHeight="1">
      <c r="A13" s="295"/>
      <c r="B13" s="296"/>
      <c r="C13" s="296"/>
      <c r="D13" s="297"/>
      <c r="E13" s="298"/>
      <c r="F13" s="299"/>
      <c r="G13" s="299"/>
      <c r="H13" s="299"/>
    </row>
    <row r="14" spans="1:8" s="9" customFormat="1" ht="32.25" customHeight="1">
      <c r="A14" s="300"/>
      <c r="B14" s="301"/>
      <c r="C14" s="301"/>
      <c r="D14" s="302"/>
      <c r="E14" s="303"/>
      <c r="F14" s="304"/>
      <c r="G14" s="304"/>
      <c r="H14" s="304"/>
    </row>
    <row r="15" spans="1:8" s="9" customFormat="1" ht="32.25" customHeight="1">
      <c r="A15" s="300"/>
      <c r="B15" s="301"/>
      <c r="C15" s="301"/>
      <c r="D15" s="302"/>
      <c r="E15" s="303"/>
      <c r="F15" s="304"/>
      <c r="G15" s="304"/>
      <c r="H15" s="304"/>
    </row>
    <row r="16" spans="1:8" s="9" customFormat="1" ht="32.25" customHeight="1">
      <c r="A16" s="300"/>
      <c r="B16" s="301"/>
      <c r="C16" s="301"/>
      <c r="D16" s="302"/>
      <c r="E16" s="303"/>
      <c r="F16" s="304"/>
      <c r="G16" s="304"/>
      <c r="H16" s="304"/>
    </row>
    <row r="17" spans="1:8" s="9" customFormat="1" ht="32.25" customHeight="1">
      <c r="A17" s="300"/>
      <c r="B17" s="301"/>
      <c r="C17" s="301"/>
      <c r="D17" s="302"/>
      <c r="E17" s="303"/>
      <c r="F17" s="304"/>
      <c r="G17" s="304"/>
      <c r="H17" s="304"/>
    </row>
    <row r="18" spans="1:8" s="9" customFormat="1" ht="32.25" customHeight="1">
      <c r="A18" s="300"/>
      <c r="B18" s="301"/>
      <c r="C18" s="301"/>
      <c r="D18" s="302"/>
      <c r="E18" s="303"/>
      <c r="F18" s="304"/>
      <c r="G18" s="304"/>
      <c r="H18" s="304"/>
    </row>
    <row r="19" spans="1:8" s="9" customFormat="1" ht="32.25" customHeight="1">
      <c r="A19" s="300"/>
      <c r="B19" s="301"/>
      <c r="C19" s="301"/>
      <c r="D19" s="302"/>
      <c r="E19" s="303"/>
      <c r="F19" s="304"/>
      <c r="G19" s="304"/>
      <c r="H19" s="304"/>
    </row>
  </sheetData>
  <sheetProtection/>
  <mergeCells count="2">
    <mergeCell ref="A2:H2"/>
    <mergeCell ref="D12:E12"/>
  </mergeCells>
  <hyperlinks>
    <hyperlink ref="C12" location="'こども生活福祉部（詳細）'!Print_Titles" display="詳細はこちらをクリック！"/>
    <hyperlink ref="D12:E12" location="総括表!A1" display="総括表へ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95" r:id="rId2"/>
  <drawing r:id="rId1"/>
</worksheet>
</file>

<file path=xl/worksheets/sheet11.xml><?xml version="1.0" encoding="utf-8"?>
<worksheet xmlns="http://schemas.openxmlformats.org/spreadsheetml/2006/main" xmlns:r="http://schemas.openxmlformats.org/officeDocument/2006/relationships">
  <sheetPr>
    <tabColor indexed="12"/>
  </sheetPr>
  <dimension ref="A1:L216"/>
  <sheetViews>
    <sheetView view="pageBreakPreview" zoomScale="80" zoomScaleSheetLayoutView="80" zoomScalePageLayoutView="0" workbookViewId="0" topLeftCell="A201">
      <selection activeCell="J214" sqref="J214"/>
    </sheetView>
  </sheetViews>
  <sheetFormatPr defaultColWidth="9.00390625" defaultRowHeight="13.5"/>
  <cols>
    <col min="1" max="1" width="5.125" style="90" customWidth="1"/>
    <col min="2" max="2" width="29.625" style="90" customWidth="1"/>
    <col min="3" max="3" width="25.625" style="90" customWidth="1"/>
    <col min="4" max="4" width="26.625" style="90" customWidth="1"/>
    <col min="5" max="5" width="20.625" style="90" customWidth="1"/>
    <col min="6" max="6" width="9.625" style="97" customWidth="1"/>
    <col min="7" max="7" width="10.625" style="90" customWidth="1"/>
    <col min="8" max="8" width="10.50390625" style="90" customWidth="1"/>
    <col min="9" max="12" width="8.625" style="90" customWidth="1"/>
    <col min="13" max="16384" width="9.00390625" style="90" customWidth="1"/>
  </cols>
  <sheetData>
    <row r="1" spans="1:6" ht="14.25" customHeight="1">
      <c r="A1" s="90" t="s">
        <v>107</v>
      </c>
      <c r="C1" s="91" t="s">
        <v>34</v>
      </c>
      <c r="D1" s="92" t="s">
        <v>91</v>
      </c>
      <c r="E1" s="93"/>
      <c r="F1" s="90"/>
    </row>
    <row r="2" spans="6:12" ht="14.25" customHeight="1" thickBot="1">
      <c r="F2" s="94"/>
      <c r="G2" s="187"/>
      <c r="H2" s="187"/>
      <c r="I2" s="187"/>
      <c r="J2" s="188"/>
      <c r="K2" s="188"/>
      <c r="L2" s="188"/>
    </row>
    <row r="3" spans="1:12" ht="19.5" customHeight="1">
      <c r="A3" s="678" t="s">
        <v>36</v>
      </c>
      <c r="B3" s="679"/>
      <c r="C3" s="679"/>
      <c r="D3" s="679"/>
      <c r="E3" s="679"/>
      <c r="F3" s="680" t="s">
        <v>52</v>
      </c>
      <c r="G3" s="681"/>
      <c r="H3" s="695" t="s">
        <v>144</v>
      </c>
      <c r="I3" s="696"/>
      <c r="J3" s="696"/>
      <c r="K3" s="696"/>
      <c r="L3" s="697"/>
    </row>
    <row r="4" spans="1:12" s="95" customFormat="1" ht="19.5" customHeight="1">
      <c r="A4" s="73" t="s">
        <v>37</v>
      </c>
      <c r="B4" s="74" t="s">
        <v>38</v>
      </c>
      <c r="C4" s="74" t="s">
        <v>39</v>
      </c>
      <c r="D4" s="74" t="s">
        <v>40</v>
      </c>
      <c r="E4" s="75" t="s">
        <v>41</v>
      </c>
      <c r="F4" s="76" t="s">
        <v>53</v>
      </c>
      <c r="G4" s="156" t="s">
        <v>80</v>
      </c>
      <c r="H4" s="214" t="s">
        <v>109</v>
      </c>
      <c r="I4" s="215" t="s">
        <v>110</v>
      </c>
      <c r="J4" s="215" t="s">
        <v>127</v>
      </c>
      <c r="K4" s="215" t="s">
        <v>128</v>
      </c>
      <c r="L4" s="220" t="s">
        <v>113</v>
      </c>
    </row>
    <row r="5" spans="1:12" ht="23.25" customHeight="1">
      <c r="A5" s="752" t="s">
        <v>103</v>
      </c>
      <c r="B5" s="755" t="s">
        <v>146</v>
      </c>
      <c r="C5" s="758" t="s">
        <v>43</v>
      </c>
      <c r="D5" s="758" t="s">
        <v>44</v>
      </c>
      <c r="E5" s="749" t="s">
        <v>45</v>
      </c>
      <c r="F5" s="746" t="s">
        <v>46</v>
      </c>
      <c r="G5" s="759" t="s">
        <v>47</v>
      </c>
      <c r="H5" s="761" t="s">
        <v>121</v>
      </c>
      <c r="I5" s="764" t="s">
        <v>81</v>
      </c>
      <c r="J5" s="764" t="s">
        <v>117</v>
      </c>
      <c r="K5" s="766" t="s">
        <v>48</v>
      </c>
      <c r="L5" s="709" t="s">
        <v>126</v>
      </c>
    </row>
    <row r="6" spans="1:12" ht="54.75" customHeight="1">
      <c r="A6" s="753"/>
      <c r="B6" s="756"/>
      <c r="C6" s="756"/>
      <c r="D6" s="756"/>
      <c r="E6" s="750"/>
      <c r="F6" s="747"/>
      <c r="G6" s="760"/>
      <c r="H6" s="762"/>
      <c r="I6" s="765"/>
      <c r="J6" s="765"/>
      <c r="K6" s="767"/>
      <c r="L6" s="710"/>
    </row>
    <row r="7" spans="1:12" ht="19.5" customHeight="1" thickBot="1">
      <c r="A7" s="754"/>
      <c r="B7" s="757"/>
      <c r="C7" s="757"/>
      <c r="D7" s="757"/>
      <c r="E7" s="751"/>
      <c r="F7" s="748"/>
      <c r="G7" s="158" t="s">
        <v>49</v>
      </c>
      <c r="H7" s="763"/>
      <c r="I7" s="96" t="s">
        <v>49</v>
      </c>
      <c r="J7" s="96" t="s">
        <v>50</v>
      </c>
      <c r="K7" s="96" t="s">
        <v>49</v>
      </c>
      <c r="L7" s="158" t="s">
        <v>77</v>
      </c>
    </row>
    <row r="8" spans="1:12" ht="30" customHeight="1">
      <c r="A8" s="162">
        <v>1</v>
      </c>
      <c r="B8" s="381" t="s">
        <v>288</v>
      </c>
      <c r="C8" s="372" t="s">
        <v>289</v>
      </c>
      <c r="D8" s="372"/>
      <c r="E8" s="373" t="s">
        <v>290</v>
      </c>
      <c r="F8" s="374">
        <v>38808</v>
      </c>
      <c r="G8" s="375">
        <v>1200</v>
      </c>
      <c r="H8" s="377"/>
      <c r="I8" s="378"/>
      <c r="J8" s="376"/>
      <c r="K8" s="376"/>
      <c r="L8" s="380" t="s">
        <v>1142</v>
      </c>
    </row>
    <row r="9" spans="1:12" ht="30" customHeight="1">
      <c r="A9" s="393">
        <v>2</v>
      </c>
      <c r="B9" s="394" t="s">
        <v>288</v>
      </c>
      <c r="C9" s="395" t="s">
        <v>291</v>
      </c>
      <c r="D9" s="395"/>
      <c r="E9" s="396" t="s">
        <v>290</v>
      </c>
      <c r="F9" s="397">
        <v>38808</v>
      </c>
      <c r="G9" s="398">
        <v>1200</v>
      </c>
      <c r="H9" s="399"/>
      <c r="I9" s="400"/>
      <c r="J9" s="401"/>
      <c r="K9" s="401"/>
      <c r="L9" s="402" t="s">
        <v>1142</v>
      </c>
    </row>
    <row r="10" spans="1:12" ht="30" customHeight="1">
      <c r="A10" s="393">
        <v>3</v>
      </c>
      <c r="B10" s="394" t="s">
        <v>288</v>
      </c>
      <c r="C10" s="395" t="s">
        <v>292</v>
      </c>
      <c r="D10" s="395"/>
      <c r="E10" s="396" t="s">
        <v>290</v>
      </c>
      <c r="F10" s="397">
        <v>38808</v>
      </c>
      <c r="G10" s="398">
        <v>1200</v>
      </c>
      <c r="H10" s="399"/>
      <c r="I10" s="400"/>
      <c r="J10" s="401"/>
      <c r="K10" s="401"/>
      <c r="L10" s="402" t="s">
        <v>1142</v>
      </c>
    </row>
    <row r="11" spans="1:12" ht="30" customHeight="1">
      <c r="A11" s="393">
        <v>4</v>
      </c>
      <c r="B11" s="394" t="s">
        <v>288</v>
      </c>
      <c r="C11" s="395" t="s">
        <v>293</v>
      </c>
      <c r="D11" s="395"/>
      <c r="E11" s="396" t="s">
        <v>290</v>
      </c>
      <c r="F11" s="397">
        <v>38808</v>
      </c>
      <c r="G11" s="398">
        <v>2400</v>
      </c>
      <c r="H11" s="399"/>
      <c r="I11" s="400"/>
      <c r="J11" s="401"/>
      <c r="K11" s="401"/>
      <c r="L11" s="402" t="s">
        <v>1142</v>
      </c>
    </row>
    <row r="12" spans="1:12" ht="30" customHeight="1">
      <c r="A12" s="393">
        <v>5</v>
      </c>
      <c r="B12" s="394" t="s">
        <v>288</v>
      </c>
      <c r="C12" s="395" t="s">
        <v>294</v>
      </c>
      <c r="D12" s="395"/>
      <c r="E12" s="396" t="s">
        <v>290</v>
      </c>
      <c r="F12" s="397">
        <v>38808</v>
      </c>
      <c r="G12" s="398">
        <v>8200</v>
      </c>
      <c r="H12" s="399"/>
      <c r="I12" s="400"/>
      <c r="J12" s="401"/>
      <c r="K12" s="401"/>
      <c r="L12" s="402" t="s">
        <v>1142</v>
      </c>
    </row>
    <row r="13" spans="1:12" ht="30" customHeight="1">
      <c r="A13" s="393">
        <v>6</v>
      </c>
      <c r="B13" s="394" t="s">
        <v>288</v>
      </c>
      <c r="C13" s="395" t="s">
        <v>295</v>
      </c>
      <c r="D13" s="395"/>
      <c r="E13" s="396" t="s">
        <v>290</v>
      </c>
      <c r="F13" s="397">
        <v>39173</v>
      </c>
      <c r="G13" s="398">
        <v>1200</v>
      </c>
      <c r="H13" s="359"/>
      <c r="I13" s="400"/>
      <c r="J13" s="401"/>
      <c r="K13" s="401"/>
      <c r="L13" s="402" t="s">
        <v>1142</v>
      </c>
    </row>
    <row r="14" spans="1:12" ht="30" customHeight="1">
      <c r="A14" s="393">
        <v>7</v>
      </c>
      <c r="B14" s="394" t="s">
        <v>288</v>
      </c>
      <c r="C14" s="395" t="s">
        <v>296</v>
      </c>
      <c r="D14" s="395"/>
      <c r="E14" s="396" t="s">
        <v>290</v>
      </c>
      <c r="F14" s="397">
        <v>39173</v>
      </c>
      <c r="G14" s="398">
        <v>1200</v>
      </c>
      <c r="H14" s="359"/>
      <c r="I14" s="400"/>
      <c r="J14" s="401"/>
      <c r="K14" s="401"/>
      <c r="L14" s="402" t="s">
        <v>1142</v>
      </c>
    </row>
    <row r="15" spans="1:12" ht="30" customHeight="1">
      <c r="A15" s="393">
        <v>8</v>
      </c>
      <c r="B15" s="394" t="s">
        <v>288</v>
      </c>
      <c r="C15" s="395" t="s">
        <v>297</v>
      </c>
      <c r="D15" s="395"/>
      <c r="E15" s="396" t="s">
        <v>290</v>
      </c>
      <c r="F15" s="397">
        <v>39173</v>
      </c>
      <c r="G15" s="398">
        <v>20000</v>
      </c>
      <c r="H15" s="359"/>
      <c r="I15" s="400"/>
      <c r="J15" s="401"/>
      <c r="K15" s="401"/>
      <c r="L15" s="402" t="s">
        <v>1142</v>
      </c>
    </row>
    <row r="16" spans="1:12" ht="30" customHeight="1">
      <c r="A16" s="393">
        <v>9</v>
      </c>
      <c r="B16" s="394" t="s">
        <v>288</v>
      </c>
      <c r="C16" s="395" t="s">
        <v>298</v>
      </c>
      <c r="D16" s="395"/>
      <c r="E16" s="396" t="s">
        <v>290</v>
      </c>
      <c r="F16" s="397">
        <v>39173</v>
      </c>
      <c r="G16" s="398">
        <v>9000</v>
      </c>
      <c r="H16" s="359"/>
      <c r="I16" s="400"/>
      <c r="J16" s="401"/>
      <c r="K16" s="401"/>
      <c r="L16" s="402" t="s">
        <v>1142</v>
      </c>
    </row>
    <row r="17" spans="1:12" ht="30" customHeight="1">
      <c r="A17" s="393">
        <v>10</v>
      </c>
      <c r="B17" s="394" t="s">
        <v>288</v>
      </c>
      <c r="C17" s="395" t="s">
        <v>299</v>
      </c>
      <c r="D17" s="395"/>
      <c r="E17" s="396" t="s">
        <v>290</v>
      </c>
      <c r="F17" s="397">
        <v>39173</v>
      </c>
      <c r="G17" s="398">
        <v>20000</v>
      </c>
      <c r="H17" s="359"/>
      <c r="I17" s="400"/>
      <c r="J17" s="401"/>
      <c r="K17" s="401"/>
      <c r="L17" s="402" t="s">
        <v>1142</v>
      </c>
    </row>
    <row r="18" spans="1:12" ht="30" customHeight="1">
      <c r="A18" s="393">
        <v>11</v>
      </c>
      <c r="B18" s="394" t="s">
        <v>288</v>
      </c>
      <c r="C18" s="395" t="s">
        <v>300</v>
      </c>
      <c r="D18" s="395"/>
      <c r="E18" s="396" t="s">
        <v>290</v>
      </c>
      <c r="F18" s="397">
        <v>39173</v>
      </c>
      <c r="G18" s="398">
        <v>9000</v>
      </c>
      <c r="H18" s="359"/>
      <c r="I18" s="400"/>
      <c r="J18" s="401"/>
      <c r="K18" s="401"/>
      <c r="L18" s="402"/>
    </row>
    <row r="19" spans="1:12" ht="30" customHeight="1">
      <c r="A19" s="393">
        <v>12</v>
      </c>
      <c r="B19" s="394" t="s">
        <v>288</v>
      </c>
      <c r="C19" s="395" t="s">
        <v>301</v>
      </c>
      <c r="D19" s="395"/>
      <c r="E19" s="396" t="s">
        <v>290</v>
      </c>
      <c r="F19" s="397">
        <v>39173</v>
      </c>
      <c r="G19" s="398">
        <v>41000</v>
      </c>
      <c r="H19" s="359"/>
      <c r="I19" s="400"/>
      <c r="J19" s="401"/>
      <c r="K19" s="401"/>
      <c r="L19" s="402"/>
    </row>
    <row r="20" spans="1:12" ht="30" customHeight="1">
      <c r="A20" s="393">
        <v>13</v>
      </c>
      <c r="B20" s="394" t="s">
        <v>288</v>
      </c>
      <c r="C20" s="395" t="s">
        <v>302</v>
      </c>
      <c r="D20" s="395"/>
      <c r="E20" s="396" t="s">
        <v>290</v>
      </c>
      <c r="F20" s="397">
        <v>39173</v>
      </c>
      <c r="G20" s="398">
        <v>17000</v>
      </c>
      <c r="H20" s="399"/>
      <c r="I20" s="400"/>
      <c r="J20" s="401"/>
      <c r="K20" s="401"/>
      <c r="L20" s="402"/>
    </row>
    <row r="21" spans="1:12" ht="30" customHeight="1">
      <c r="A21" s="393">
        <v>14</v>
      </c>
      <c r="B21" s="394" t="s">
        <v>288</v>
      </c>
      <c r="C21" s="395" t="s">
        <v>303</v>
      </c>
      <c r="D21" s="395"/>
      <c r="E21" s="396" t="s">
        <v>290</v>
      </c>
      <c r="F21" s="397">
        <v>39173</v>
      </c>
      <c r="G21" s="398">
        <v>63000</v>
      </c>
      <c r="H21" s="399"/>
      <c r="I21" s="400"/>
      <c r="J21" s="401"/>
      <c r="K21" s="401"/>
      <c r="L21" s="402"/>
    </row>
    <row r="22" spans="1:12" ht="30" customHeight="1">
      <c r="A22" s="393">
        <v>15</v>
      </c>
      <c r="B22" s="394" t="s">
        <v>288</v>
      </c>
      <c r="C22" s="395" t="s">
        <v>304</v>
      </c>
      <c r="D22" s="395"/>
      <c r="E22" s="396" t="s">
        <v>290</v>
      </c>
      <c r="F22" s="397">
        <v>39173</v>
      </c>
      <c r="G22" s="398">
        <v>33000</v>
      </c>
      <c r="H22" s="399"/>
      <c r="I22" s="400"/>
      <c r="J22" s="401"/>
      <c r="K22" s="401"/>
      <c r="L22" s="402" t="s">
        <v>1142</v>
      </c>
    </row>
    <row r="23" spans="1:12" ht="30" customHeight="1">
      <c r="A23" s="393">
        <v>16</v>
      </c>
      <c r="B23" s="394" t="s">
        <v>288</v>
      </c>
      <c r="C23" s="395" t="s">
        <v>305</v>
      </c>
      <c r="D23" s="395"/>
      <c r="E23" s="396" t="s">
        <v>290</v>
      </c>
      <c r="F23" s="397">
        <v>39173</v>
      </c>
      <c r="G23" s="398">
        <v>17000</v>
      </c>
      <c r="H23" s="399"/>
      <c r="I23" s="400"/>
      <c r="J23" s="401"/>
      <c r="K23" s="401"/>
      <c r="L23" s="402" t="s">
        <v>1142</v>
      </c>
    </row>
    <row r="24" spans="1:12" ht="30" customHeight="1">
      <c r="A24" s="393">
        <v>17</v>
      </c>
      <c r="B24" s="394" t="s">
        <v>288</v>
      </c>
      <c r="C24" s="395" t="s">
        <v>306</v>
      </c>
      <c r="D24" s="395"/>
      <c r="E24" s="396" t="s">
        <v>290</v>
      </c>
      <c r="F24" s="397">
        <v>39173</v>
      </c>
      <c r="G24" s="398">
        <v>30000</v>
      </c>
      <c r="H24" s="399"/>
      <c r="I24" s="400"/>
      <c r="J24" s="401"/>
      <c r="K24" s="401"/>
      <c r="L24" s="402" t="s">
        <v>1142</v>
      </c>
    </row>
    <row r="25" spans="1:12" ht="30" customHeight="1">
      <c r="A25" s="393">
        <v>18</v>
      </c>
      <c r="B25" s="394" t="s">
        <v>288</v>
      </c>
      <c r="C25" s="395" t="s">
        <v>307</v>
      </c>
      <c r="D25" s="395"/>
      <c r="E25" s="396" t="s">
        <v>290</v>
      </c>
      <c r="F25" s="397">
        <v>39173</v>
      </c>
      <c r="G25" s="398">
        <v>17000</v>
      </c>
      <c r="H25" s="399"/>
      <c r="I25" s="400"/>
      <c r="J25" s="401"/>
      <c r="K25" s="401"/>
      <c r="L25" s="402" t="s">
        <v>1142</v>
      </c>
    </row>
    <row r="26" spans="1:12" ht="30" customHeight="1">
      <c r="A26" s="393">
        <v>19</v>
      </c>
      <c r="B26" s="394" t="s">
        <v>288</v>
      </c>
      <c r="C26" s="395" t="s">
        <v>308</v>
      </c>
      <c r="D26" s="395"/>
      <c r="E26" s="396" t="s">
        <v>290</v>
      </c>
      <c r="F26" s="397">
        <v>39173</v>
      </c>
      <c r="G26" s="398">
        <v>5000</v>
      </c>
      <c r="H26" s="399"/>
      <c r="I26" s="400"/>
      <c r="J26" s="401"/>
      <c r="K26" s="401"/>
      <c r="L26" s="402" t="s">
        <v>1142</v>
      </c>
    </row>
    <row r="27" spans="1:12" ht="30" customHeight="1">
      <c r="A27" s="393">
        <v>20</v>
      </c>
      <c r="B27" s="394" t="s">
        <v>288</v>
      </c>
      <c r="C27" s="395" t="s">
        <v>309</v>
      </c>
      <c r="D27" s="395"/>
      <c r="E27" s="396" t="s">
        <v>290</v>
      </c>
      <c r="F27" s="397">
        <v>39173</v>
      </c>
      <c r="G27" s="398">
        <v>3000</v>
      </c>
      <c r="H27" s="399"/>
      <c r="I27" s="400"/>
      <c r="J27" s="401"/>
      <c r="K27" s="401"/>
      <c r="L27" s="402" t="s">
        <v>1142</v>
      </c>
    </row>
    <row r="28" spans="1:12" ht="30" customHeight="1">
      <c r="A28" s="393">
        <v>21</v>
      </c>
      <c r="B28" s="394" t="s">
        <v>288</v>
      </c>
      <c r="C28" s="395" t="s">
        <v>310</v>
      </c>
      <c r="D28" s="395"/>
      <c r="E28" s="396" t="s">
        <v>290</v>
      </c>
      <c r="F28" s="397">
        <v>40022</v>
      </c>
      <c r="G28" s="398">
        <v>28000</v>
      </c>
      <c r="H28" s="399"/>
      <c r="I28" s="400"/>
      <c r="J28" s="401"/>
      <c r="K28" s="401"/>
      <c r="L28" s="402" t="s">
        <v>1142</v>
      </c>
    </row>
    <row r="29" spans="1:12" ht="30" customHeight="1">
      <c r="A29" s="393">
        <v>22</v>
      </c>
      <c r="B29" s="394" t="s">
        <v>283</v>
      </c>
      <c r="C29" s="395" t="s">
        <v>311</v>
      </c>
      <c r="D29" s="395" t="s">
        <v>312</v>
      </c>
      <c r="E29" s="396" t="s">
        <v>1349</v>
      </c>
      <c r="F29" s="397">
        <v>36617</v>
      </c>
      <c r="G29" s="398">
        <v>550</v>
      </c>
      <c r="H29" s="399"/>
      <c r="I29" s="400"/>
      <c r="J29" s="401"/>
      <c r="K29" s="401"/>
      <c r="L29" s="402" t="s">
        <v>1142</v>
      </c>
    </row>
    <row r="30" spans="1:12" ht="30" customHeight="1">
      <c r="A30" s="393">
        <v>23</v>
      </c>
      <c r="B30" s="394" t="s">
        <v>283</v>
      </c>
      <c r="C30" s="395" t="s">
        <v>311</v>
      </c>
      <c r="D30" s="395" t="s">
        <v>313</v>
      </c>
      <c r="E30" s="396" t="s">
        <v>1349</v>
      </c>
      <c r="F30" s="397">
        <v>36617</v>
      </c>
      <c r="G30" s="398">
        <v>1050</v>
      </c>
      <c r="H30" s="399"/>
      <c r="I30" s="400"/>
      <c r="J30" s="401"/>
      <c r="K30" s="401"/>
      <c r="L30" s="402" t="s">
        <v>1142</v>
      </c>
    </row>
    <row r="31" spans="1:12" ht="30" customHeight="1">
      <c r="A31" s="393">
        <v>24</v>
      </c>
      <c r="B31" s="394" t="s">
        <v>283</v>
      </c>
      <c r="C31" s="395" t="s">
        <v>311</v>
      </c>
      <c r="D31" s="395" t="s">
        <v>314</v>
      </c>
      <c r="E31" s="396" t="s">
        <v>1349</v>
      </c>
      <c r="F31" s="397">
        <v>36617</v>
      </c>
      <c r="G31" s="355">
        <v>1250</v>
      </c>
      <c r="H31" s="399"/>
      <c r="I31" s="400"/>
      <c r="J31" s="401"/>
      <c r="K31" s="401"/>
      <c r="L31" s="402" t="s">
        <v>1142</v>
      </c>
    </row>
    <row r="32" spans="1:12" ht="30" customHeight="1">
      <c r="A32" s="393">
        <v>25</v>
      </c>
      <c r="B32" s="394" t="s">
        <v>283</v>
      </c>
      <c r="C32" s="395" t="s">
        <v>311</v>
      </c>
      <c r="D32" s="395" t="s">
        <v>315</v>
      </c>
      <c r="E32" s="396" t="s">
        <v>1349</v>
      </c>
      <c r="F32" s="397">
        <v>36617</v>
      </c>
      <c r="G32" s="355">
        <v>1650</v>
      </c>
      <c r="H32" s="399"/>
      <c r="I32" s="400"/>
      <c r="J32" s="401"/>
      <c r="K32" s="401"/>
      <c r="L32" s="402" t="s">
        <v>1142</v>
      </c>
    </row>
    <row r="33" spans="1:12" ht="30" customHeight="1">
      <c r="A33" s="393">
        <v>26</v>
      </c>
      <c r="B33" s="394" t="s">
        <v>283</v>
      </c>
      <c r="C33" s="395" t="s">
        <v>311</v>
      </c>
      <c r="D33" s="395" t="s">
        <v>316</v>
      </c>
      <c r="E33" s="396" t="s">
        <v>1349</v>
      </c>
      <c r="F33" s="397">
        <v>36617</v>
      </c>
      <c r="G33" s="355">
        <v>2050</v>
      </c>
      <c r="H33" s="399"/>
      <c r="I33" s="400"/>
      <c r="J33" s="401"/>
      <c r="K33" s="401"/>
      <c r="L33" s="402" t="s">
        <v>1142</v>
      </c>
    </row>
    <row r="34" spans="1:12" ht="30" customHeight="1">
      <c r="A34" s="393">
        <v>27</v>
      </c>
      <c r="B34" s="394" t="s">
        <v>283</v>
      </c>
      <c r="C34" s="395" t="s">
        <v>311</v>
      </c>
      <c r="D34" s="395" t="s">
        <v>317</v>
      </c>
      <c r="E34" s="396" t="s">
        <v>1349</v>
      </c>
      <c r="F34" s="397">
        <v>36617</v>
      </c>
      <c r="G34" s="355">
        <v>2350</v>
      </c>
      <c r="H34" s="399"/>
      <c r="I34" s="400"/>
      <c r="J34" s="401"/>
      <c r="K34" s="401"/>
      <c r="L34" s="402" t="s">
        <v>1142</v>
      </c>
    </row>
    <row r="35" spans="1:12" ht="30" customHeight="1">
      <c r="A35" s="393">
        <v>28</v>
      </c>
      <c r="B35" s="394" t="s">
        <v>283</v>
      </c>
      <c r="C35" s="395" t="s">
        <v>311</v>
      </c>
      <c r="D35" s="356" t="s">
        <v>318</v>
      </c>
      <c r="E35" s="396" t="s">
        <v>1349</v>
      </c>
      <c r="F35" s="397">
        <v>36617</v>
      </c>
      <c r="G35" s="355">
        <v>100</v>
      </c>
      <c r="H35" s="399"/>
      <c r="I35" s="400"/>
      <c r="J35" s="401"/>
      <c r="K35" s="401"/>
      <c r="L35" s="402" t="s">
        <v>1142</v>
      </c>
    </row>
    <row r="36" spans="1:12" ht="30" customHeight="1">
      <c r="A36" s="393">
        <v>29</v>
      </c>
      <c r="B36" s="394" t="s">
        <v>283</v>
      </c>
      <c r="C36" s="395" t="s">
        <v>311</v>
      </c>
      <c r="D36" s="356" t="s">
        <v>319</v>
      </c>
      <c r="E36" s="396" t="s">
        <v>1349</v>
      </c>
      <c r="F36" s="397">
        <v>36617</v>
      </c>
      <c r="G36" s="355">
        <v>190</v>
      </c>
      <c r="H36" s="399"/>
      <c r="I36" s="400"/>
      <c r="J36" s="401"/>
      <c r="K36" s="401"/>
      <c r="L36" s="402" t="s">
        <v>1142</v>
      </c>
    </row>
    <row r="37" spans="1:12" ht="30" customHeight="1">
      <c r="A37" s="393">
        <v>30</v>
      </c>
      <c r="B37" s="394" t="s">
        <v>283</v>
      </c>
      <c r="C37" s="395" t="s">
        <v>311</v>
      </c>
      <c r="D37" s="356" t="s">
        <v>320</v>
      </c>
      <c r="E37" s="396" t="s">
        <v>1349</v>
      </c>
      <c r="F37" s="397">
        <v>36617</v>
      </c>
      <c r="G37" s="355">
        <v>150</v>
      </c>
      <c r="H37" s="399"/>
      <c r="I37" s="400"/>
      <c r="J37" s="401"/>
      <c r="K37" s="401"/>
      <c r="L37" s="402" t="s">
        <v>1142</v>
      </c>
    </row>
    <row r="38" spans="1:12" ht="30" customHeight="1">
      <c r="A38" s="393">
        <v>31</v>
      </c>
      <c r="B38" s="394" t="s">
        <v>283</v>
      </c>
      <c r="C38" s="395" t="s">
        <v>311</v>
      </c>
      <c r="D38" s="356" t="s">
        <v>321</v>
      </c>
      <c r="E38" s="396" t="s">
        <v>1349</v>
      </c>
      <c r="F38" s="397">
        <v>36617</v>
      </c>
      <c r="G38" s="355">
        <v>190</v>
      </c>
      <c r="H38" s="399"/>
      <c r="I38" s="400"/>
      <c r="J38" s="401"/>
      <c r="K38" s="401"/>
      <c r="L38" s="402" t="s">
        <v>1142</v>
      </c>
    </row>
    <row r="39" spans="1:12" ht="30" customHeight="1">
      <c r="A39" s="393">
        <v>32</v>
      </c>
      <c r="B39" s="394" t="s">
        <v>283</v>
      </c>
      <c r="C39" s="395" t="s">
        <v>311</v>
      </c>
      <c r="D39" s="356" t="s">
        <v>322</v>
      </c>
      <c r="E39" s="396" t="s">
        <v>1349</v>
      </c>
      <c r="F39" s="397">
        <v>36617</v>
      </c>
      <c r="G39" s="355">
        <v>250</v>
      </c>
      <c r="H39" s="399"/>
      <c r="I39" s="400"/>
      <c r="J39" s="401"/>
      <c r="K39" s="401"/>
      <c r="L39" s="402" t="s">
        <v>1142</v>
      </c>
    </row>
    <row r="40" spans="1:12" ht="30" customHeight="1">
      <c r="A40" s="393">
        <v>33</v>
      </c>
      <c r="B40" s="394" t="s">
        <v>283</v>
      </c>
      <c r="C40" s="395" t="s">
        <v>311</v>
      </c>
      <c r="D40" s="356" t="s">
        <v>323</v>
      </c>
      <c r="E40" s="396" t="s">
        <v>1349</v>
      </c>
      <c r="F40" s="397">
        <v>36617</v>
      </c>
      <c r="G40" s="355">
        <v>340</v>
      </c>
      <c r="H40" s="399"/>
      <c r="I40" s="400"/>
      <c r="J40" s="401"/>
      <c r="K40" s="401"/>
      <c r="L40" s="402" t="s">
        <v>1142</v>
      </c>
    </row>
    <row r="41" spans="1:12" ht="30" customHeight="1">
      <c r="A41" s="393">
        <v>34</v>
      </c>
      <c r="B41" s="394" t="s">
        <v>283</v>
      </c>
      <c r="C41" s="395" t="s">
        <v>311</v>
      </c>
      <c r="D41" s="356" t="s">
        <v>324</v>
      </c>
      <c r="E41" s="396" t="s">
        <v>1349</v>
      </c>
      <c r="F41" s="397">
        <v>36617</v>
      </c>
      <c r="G41" s="355">
        <v>520</v>
      </c>
      <c r="H41" s="399"/>
      <c r="I41" s="400"/>
      <c r="J41" s="401"/>
      <c r="K41" s="401"/>
      <c r="L41" s="402" t="s">
        <v>1142</v>
      </c>
    </row>
    <row r="42" spans="1:12" ht="30" customHeight="1">
      <c r="A42" s="393">
        <v>35</v>
      </c>
      <c r="B42" s="394" t="s">
        <v>283</v>
      </c>
      <c r="C42" s="395" t="s">
        <v>311</v>
      </c>
      <c r="D42" s="356" t="s">
        <v>325</v>
      </c>
      <c r="E42" s="396" t="s">
        <v>1349</v>
      </c>
      <c r="F42" s="397">
        <v>36617</v>
      </c>
      <c r="G42" s="355">
        <v>900</v>
      </c>
      <c r="H42" s="399"/>
      <c r="I42" s="400"/>
      <c r="J42" s="401"/>
      <c r="K42" s="401"/>
      <c r="L42" s="402" t="s">
        <v>1142</v>
      </c>
    </row>
    <row r="43" spans="1:12" ht="30" customHeight="1">
      <c r="A43" s="393">
        <v>36</v>
      </c>
      <c r="B43" s="394" t="s">
        <v>283</v>
      </c>
      <c r="C43" s="395" t="s">
        <v>311</v>
      </c>
      <c r="D43" s="356" t="s">
        <v>326</v>
      </c>
      <c r="E43" s="396" t="s">
        <v>1349</v>
      </c>
      <c r="F43" s="397">
        <v>36617</v>
      </c>
      <c r="G43" s="355">
        <v>1550</v>
      </c>
      <c r="H43" s="399"/>
      <c r="I43" s="400"/>
      <c r="J43" s="401"/>
      <c r="K43" s="401"/>
      <c r="L43" s="402" t="s">
        <v>1142</v>
      </c>
    </row>
    <row r="44" spans="1:12" ht="30" customHeight="1">
      <c r="A44" s="393">
        <v>37</v>
      </c>
      <c r="B44" s="394" t="s">
        <v>283</v>
      </c>
      <c r="C44" s="395" t="s">
        <v>311</v>
      </c>
      <c r="D44" s="356" t="s">
        <v>327</v>
      </c>
      <c r="E44" s="396" t="s">
        <v>1349</v>
      </c>
      <c r="F44" s="397">
        <v>36617</v>
      </c>
      <c r="G44" s="355">
        <v>2450</v>
      </c>
      <c r="H44" s="399"/>
      <c r="I44" s="400"/>
      <c r="J44" s="401"/>
      <c r="K44" s="401"/>
      <c r="L44" s="402" t="s">
        <v>1142</v>
      </c>
    </row>
    <row r="45" spans="1:12" ht="30" customHeight="1">
      <c r="A45" s="393">
        <v>38</v>
      </c>
      <c r="B45" s="394" t="s">
        <v>283</v>
      </c>
      <c r="C45" s="395" t="s">
        <v>311</v>
      </c>
      <c r="D45" s="356" t="s">
        <v>328</v>
      </c>
      <c r="E45" s="396" t="s">
        <v>1349</v>
      </c>
      <c r="F45" s="397">
        <v>36617</v>
      </c>
      <c r="G45" s="355">
        <v>6150</v>
      </c>
      <c r="H45" s="399"/>
      <c r="I45" s="400"/>
      <c r="J45" s="401"/>
      <c r="K45" s="401"/>
      <c r="L45" s="402" t="s">
        <v>1142</v>
      </c>
    </row>
    <row r="46" spans="1:12" ht="30" customHeight="1">
      <c r="A46" s="393">
        <v>39</v>
      </c>
      <c r="B46" s="394" t="s">
        <v>283</v>
      </c>
      <c r="C46" s="395" t="s">
        <v>311</v>
      </c>
      <c r="D46" s="356" t="s">
        <v>329</v>
      </c>
      <c r="E46" s="396" t="s">
        <v>1349</v>
      </c>
      <c r="F46" s="397">
        <v>36617</v>
      </c>
      <c r="G46" s="355">
        <v>7750</v>
      </c>
      <c r="H46" s="399"/>
      <c r="I46" s="400"/>
      <c r="J46" s="401"/>
      <c r="K46" s="401"/>
      <c r="L46" s="402" t="s">
        <v>1142</v>
      </c>
    </row>
    <row r="47" spans="1:12" ht="30" customHeight="1">
      <c r="A47" s="393">
        <v>40</v>
      </c>
      <c r="B47" s="394" t="s">
        <v>283</v>
      </c>
      <c r="C47" s="395" t="s">
        <v>311</v>
      </c>
      <c r="D47" s="356" t="s">
        <v>330</v>
      </c>
      <c r="E47" s="396" t="s">
        <v>1349</v>
      </c>
      <c r="F47" s="397">
        <v>36617</v>
      </c>
      <c r="G47" s="355">
        <v>11400</v>
      </c>
      <c r="H47" s="399"/>
      <c r="I47" s="400"/>
      <c r="J47" s="401"/>
      <c r="K47" s="401"/>
      <c r="L47" s="402" t="s">
        <v>1142</v>
      </c>
    </row>
    <row r="48" spans="1:12" ht="30" customHeight="1">
      <c r="A48" s="393">
        <v>41</v>
      </c>
      <c r="B48" s="394" t="s">
        <v>283</v>
      </c>
      <c r="C48" s="395" t="s">
        <v>311</v>
      </c>
      <c r="D48" s="356" t="s">
        <v>331</v>
      </c>
      <c r="E48" s="396" t="s">
        <v>1349</v>
      </c>
      <c r="F48" s="397">
        <v>36617</v>
      </c>
      <c r="G48" s="355">
        <v>14150</v>
      </c>
      <c r="H48" s="399"/>
      <c r="I48" s="400"/>
      <c r="J48" s="401"/>
      <c r="K48" s="401"/>
      <c r="L48" s="402" t="s">
        <v>1142</v>
      </c>
    </row>
    <row r="49" spans="1:12" ht="30" customHeight="1">
      <c r="A49" s="393">
        <v>42</v>
      </c>
      <c r="B49" s="394" t="s">
        <v>283</v>
      </c>
      <c r="C49" s="395" t="s">
        <v>311</v>
      </c>
      <c r="D49" s="356" t="s">
        <v>332</v>
      </c>
      <c r="E49" s="396" t="s">
        <v>1349</v>
      </c>
      <c r="F49" s="397">
        <v>36617</v>
      </c>
      <c r="G49" s="355">
        <v>18900</v>
      </c>
      <c r="H49" s="399"/>
      <c r="I49" s="400"/>
      <c r="J49" s="401"/>
      <c r="K49" s="401"/>
      <c r="L49" s="402" t="s">
        <v>1142</v>
      </c>
    </row>
    <row r="50" spans="1:12" ht="30" customHeight="1">
      <c r="A50" s="393">
        <v>43</v>
      </c>
      <c r="B50" s="394" t="s">
        <v>283</v>
      </c>
      <c r="C50" s="395" t="s">
        <v>311</v>
      </c>
      <c r="D50" s="356" t="s">
        <v>333</v>
      </c>
      <c r="E50" s="396" t="s">
        <v>1349</v>
      </c>
      <c r="F50" s="397">
        <v>36617</v>
      </c>
      <c r="G50" s="355">
        <v>21300</v>
      </c>
      <c r="H50" s="399"/>
      <c r="I50" s="400"/>
      <c r="J50" s="401"/>
      <c r="K50" s="401"/>
      <c r="L50" s="402" t="s">
        <v>1142</v>
      </c>
    </row>
    <row r="51" spans="1:12" ht="30" customHeight="1">
      <c r="A51" s="393">
        <v>44</v>
      </c>
      <c r="B51" s="394" t="s">
        <v>283</v>
      </c>
      <c r="C51" s="395" t="s">
        <v>311</v>
      </c>
      <c r="D51" s="356" t="s">
        <v>334</v>
      </c>
      <c r="E51" s="396" t="s">
        <v>1349</v>
      </c>
      <c r="F51" s="397">
        <v>36617</v>
      </c>
      <c r="G51" s="355">
        <v>37800</v>
      </c>
      <c r="H51" s="399"/>
      <c r="I51" s="400"/>
      <c r="J51" s="401"/>
      <c r="K51" s="401"/>
      <c r="L51" s="402" t="s">
        <v>1142</v>
      </c>
    </row>
    <row r="52" spans="1:12" ht="30" customHeight="1">
      <c r="A52" s="393">
        <v>45</v>
      </c>
      <c r="B52" s="394" t="s">
        <v>283</v>
      </c>
      <c r="C52" s="395" t="s">
        <v>311</v>
      </c>
      <c r="D52" s="356" t="s">
        <v>335</v>
      </c>
      <c r="E52" s="396" t="s">
        <v>1349</v>
      </c>
      <c r="F52" s="397">
        <v>36617</v>
      </c>
      <c r="G52" s="355" t="s">
        <v>336</v>
      </c>
      <c r="H52" s="399"/>
      <c r="I52" s="400"/>
      <c r="J52" s="401"/>
      <c r="K52" s="401"/>
      <c r="L52" s="402" t="s">
        <v>1142</v>
      </c>
    </row>
    <row r="53" spans="1:12" ht="30" customHeight="1">
      <c r="A53" s="393">
        <v>46</v>
      </c>
      <c r="B53" s="394" t="s">
        <v>283</v>
      </c>
      <c r="C53" s="395" t="s">
        <v>311</v>
      </c>
      <c r="D53" s="356" t="s">
        <v>337</v>
      </c>
      <c r="E53" s="396" t="s">
        <v>1349</v>
      </c>
      <c r="F53" s="397">
        <v>36617</v>
      </c>
      <c r="G53" s="355">
        <v>20</v>
      </c>
      <c r="H53" s="399"/>
      <c r="I53" s="400"/>
      <c r="J53" s="401"/>
      <c r="K53" s="401"/>
      <c r="L53" s="402"/>
    </row>
    <row r="54" spans="1:12" ht="30" customHeight="1">
      <c r="A54" s="393">
        <v>47</v>
      </c>
      <c r="B54" s="394" t="s">
        <v>283</v>
      </c>
      <c r="C54" s="395" t="s">
        <v>311</v>
      </c>
      <c r="D54" s="356" t="s">
        <v>338</v>
      </c>
      <c r="E54" s="396" t="s">
        <v>1349</v>
      </c>
      <c r="F54" s="397">
        <v>36617</v>
      </c>
      <c r="G54" s="355">
        <v>220</v>
      </c>
      <c r="H54" s="399"/>
      <c r="I54" s="400"/>
      <c r="J54" s="401"/>
      <c r="K54" s="401"/>
      <c r="L54" s="402"/>
    </row>
    <row r="55" spans="1:12" ht="30" customHeight="1">
      <c r="A55" s="393">
        <v>48</v>
      </c>
      <c r="B55" s="394" t="s">
        <v>283</v>
      </c>
      <c r="C55" s="395" t="s">
        <v>311</v>
      </c>
      <c r="D55" s="356" t="s">
        <v>339</v>
      </c>
      <c r="E55" s="396" t="s">
        <v>1349</v>
      </c>
      <c r="F55" s="397">
        <v>36617</v>
      </c>
      <c r="G55" s="355">
        <v>20</v>
      </c>
      <c r="H55" s="399"/>
      <c r="I55" s="400"/>
      <c r="J55" s="401"/>
      <c r="K55" s="401"/>
      <c r="L55" s="402"/>
    </row>
    <row r="56" spans="1:12" ht="30" customHeight="1">
      <c r="A56" s="393">
        <v>49</v>
      </c>
      <c r="B56" s="394" t="s">
        <v>283</v>
      </c>
      <c r="C56" s="395" t="s">
        <v>311</v>
      </c>
      <c r="D56" s="356" t="s">
        <v>340</v>
      </c>
      <c r="E56" s="396" t="s">
        <v>1349</v>
      </c>
      <c r="F56" s="397">
        <v>36617</v>
      </c>
      <c r="G56" s="355">
        <v>90</v>
      </c>
      <c r="H56" s="399"/>
      <c r="I56" s="400"/>
      <c r="J56" s="401"/>
      <c r="K56" s="401"/>
      <c r="L56" s="402"/>
    </row>
    <row r="57" spans="1:12" ht="30" customHeight="1">
      <c r="A57" s="393">
        <v>50</v>
      </c>
      <c r="B57" s="394" t="s">
        <v>283</v>
      </c>
      <c r="C57" s="395" t="s">
        <v>311</v>
      </c>
      <c r="D57" s="356" t="s">
        <v>341</v>
      </c>
      <c r="E57" s="396" t="s">
        <v>1349</v>
      </c>
      <c r="F57" s="397">
        <v>36617</v>
      </c>
      <c r="G57" s="355">
        <v>290</v>
      </c>
      <c r="H57" s="399"/>
      <c r="I57" s="400"/>
      <c r="J57" s="401"/>
      <c r="K57" s="401"/>
      <c r="L57" s="402"/>
    </row>
    <row r="58" spans="1:12" ht="36" customHeight="1">
      <c r="A58" s="393">
        <v>51</v>
      </c>
      <c r="B58" s="394" t="s">
        <v>283</v>
      </c>
      <c r="C58" s="395" t="s">
        <v>311</v>
      </c>
      <c r="D58" s="356" t="s">
        <v>342</v>
      </c>
      <c r="E58" s="396" t="s">
        <v>1349</v>
      </c>
      <c r="F58" s="397">
        <v>36617</v>
      </c>
      <c r="G58" s="403">
        <v>80</v>
      </c>
      <c r="H58" s="399"/>
      <c r="I58" s="400"/>
      <c r="J58" s="401"/>
      <c r="K58" s="401"/>
      <c r="L58" s="402"/>
    </row>
    <row r="59" spans="1:12" ht="30" customHeight="1">
      <c r="A59" s="393">
        <v>52</v>
      </c>
      <c r="B59" s="394" t="s">
        <v>283</v>
      </c>
      <c r="C59" s="395" t="s">
        <v>311</v>
      </c>
      <c r="D59" s="356" t="s">
        <v>343</v>
      </c>
      <c r="E59" s="396" t="s">
        <v>1349</v>
      </c>
      <c r="F59" s="397">
        <v>36617</v>
      </c>
      <c r="G59" s="355">
        <v>170</v>
      </c>
      <c r="H59" s="399"/>
      <c r="I59" s="400"/>
      <c r="J59" s="401"/>
      <c r="K59" s="401"/>
      <c r="L59" s="402"/>
    </row>
    <row r="60" spans="1:12" ht="30" customHeight="1">
      <c r="A60" s="393">
        <v>53</v>
      </c>
      <c r="B60" s="394" t="s">
        <v>283</v>
      </c>
      <c r="C60" s="395" t="s">
        <v>311</v>
      </c>
      <c r="D60" s="356" t="s">
        <v>344</v>
      </c>
      <c r="E60" s="396" t="s">
        <v>1349</v>
      </c>
      <c r="F60" s="397">
        <v>36617</v>
      </c>
      <c r="G60" s="355">
        <v>1200</v>
      </c>
      <c r="H60" s="399"/>
      <c r="I60" s="400"/>
      <c r="J60" s="401"/>
      <c r="K60" s="401"/>
      <c r="L60" s="402"/>
    </row>
    <row r="61" spans="1:12" ht="30" customHeight="1">
      <c r="A61" s="393">
        <v>54</v>
      </c>
      <c r="B61" s="394" t="s">
        <v>283</v>
      </c>
      <c r="C61" s="395" t="s">
        <v>311</v>
      </c>
      <c r="D61" s="356" t="s">
        <v>345</v>
      </c>
      <c r="E61" s="396" t="s">
        <v>1349</v>
      </c>
      <c r="F61" s="397">
        <v>36617</v>
      </c>
      <c r="G61" s="355">
        <v>1650</v>
      </c>
      <c r="H61" s="399"/>
      <c r="I61" s="400"/>
      <c r="J61" s="401"/>
      <c r="K61" s="401"/>
      <c r="L61" s="402"/>
    </row>
    <row r="62" spans="1:12" ht="30" customHeight="1">
      <c r="A62" s="393">
        <v>55</v>
      </c>
      <c r="B62" s="394" t="s">
        <v>283</v>
      </c>
      <c r="C62" s="395" t="s">
        <v>311</v>
      </c>
      <c r="D62" s="356" t="s">
        <v>346</v>
      </c>
      <c r="E62" s="396" t="s">
        <v>1349</v>
      </c>
      <c r="F62" s="397">
        <v>36617</v>
      </c>
      <c r="G62" s="355">
        <v>200</v>
      </c>
      <c r="H62" s="399"/>
      <c r="I62" s="400"/>
      <c r="J62" s="401"/>
      <c r="K62" s="401"/>
      <c r="L62" s="402"/>
    </row>
    <row r="63" spans="1:12" ht="30" customHeight="1">
      <c r="A63" s="393">
        <v>56</v>
      </c>
      <c r="B63" s="394" t="s">
        <v>283</v>
      </c>
      <c r="C63" s="395" t="s">
        <v>311</v>
      </c>
      <c r="D63" s="356" t="s">
        <v>1350</v>
      </c>
      <c r="E63" s="396" t="s">
        <v>1349</v>
      </c>
      <c r="F63" s="397">
        <v>36617</v>
      </c>
      <c r="G63" s="355">
        <v>590</v>
      </c>
      <c r="H63" s="399"/>
      <c r="I63" s="400"/>
      <c r="J63" s="401"/>
      <c r="K63" s="401"/>
      <c r="L63" s="402"/>
    </row>
    <row r="64" spans="1:12" ht="30" customHeight="1">
      <c r="A64" s="393">
        <v>57</v>
      </c>
      <c r="B64" s="394" t="s">
        <v>283</v>
      </c>
      <c r="C64" s="395" t="s">
        <v>311</v>
      </c>
      <c r="D64" s="356" t="s">
        <v>1351</v>
      </c>
      <c r="E64" s="396" t="s">
        <v>1349</v>
      </c>
      <c r="F64" s="397">
        <v>36617</v>
      </c>
      <c r="G64" s="355">
        <v>1550</v>
      </c>
      <c r="H64" s="399"/>
      <c r="I64" s="400"/>
      <c r="J64" s="401"/>
      <c r="K64" s="401"/>
      <c r="L64" s="402"/>
    </row>
    <row r="65" spans="1:12" ht="30" customHeight="1">
      <c r="A65" s="393">
        <v>58</v>
      </c>
      <c r="B65" s="394" t="s">
        <v>283</v>
      </c>
      <c r="C65" s="395" t="s">
        <v>311</v>
      </c>
      <c r="D65" s="356" t="s">
        <v>1352</v>
      </c>
      <c r="E65" s="396" t="s">
        <v>1349</v>
      </c>
      <c r="F65" s="397">
        <v>36617</v>
      </c>
      <c r="G65" s="355">
        <v>2050</v>
      </c>
      <c r="H65" s="399"/>
      <c r="I65" s="400"/>
      <c r="J65" s="401"/>
      <c r="K65" s="401"/>
      <c r="L65" s="402"/>
    </row>
    <row r="66" spans="1:12" ht="30" customHeight="1">
      <c r="A66" s="393">
        <v>59</v>
      </c>
      <c r="B66" s="394" t="s">
        <v>283</v>
      </c>
      <c r="C66" s="395" t="s">
        <v>311</v>
      </c>
      <c r="D66" s="356" t="s">
        <v>1353</v>
      </c>
      <c r="E66" s="396" t="s">
        <v>1349</v>
      </c>
      <c r="F66" s="397">
        <v>36617</v>
      </c>
      <c r="G66" s="355">
        <v>6400</v>
      </c>
      <c r="H66" s="399"/>
      <c r="I66" s="400"/>
      <c r="J66" s="401"/>
      <c r="K66" s="401"/>
      <c r="L66" s="402"/>
    </row>
    <row r="67" spans="1:12" ht="30" customHeight="1">
      <c r="A67" s="393">
        <v>60</v>
      </c>
      <c r="B67" s="394" t="s">
        <v>283</v>
      </c>
      <c r="C67" s="395" t="s">
        <v>311</v>
      </c>
      <c r="D67" s="356" t="s">
        <v>347</v>
      </c>
      <c r="E67" s="396" t="s">
        <v>1349</v>
      </c>
      <c r="F67" s="397">
        <v>36617</v>
      </c>
      <c r="G67" s="355">
        <v>100</v>
      </c>
      <c r="H67" s="399"/>
      <c r="I67" s="400"/>
      <c r="J67" s="401"/>
      <c r="K67" s="401"/>
      <c r="L67" s="402"/>
    </row>
    <row r="68" spans="1:12" ht="30" customHeight="1">
      <c r="A68" s="393">
        <v>61</v>
      </c>
      <c r="B68" s="394" t="s">
        <v>283</v>
      </c>
      <c r="C68" s="395" t="s">
        <v>311</v>
      </c>
      <c r="D68" s="356" t="s">
        <v>348</v>
      </c>
      <c r="E68" s="396" t="s">
        <v>1349</v>
      </c>
      <c r="F68" s="397">
        <v>36617</v>
      </c>
      <c r="G68" s="355">
        <v>220</v>
      </c>
      <c r="H68" s="399"/>
      <c r="I68" s="400"/>
      <c r="J68" s="401"/>
      <c r="K68" s="401"/>
      <c r="L68" s="402"/>
    </row>
    <row r="69" spans="1:12" ht="30" customHeight="1">
      <c r="A69" s="393">
        <v>62</v>
      </c>
      <c r="B69" s="394" t="s">
        <v>283</v>
      </c>
      <c r="C69" s="395" t="s">
        <v>311</v>
      </c>
      <c r="D69" s="356" t="s">
        <v>349</v>
      </c>
      <c r="E69" s="396" t="s">
        <v>1349</v>
      </c>
      <c r="F69" s="397">
        <v>36617</v>
      </c>
      <c r="G69" s="355">
        <v>590</v>
      </c>
      <c r="H69" s="399"/>
      <c r="I69" s="400"/>
      <c r="J69" s="401"/>
      <c r="K69" s="401"/>
      <c r="L69" s="402"/>
    </row>
    <row r="70" spans="1:12" ht="30" customHeight="1">
      <c r="A70" s="393">
        <v>63</v>
      </c>
      <c r="B70" s="394" t="s">
        <v>283</v>
      </c>
      <c r="C70" s="395" t="s">
        <v>311</v>
      </c>
      <c r="D70" s="356" t="s">
        <v>350</v>
      </c>
      <c r="E70" s="396" t="s">
        <v>1349</v>
      </c>
      <c r="F70" s="397">
        <v>36617</v>
      </c>
      <c r="G70" s="355">
        <v>960</v>
      </c>
      <c r="H70" s="399"/>
      <c r="I70" s="400"/>
      <c r="J70" s="401"/>
      <c r="K70" s="401"/>
      <c r="L70" s="402"/>
    </row>
    <row r="71" spans="1:12" ht="30" customHeight="1">
      <c r="A71" s="393">
        <v>64</v>
      </c>
      <c r="B71" s="394" t="s">
        <v>283</v>
      </c>
      <c r="C71" s="395" t="s">
        <v>311</v>
      </c>
      <c r="D71" s="356" t="s">
        <v>351</v>
      </c>
      <c r="E71" s="396" t="s">
        <v>1349</v>
      </c>
      <c r="F71" s="397">
        <v>36617</v>
      </c>
      <c r="G71" s="355">
        <v>2300</v>
      </c>
      <c r="H71" s="399"/>
      <c r="I71" s="400"/>
      <c r="J71" s="401"/>
      <c r="K71" s="401"/>
      <c r="L71" s="402"/>
    </row>
    <row r="72" spans="1:12" ht="30" customHeight="1">
      <c r="A72" s="393">
        <v>65</v>
      </c>
      <c r="B72" s="394" t="s">
        <v>283</v>
      </c>
      <c r="C72" s="395" t="s">
        <v>311</v>
      </c>
      <c r="D72" s="356" t="s">
        <v>352</v>
      </c>
      <c r="E72" s="396" t="s">
        <v>1349</v>
      </c>
      <c r="F72" s="397">
        <v>36617</v>
      </c>
      <c r="G72" s="355">
        <v>5500</v>
      </c>
      <c r="H72" s="399"/>
      <c r="I72" s="400"/>
      <c r="J72" s="401"/>
      <c r="K72" s="401"/>
      <c r="L72" s="402"/>
    </row>
    <row r="73" spans="1:12" ht="30" customHeight="1">
      <c r="A73" s="393">
        <v>66</v>
      </c>
      <c r="B73" s="394" t="s">
        <v>283</v>
      </c>
      <c r="C73" s="395" t="s">
        <v>311</v>
      </c>
      <c r="D73" s="356" t="s">
        <v>353</v>
      </c>
      <c r="E73" s="396" t="s">
        <v>1349</v>
      </c>
      <c r="F73" s="397">
        <v>36617</v>
      </c>
      <c r="G73" s="355">
        <v>90</v>
      </c>
      <c r="H73" s="399"/>
      <c r="I73" s="400"/>
      <c r="J73" s="401"/>
      <c r="K73" s="401"/>
      <c r="L73" s="402"/>
    </row>
    <row r="74" spans="1:12" ht="30" customHeight="1">
      <c r="A74" s="393">
        <v>67</v>
      </c>
      <c r="B74" s="394" t="s">
        <v>283</v>
      </c>
      <c r="C74" s="395" t="s">
        <v>354</v>
      </c>
      <c r="D74" s="356" t="s">
        <v>355</v>
      </c>
      <c r="E74" s="396" t="s">
        <v>1349</v>
      </c>
      <c r="F74" s="397">
        <v>36617</v>
      </c>
      <c r="G74" s="355">
        <v>170</v>
      </c>
      <c r="H74" s="399"/>
      <c r="I74" s="400"/>
      <c r="J74" s="401"/>
      <c r="K74" s="401"/>
      <c r="L74" s="402"/>
    </row>
    <row r="75" spans="1:12" ht="30" customHeight="1">
      <c r="A75" s="393">
        <v>68</v>
      </c>
      <c r="B75" s="394" t="s">
        <v>283</v>
      </c>
      <c r="C75" s="395" t="s">
        <v>354</v>
      </c>
      <c r="D75" s="356" t="s">
        <v>356</v>
      </c>
      <c r="E75" s="396" t="s">
        <v>1349</v>
      </c>
      <c r="F75" s="397">
        <v>36617</v>
      </c>
      <c r="G75" s="355">
        <v>200</v>
      </c>
      <c r="H75" s="399"/>
      <c r="I75" s="400"/>
      <c r="J75" s="401"/>
      <c r="K75" s="401"/>
      <c r="L75" s="402"/>
    </row>
    <row r="76" spans="1:12" ht="30" customHeight="1">
      <c r="A76" s="393">
        <v>69</v>
      </c>
      <c r="B76" s="394" t="s">
        <v>283</v>
      </c>
      <c r="C76" s="395" t="s">
        <v>354</v>
      </c>
      <c r="D76" s="356" t="s">
        <v>357</v>
      </c>
      <c r="E76" s="396" t="s">
        <v>1349</v>
      </c>
      <c r="F76" s="397">
        <v>36617</v>
      </c>
      <c r="G76" s="355">
        <v>270</v>
      </c>
      <c r="H76" s="399"/>
      <c r="I76" s="400"/>
      <c r="J76" s="401"/>
      <c r="K76" s="401"/>
      <c r="L76" s="402"/>
    </row>
    <row r="77" spans="1:12" ht="30" customHeight="1">
      <c r="A77" s="393">
        <v>70</v>
      </c>
      <c r="B77" s="394" t="s">
        <v>283</v>
      </c>
      <c r="C77" s="395" t="s">
        <v>354</v>
      </c>
      <c r="D77" s="356" t="s">
        <v>358</v>
      </c>
      <c r="E77" s="396" t="s">
        <v>1349</v>
      </c>
      <c r="F77" s="397">
        <v>36617</v>
      </c>
      <c r="G77" s="355">
        <v>360</v>
      </c>
      <c r="H77" s="399"/>
      <c r="I77" s="400"/>
      <c r="J77" s="401"/>
      <c r="K77" s="401"/>
      <c r="L77" s="402"/>
    </row>
    <row r="78" spans="1:12" ht="30" customHeight="1">
      <c r="A78" s="393">
        <v>71</v>
      </c>
      <c r="B78" s="394" t="s">
        <v>283</v>
      </c>
      <c r="C78" s="395" t="s">
        <v>354</v>
      </c>
      <c r="D78" s="356" t="s">
        <v>359</v>
      </c>
      <c r="E78" s="396" t="s">
        <v>1349</v>
      </c>
      <c r="F78" s="397">
        <v>36617</v>
      </c>
      <c r="G78" s="355">
        <v>560</v>
      </c>
      <c r="H78" s="399"/>
      <c r="I78" s="400"/>
      <c r="J78" s="401"/>
      <c r="K78" s="401"/>
      <c r="L78" s="402"/>
    </row>
    <row r="79" spans="1:12" ht="30" customHeight="1">
      <c r="A79" s="393">
        <v>72</v>
      </c>
      <c r="B79" s="394" t="s">
        <v>283</v>
      </c>
      <c r="C79" s="395" t="s">
        <v>354</v>
      </c>
      <c r="D79" s="356" t="s">
        <v>360</v>
      </c>
      <c r="E79" s="396" t="s">
        <v>1349</v>
      </c>
      <c r="F79" s="397">
        <v>36617</v>
      </c>
      <c r="G79" s="355">
        <v>1000</v>
      </c>
      <c r="H79" s="399"/>
      <c r="I79" s="400"/>
      <c r="J79" s="401"/>
      <c r="K79" s="401"/>
      <c r="L79" s="402"/>
    </row>
    <row r="80" spans="1:12" ht="30" customHeight="1">
      <c r="A80" s="393">
        <v>73</v>
      </c>
      <c r="B80" s="394" t="s">
        <v>283</v>
      </c>
      <c r="C80" s="395" t="s">
        <v>354</v>
      </c>
      <c r="D80" s="356" t="s">
        <v>361</v>
      </c>
      <c r="E80" s="396" t="s">
        <v>1349</v>
      </c>
      <c r="F80" s="397">
        <v>36617</v>
      </c>
      <c r="G80" s="355">
        <v>1700</v>
      </c>
      <c r="H80" s="399"/>
      <c r="I80" s="400"/>
      <c r="J80" s="401"/>
      <c r="K80" s="401"/>
      <c r="L80" s="402"/>
    </row>
    <row r="81" spans="1:12" ht="30" customHeight="1">
      <c r="A81" s="393">
        <v>74</v>
      </c>
      <c r="B81" s="394" t="s">
        <v>283</v>
      </c>
      <c r="C81" s="395" t="s">
        <v>354</v>
      </c>
      <c r="D81" s="356" t="s">
        <v>362</v>
      </c>
      <c r="E81" s="396" t="s">
        <v>1349</v>
      </c>
      <c r="F81" s="397">
        <v>36617</v>
      </c>
      <c r="G81" s="355">
        <v>2900</v>
      </c>
      <c r="H81" s="399"/>
      <c r="I81" s="400"/>
      <c r="J81" s="401"/>
      <c r="K81" s="401"/>
      <c r="L81" s="402"/>
    </row>
    <row r="82" spans="1:12" ht="30" customHeight="1">
      <c r="A82" s="393">
        <v>75</v>
      </c>
      <c r="B82" s="394" t="s">
        <v>283</v>
      </c>
      <c r="C82" s="395" t="s">
        <v>354</v>
      </c>
      <c r="D82" s="356" t="s">
        <v>363</v>
      </c>
      <c r="E82" s="396" t="s">
        <v>1349</v>
      </c>
      <c r="F82" s="397">
        <v>36617</v>
      </c>
      <c r="G82" s="355">
        <v>6600</v>
      </c>
      <c r="H82" s="399"/>
      <c r="I82" s="400"/>
      <c r="J82" s="401"/>
      <c r="K82" s="401"/>
      <c r="L82" s="402"/>
    </row>
    <row r="83" spans="1:12" ht="30" customHeight="1">
      <c r="A83" s="393">
        <v>76</v>
      </c>
      <c r="B83" s="394" t="s">
        <v>283</v>
      </c>
      <c r="C83" s="395" t="s">
        <v>354</v>
      </c>
      <c r="D83" s="356" t="s">
        <v>364</v>
      </c>
      <c r="E83" s="396" t="s">
        <v>1349</v>
      </c>
      <c r="F83" s="397">
        <v>36617</v>
      </c>
      <c r="G83" s="355">
        <v>8400</v>
      </c>
      <c r="H83" s="399"/>
      <c r="I83" s="400"/>
      <c r="J83" s="401"/>
      <c r="K83" s="401"/>
      <c r="L83" s="402"/>
    </row>
    <row r="84" spans="1:12" ht="30" customHeight="1">
      <c r="A84" s="393">
        <v>77</v>
      </c>
      <c r="B84" s="394" t="s">
        <v>283</v>
      </c>
      <c r="C84" s="395" t="s">
        <v>354</v>
      </c>
      <c r="D84" s="356" t="s">
        <v>365</v>
      </c>
      <c r="E84" s="396" t="s">
        <v>1349</v>
      </c>
      <c r="F84" s="397">
        <v>36617</v>
      </c>
      <c r="G84" s="355">
        <v>12400</v>
      </c>
      <c r="H84" s="399"/>
      <c r="I84" s="400"/>
      <c r="J84" s="401"/>
      <c r="K84" s="401"/>
      <c r="L84" s="402"/>
    </row>
    <row r="85" spans="1:12" ht="30" customHeight="1">
      <c r="A85" s="393">
        <v>78</v>
      </c>
      <c r="B85" s="394" t="s">
        <v>283</v>
      </c>
      <c r="C85" s="395" t="s">
        <v>354</v>
      </c>
      <c r="D85" s="356" t="s">
        <v>366</v>
      </c>
      <c r="E85" s="396" t="s">
        <v>1349</v>
      </c>
      <c r="F85" s="397">
        <v>36617</v>
      </c>
      <c r="G85" s="355">
        <v>15200</v>
      </c>
      <c r="H85" s="399"/>
      <c r="I85" s="400"/>
      <c r="J85" s="401"/>
      <c r="K85" s="401"/>
      <c r="L85" s="402"/>
    </row>
    <row r="86" spans="1:12" ht="30" customHeight="1">
      <c r="A86" s="393">
        <v>79</v>
      </c>
      <c r="B86" s="394" t="s">
        <v>283</v>
      </c>
      <c r="C86" s="395" t="s">
        <v>354</v>
      </c>
      <c r="D86" s="356" t="s">
        <v>367</v>
      </c>
      <c r="E86" s="396" t="s">
        <v>1349</v>
      </c>
      <c r="F86" s="397">
        <v>36617</v>
      </c>
      <c r="G86" s="355">
        <v>19900</v>
      </c>
      <c r="H86" s="399"/>
      <c r="I86" s="400"/>
      <c r="J86" s="401"/>
      <c r="K86" s="401"/>
      <c r="L86" s="402"/>
    </row>
    <row r="87" spans="1:12" ht="30" customHeight="1">
      <c r="A87" s="393">
        <v>80</v>
      </c>
      <c r="B87" s="394" t="s">
        <v>283</v>
      </c>
      <c r="C87" s="395" t="s">
        <v>354</v>
      </c>
      <c r="D87" s="356" t="s">
        <v>368</v>
      </c>
      <c r="E87" s="396" t="s">
        <v>1349</v>
      </c>
      <c r="F87" s="397">
        <v>36617</v>
      </c>
      <c r="G87" s="355">
        <v>22400</v>
      </c>
      <c r="H87" s="399"/>
      <c r="I87" s="400"/>
      <c r="J87" s="401"/>
      <c r="K87" s="401"/>
      <c r="L87" s="402"/>
    </row>
    <row r="88" spans="1:12" ht="30" customHeight="1">
      <c r="A88" s="393">
        <v>81</v>
      </c>
      <c r="B88" s="394" t="s">
        <v>283</v>
      </c>
      <c r="C88" s="395" t="s">
        <v>354</v>
      </c>
      <c r="D88" s="356" t="s">
        <v>369</v>
      </c>
      <c r="E88" s="396" t="s">
        <v>1349</v>
      </c>
      <c r="F88" s="397">
        <v>36617</v>
      </c>
      <c r="G88" s="355">
        <v>38900</v>
      </c>
      <c r="H88" s="399"/>
      <c r="I88" s="400"/>
      <c r="J88" s="401"/>
      <c r="K88" s="401"/>
      <c r="L88" s="402"/>
    </row>
    <row r="89" spans="1:12" ht="30" customHeight="1">
      <c r="A89" s="393">
        <v>82</v>
      </c>
      <c r="B89" s="394" t="s">
        <v>283</v>
      </c>
      <c r="C89" s="395" t="s">
        <v>354</v>
      </c>
      <c r="D89" s="356" t="s">
        <v>370</v>
      </c>
      <c r="E89" s="396" t="s">
        <v>1349</v>
      </c>
      <c r="F89" s="397">
        <v>36617</v>
      </c>
      <c r="G89" s="355" t="s">
        <v>336</v>
      </c>
      <c r="H89" s="399"/>
      <c r="I89" s="400"/>
      <c r="J89" s="401"/>
      <c r="K89" s="401"/>
      <c r="L89" s="402"/>
    </row>
    <row r="90" spans="1:12" ht="30" customHeight="1">
      <c r="A90" s="393">
        <v>83</v>
      </c>
      <c r="B90" s="394" t="s">
        <v>283</v>
      </c>
      <c r="C90" s="395" t="s">
        <v>354</v>
      </c>
      <c r="D90" s="356" t="s">
        <v>371</v>
      </c>
      <c r="E90" s="396" t="s">
        <v>1349</v>
      </c>
      <c r="F90" s="397">
        <v>36617</v>
      </c>
      <c r="G90" s="355">
        <v>20</v>
      </c>
      <c r="H90" s="399"/>
      <c r="I90" s="400"/>
      <c r="J90" s="401"/>
      <c r="K90" s="401"/>
      <c r="L90" s="402"/>
    </row>
    <row r="91" spans="1:12" ht="30" customHeight="1">
      <c r="A91" s="393">
        <v>84</v>
      </c>
      <c r="B91" s="394" t="s">
        <v>283</v>
      </c>
      <c r="C91" s="395" t="s">
        <v>354</v>
      </c>
      <c r="D91" s="356" t="s">
        <v>372</v>
      </c>
      <c r="E91" s="396" t="s">
        <v>1349</v>
      </c>
      <c r="F91" s="397">
        <v>36617</v>
      </c>
      <c r="G91" s="355">
        <v>230</v>
      </c>
      <c r="H91" s="399"/>
      <c r="I91" s="400"/>
      <c r="J91" s="401"/>
      <c r="K91" s="401"/>
      <c r="L91" s="402"/>
    </row>
    <row r="92" spans="1:12" ht="30" customHeight="1">
      <c r="A92" s="393">
        <v>85</v>
      </c>
      <c r="B92" s="394" t="s">
        <v>283</v>
      </c>
      <c r="C92" s="395" t="s">
        <v>354</v>
      </c>
      <c r="D92" s="356" t="s">
        <v>373</v>
      </c>
      <c r="E92" s="396" t="s">
        <v>1349</v>
      </c>
      <c r="F92" s="397">
        <v>36617</v>
      </c>
      <c r="G92" s="355">
        <v>20</v>
      </c>
      <c r="H92" s="399"/>
      <c r="I92" s="400"/>
      <c r="J92" s="401"/>
      <c r="K92" s="401"/>
      <c r="L92" s="402"/>
    </row>
    <row r="93" spans="1:12" ht="30" customHeight="1">
      <c r="A93" s="393">
        <v>86</v>
      </c>
      <c r="B93" s="394" t="s">
        <v>283</v>
      </c>
      <c r="C93" s="395" t="s">
        <v>354</v>
      </c>
      <c r="D93" s="356" t="s">
        <v>374</v>
      </c>
      <c r="E93" s="396" t="s">
        <v>1349</v>
      </c>
      <c r="F93" s="397">
        <v>36617</v>
      </c>
      <c r="G93" s="355">
        <v>100</v>
      </c>
      <c r="H93" s="399"/>
      <c r="I93" s="400"/>
      <c r="J93" s="401"/>
      <c r="K93" s="401"/>
      <c r="L93" s="402"/>
    </row>
    <row r="94" spans="1:12" ht="30" customHeight="1">
      <c r="A94" s="393">
        <v>87</v>
      </c>
      <c r="B94" s="394" t="s">
        <v>283</v>
      </c>
      <c r="C94" s="395" t="s">
        <v>354</v>
      </c>
      <c r="D94" s="356" t="s">
        <v>375</v>
      </c>
      <c r="E94" s="396" t="s">
        <v>1349</v>
      </c>
      <c r="F94" s="397">
        <v>36617</v>
      </c>
      <c r="G94" s="355">
        <v>300</v>
      </c>
      <c r="H94" s="399"/>
      <c r="I94" s="400"/>
      <c r="J94" s="401"/>
      <c r="K94" s="401"/>
      <c r="L94" s="402"/>
    </row>
    <row r="95" spans="1:12" ht="30" customHeight="1">
      <c r="A95" s="393">
        <v>88</v>
      </c>
      <c r="B95" s="394" t="s">
        <v>283</v>
      </c>
      <c r="C95" s="395" t="s">
        <v>376</v>
      </c>
      <c r="D95" s="356" t="s">
        <v>1354</v>
      </c>
      <c r="E95" s="396" t="s">
        <v>1349</v>
      </c>
      <c r="F95" s="397">
        <v>36617</v>
      </c>
      <c r="G95" s="403">
        <v>1600</v>
      </c>
      <c r="H95" s="399"/>
      <c r="I95" s="400"/>
      <c r="J95" s="401"/>
      <c r="K95" s="401"/>
      <c r="L95" s="402"/>
    </row>
    <row r="96" spans="1:12" ht="30" customHeight="1">
      <c r="A96" s="393">
        <v>89</v>
      </c>
      <c r="B96" s="394" t="s">
        <v>283</v>
      </c>
      <c r="C96" s="395" t="s">
        <v>376</v>
      </c>
      <c r="D96" s="356" t="s">
        <v>1355</v>
      </c>
      <c r="E96" s="396" t="s">
        <v>1349</v>
      </c>
      <c r="F96" s="397">
        <v>36617</v>
      </c>
      <c r="G96" s="355">
        <v>2100</v>
      </c>
      <c r="H96" s="399"/>
      <c r="I96" s="400"/>
      <c r="J96" s="401"/>
      <c r="K96" s="401"/>
      <c r="L96" s="402"/>
    </row>
    <row r="97" spans="1:12" ht="30" customHeight="1">
      <c r="A97" s="393">
        <v>90</v>
      </c>
      <c r="B97" s="394" t="s">
        <v>283</v>
      </c>
      <c r="C97" s="395" t="s">
        <v>376</v>
      </c>
      <c r="D97" s="356" t="s">
        <v>1356</v>
      </c>
      <c r="E97" s="396" t="s">
        <v>1349</v>
      </c>
      <c r="F97" s="397">
        <v>36617</v>
      </c>
      <c r="G97" s="355">
        <v>2600</v>
      </c>
      <c r="H97" s="399"/>
      <c r="I97" s="400"/>
      <c r="J97" s="401"/>
      <c r="K97" s="401"/>
      <c r="L97" s="402"/>
    </row>
    <row r="98" spans="1:12" ht="30" customHeight="1">
      <c r="A98" s="393">
        <v>91</v>
      </c>
      <c r="B98" s="394" t="s">
        <v>283</v>
      </c>
      <c r="C98" s="395" t="s">
        <v>376</v>
      </c>
      <c r="D98" s="356" t="s">
        <v>1357</v>
      </c>
      <c r="E98" s="396" t="s">
        <v>1349</v>
      </c>
      <c r="F98" s="397">
        <v>36617</v>
      </c>
      <c r="G98" s="355">
        <v>3400</v>
      </c>
      <c r="H98" s="399"/>
      <c r="I98" s="400"/>
      <c r="J98" s="401"/>
      <c r="K98" s="401"/>
      <c r="L98" s="402"/>
    </row>
    <row r="99" spans="1:12" ht="30" customHeight="1">
      <c r="A99" s="393">
        <v>92</v>
      </c>
      <c r="B99" s="394" t="s">
        <v>283</v>
      </c>
      <c r="C99" s="395" t="s">
        <v>376</v>
      </c>
      <c r="D99" s="356" t="s">
        <v>1358</v>
      </c>
      <c r="E99" s="396" t="s">
        <v>1349</v>
      </c>
      <c r="F99" s="397">
        <v>36617</v>
      </c>
      <c r="G99" s="355">
        <v>6300</v>
      </c>
      <c r="H99" s="399"/>
      <c r="I99" s="400"/>
      <c r="J99" s="401"/>
      <c r="K99" s="401"/>
      <c r="L99" s="402"/>
    </row>
    <row r="100" spans="1:12" ht="30" customHeight="1">
      <c r="A100" s="393">
        <v>93</v>
      </c>
      <c r="B100" s="394" t="s">
        <v>283</v>
      </c>
      <c r="C100" s="395" t="s">
        <v>377</v>
      </c>
      <c r="D100" s="356" t="s">
        <v>378</v>
      </c>
      <c r="E100" s="396" t="s">
        <v>1349</v>
      </c>
      <c r="F100" s="397">
        <v>36617</v>
      </c>
      <c r="G100" s="355">
        <v>700</v>
      </c>
      <c r="H100" s="399"/>
      <c r="I100" s="400"/>
      <c r="J100" s="401"/>
      <c r="K100" s="401"/>
      <c r="L100" s="402"/>
    </row>
    <row r="101" spans="1:12" ht="50.25" customHeight="1">
      <c r="A101" s="393">
        <v>94</v>
      </c>
      <c r="B101" s="394" t="s">
        <v>283</v>
      </c>
      <c r="C101" s="395" t="s">
        <v>379</v>
      </c>
      <c r="D101" s="356" t="s">
        <v>380</v>
      </c>
      <c r="E101" s="396" t="s">
        <v>1349</v>
      </c>
      <c r="F101" s="397">
        <v>36617</v>
      </c>
      <c r="G101" s="355">
        <v>1400</v>
      </c>
      <c r="H101" s="399"/>
      <c r="I101" s="400"/>
      <c r="J101" s="401"/>
      <c r="K101" s="401"/>
      <c r="L101" s="402"/>
    </row>
    <row r="102" spans="1:12" ht="50.25" customHeight="1">
      <c r="A102" s="393">
        <v>95</v>
      </c>
      <c r="B102" s="394" t="s">
        <v>283</v>
      </c>
      <c r="C102" s="395" t="s">
        <v>379</v>
      </c>
      <c r="D102" s="356" t="s">
        <v>381</v>
      </c>
      <c r="E102" s="396" t="s">
        <v>1349</v>
      </c>
      <c r="F102" s="397">
        <v>36617</v>
      </c>
      <c r="G102" s="355">
        <v>1800</v>
      </c>
      <c r="H102" s="399"/>
      <c r="I102" s="400"/>
      <c r="J102" s="401"/>
      <c r="K102" s="401"/>
      <c r="L102" s="402"/>
    </row>
    <row r="103" spans="1:12" ht="50.25" customHeight="1">
      <c r="A103" s="393">
        <v>96</v>
      </c>
      <c r="B103" s="394" t="s">
        <v>283</v>
      </c>
      <c r="C103" s="395" t="s">
        <v>379</v>
      </c>
      <c r="D103" s="356" t="s">
        <v>382</v>
      </c>
      <c r="E103" s="396" t="s">
        <v>1349</v>
      </c>
      <c r="F103" s="397">
        <v>36617</v>
      </c>
      <c r="G103" s="355">
        <v>2200</v>
      </c>
      <c r="H103" s="399"/>
      <c r="I103" s="400"/>
      <c r="J103" s="401"/>
      <c r="K103" s="401"/>
      <c r="L103" s="402"/>
    </row>
    <row r="104" spans="1:12" ht="50.25" customHeight="1">
      <c r="A104" s="393">
        <v>97</v>
      </c>
      <c r="B104" s="394" t="s">
        <v>283</v>
      </c>
      <c r="C104" s="395" t="s">
        <v>379</v>
      </c>
      <c r="D104" s="356" t="s">
        <v>383</v>
      </c>
      <c r="E104" s="396" t="s">
        <v>1349</v>
      </c>
      <c r="F104" s="397">
        <v>36617</v>
      </c>
      <c r="G104" s="355">
        <v>3100</v>
      </c>
      <c r="H104" s="399"/>
      <c r="I104" s="400"/>
      <c r="J104" s="401"/>
      <c r="K104" s="401"/>
      <c r="L104" s="402"/>
    </row>
    <row r="105" spans="1:12" ht="30" customHeight="1">
      <c r="A105" s="393">
        <v>98</v>
      </c>
      <c r="B105" s="394" t="s">
        <v>283</v>
      </c>
      <c r="C105" s="395" t="s">
        <v>379</v>
      </c>
      <c r="D105" s="356" t="s">
        <v>384</v>
      </c>
      <c r="E105" s="396" t="s">
        <v>1349</v>
      </c>
      <c r="F105" s="397">
        <v>36617</v>
      </c>
      <c r="G105" s="355">
        <v>250</v>
      </c>
      <c r="H105" s="399"/>
      <c r="I105" s="400"/>
      <c r="J105" s="401"/>
      <c r="K105" s="401"/>
      <c r="L105" s="402"/>
    </row>
    <row r="106" spans="1:12" ht="30" customHeight="1">
      <c r="A106" s="393">
        <v>99</v>
      </c>
      <c r="B106" s="394" t="s">
        <v>283</v>
      </c>
      <c r="C106" s="395" t="s">
        <v>379</v>
      </c>
      <c r="D106" s="356" t="s">
        <v>385</v>
      </c>
      <c r="E106" s="396" t="s">
        <v>1349</v>
      </c>
      <c r="F106" s="397">
        <v>36617</v>
      </c>
      <c r="G106" s="355">
        <v>500</v>
      </c>
      <c r="H106" s="399"/>
      <c r="I106" s="400"/>
      <c r="J106" s="401"/>
      <c r="K106" s="401"/>
      <c r="L106" s="402"/>
    </row>
    <row r="107" spans="1:12" ht="30" customHeight="1">
      <c r="A107" s="393">
        <v>100</v>
      </c>
      <c r="B107" s="394" t="s">
        <v>283</v>
      </c>
      <c r="C107" s="395" t="s">
        <v>379</v>
      </c>
      <c r="D107" s="356" t="s">
        <v>386</v>
      </c>
      <c r="E107" s="396" t="s">
        <v>1349</v>
      </c>
      <c r="F107" s="397">
        <v>36617</v>
      </c>
      <c r="G107" s="355">
        <v>900</v>
      </c>
      <c r="H107" s="399"/>
      <c r="I107" s="400"/>
      <c r="J107" s="401"/>
      <c r="K107" s="401"/>
      <c r="L107" s="402"/>
    </row>
    <row r="108" spans="1:12" ht="30" customHeight="1">
      <c r="A108" s="393">
        <v>101</v>
      </c>
      <c r="B108" s="394" t="s">
        <v>283</v>
      </c>
      <c r="C108" s="395" t="s">
        <v>379</v>
      </c>
      <c r="D108" s="356" t="s">
        <v>387</v>
      </c>
      <c r="E108" s="396" t="s">
        <v>1349</v>
      </c>
      <c r="F108" s="397">
        <v>36617</v>
      </c>
      <c r="G108" s="355">
        <v>1500</v>
      </c>
      <c r="H108" s="399"/>
      <c r="I108" s="400"/>
      <c r="J108" s="401"/>
      <c r="K108" s="401"/>
      <c r="L108" s="402"/>
    </row>
    <row r="109" spans="1:12" ht="30" customHeight="1">
      <c r="A109" s="393">
        <v>102</v>
      </c>
      <c r="B109" s="394" t="s">
        <v>283</v>
      </c>
      <c r="C109" s="395" t="s">
        <v>379</v>
      </c>
      <c r="D109" s="356" t="s">
        <v>388</v>
      </c>
      <c r="E109" s="396" t="s">
        <v>1349</v>
      </c>
      <c r="F109" s="397">
        <v>36617</v>
      </c>
      <c r="G109" s="355">
        <v>2100</v>
      </c>
      <c r="H109" s="399"/>
      <c r="I109" s="400"/>
      <c r="J109" s="401"/>
      <c r="K109" s="401"/>
      <c r="L109" s="402"/>
    </row>
    <row r="110" spans="1:12" ht="30" customHeight="1">
      <c r="A110" s="393">
        <v>103</v>
      </c>
      <c r="B110" s="394" t="s">
        <v>283</v>
      </c>
      <c r="C110" s="395" t="s">
        <v>379</v>
      </c>
      <c r="D110" s="356" t="s">
        <v>389</v>
      </c>
      <c r="E110" s="396" t="s">
        <v>1349</v>
      </c>
      <c r="F110" s="397">
        <v>36617</v>
      </c>
      <c r="G110" s="355">
        <v>3700</v>
      </c>
      <c r="H110" s="399"/>
      <c r="I110" s="400"/>
      <c r="J110" s="401"/>
      <c r="K110" s="401"/>
      <c r="L110" s="402"/>
    </row>
    <row r="111" spans="1:12" ht="30" customHeight="1">
      <c r="A111" s="393">
        <v>104</v>
      </c>
      <c r="B111" s="394" t="s">
        <v>283</v>
      </c>
      <c r="C111" s="395" t="s">
        <v>379</v>
      </c>
      <c r="D111" s="356" t="s">
        <v>390</v>
      </c>
      <c r="E111" s="396" t="s">
        <v>1349</v>
      </c>
      <c r="F111" s="397">
        <v>36617</v>
      </c>
      <c r="G111" s="355">
        <v>6900</v>
      </c>
      <c r="H111" s="399"/>
      <c r="I111" s="400"/>
      <c r="J111" s="401"/>
      <c r="K111" s="401"/>
      <c r="L111" s="402"/>
    </row>
    <row r="112" spans="1:12" ht="30" customHeight="1">
      <c r="A112" s="393">
        <v>105</v>
      </c>
      <c r="B112" s="394" t="s">
        <v>283</v>
      </c>
      <c r="C112" s="395" t="s">
        <v>379</v>
      </c>
      <c r="D112" s="356" t="s">
        <v>391</v>
      </c>
      <c r="E112" s="396" t="s">
        <v>1349</v>
      </c>
      <c r="F112" s="397">
        <v>36617</v>
      </c>
      <c r="G112" s="355">
        <v>10700</v>
      </c>
      <c r="H112" s="399"/>
      <c r="I112" s="400"/>
      <c r="J112" s="401"/>
      <c r="K112" s="401"/>
      <c r="L112" s="402"/>
    </row>
    <row r="113" spans="1:12" ht="30" customHeight="1">
      <c r="A113" s="393">
        <v>106</v>
      </c>
      <c r="B113" s="394" t="s">
        <v>283</v>
      </c>
      <c r="C113" s="395" t="s">
        <v>379</v>
      </c>
      <c r="D113" s="356" t="s">
        <v>392</v>
      </c>
      <c r="E113" s="396" t="s">
        <v>1349</v>
      </c>
      <c r="F113" s="397">
        <v>36617</v>
      </c>
      <c r="G113" s="355">
        <v>15000</v>
      </c>
      <c r="H113" s="399"/>
      <c r="I113" s="400"/>
      <c r="J113" s="401"/>
      <c r="K113" s="401"/>
      <c r="L113" s="402"/>
    </row>
    <row r="114" spans="1:12" ht="30" customHeight="1">
      <c r="A114" s="393">
        <v>107</v>
      </c>
      <c r="B114" s="394" t="s">
        <v>283</v>
      </c>
      <c r="C114" s="395" t="s">
        <v>379</v>
      </c>
      <c r="D114" s="356" t="s">
        <v>393</v>
      </c>
      <c r="E114" s="396" t="s">
        <v>1349</v>
      </c>
      <c r="F114" s="397">
        <v>36617</v>
      </c>
      <c r="G114" s="355">
        <v>19100</v>
      </c>
      <c r="H114" s="399"/>
      <c r="I114" s="400"/>
      <c r="J114" s="401"/>
      <c r="K114" s="401"/>
      <c r="L114" s="402"/>
    </row>
    <row r="115" spans="1:12" ht="30" customHeight="1">
      <c r="A115" s="393">
        <v>108</v>
      </c>
      <c r="B115" s="394" t="s">
        <v>283</v>
      </c>
      <c r="C115" s="395" t="s">
        <v>379</v>
      </c>
      <c r="D115" s="356" t="s">
        <v>394</v>
      </c>
      <c r="E115" s="396" t="s">
        <v>1349</v>
      </c>
      <c r="F115" s="397">
        <v>36617</v>
      </c>
      <c r="G115" s="355">
        <v>21600</v>
      </c>
      <c r="H115" s="399"/>
      <c r="I115" s="400"/>
      <c r="J115" s="401"/>
      <c r="K115" s="401"/>
      <c r="L115" s="402"/>
    </row>
    <row r="116" spans="1:12" ht="30" customHeight="1">
      <c r="A116" s="393">
        <v>109</v>
      </c>
      <c r="B116" s="394" t="s">
        <v>283</v>
      </c>
      <c r="C116" s="395" t="s">
        <v>379</v>
      </c>
      <c r="D116" s="356" t="s">
        <v>395</v>
      </c>
      <c r="E116" s="396" t="s">
        <v>1349</v>
      </c>
      <c r="F116" s="397">
        <v>36617</v>
      </c>
      <c r="G116" s="355">
        <v>29800</v>
      </c>
      <c r="H116" s="399"/>
      <c r="I116" s="400"/>
      <c r="J116" s="401"/>
      <c r="K116" s="401"/>
      <c r="L116" s="402"/>
    </row>
    <row r="117" spans="1:12" ht="30" customHeight="1">
      <c r="A117" s="393">
        <v>110</v>
      </c>
      <c r="B117" s="394" t="s">
        <v>283</v>
      </c>
      <c r="C117" s="395" t="s">
        <v>379</v>
      </c>
      <c r="D117" s="356" t="s">
        <v>396</v>
      </c>
      <c r="E117" s="396" t="s">
        <v>1349</v>
      </c>
      <c r="F117" s="397">
        <v>36617</v>
      </c>
      <c r="G117" s="355">
        <v>51200</v>
      </c>
      <c r="H117" s="399"/>
      <c r="I117" s="400"/>
      <c r="J117" s="401"/>
      <c r="K117" s="401"/>
      <c r="L117" s="402"/>
    </row>
    <row r="118" spans="1:12" ht="30" customHeight="1">
      <c r="A118" s="393">
        <v>111</v>
      </c>
      <c r="B118" s="394" t="s">
        <v>283</v>
      </c>
      <c r="C118" s="395" t="s">
        <v>379</v>
      </c>
      <c r="D118" s="356" t="s">
        <v>397</v>
      </c>
      <c r="E118" s="396" t="s">
        <v>1349</v>
      </c>
      <c r="F118" s="397">
        <v>36617</v>
      </c>
      <c r="G118" s="355" t="s">
        <v>336</v>
      </c>
      <c r="H118" s="399"/>
      <c r="I118" s="400"/>
      <c r="J118" s="401"/>
      <c r="K118" s="401"/>
      <c r="L118" s="402"/>
    </row>
    <row r="119" spans="1:12" ht="30" customHeight="1">
      <c r="A119" s="393">
        <v>112</v>
      </c>
      <c r="B119" s="394" t="s">
        <v>283</v>
      </c>
      <c r="C119" s="395" t="s">
        <v>379</v>
      </c>
      <c r="D119" s="356" t="s">
        <v>398</v>
      </c>
      <c r="E119" s="396" t="s">
        <v>1349</v>
      </c>
      <c r="F119" s="397">
        <v>36617</v>
      </c>
      <c r="G119" s="355">
        <v>10</v>
      </c>
      <c r="H119" s="399"/>
      <c r="I119" s="400"/>
      <c r="J119" s="401"/>
      <c r="K119" s="401"/>
      <c r="L119" s="402"/>
    </row>
    <row r="120" spans="1:12" ht="30" customHeight="1">
      <c r="A120" s="393">
        <v>113</v>
      </c>
      <c r="B120" s="394" t="s">
        <v>283</v>
      </c>
      <c r="C120" s="395" t="s">
        <v>399</v>
      </c>
      <c r="D120" s="356" t="s">
        <v>400</v>
      </c>
      <c r="E120" s="396" t="s">
        <v>1349</v>
      </c>
      <c r="F120" s="397">
        <v>36617</v>
      </c>
      <c r="G120" s="355">
        <v>13400</v>
      </c>
      <c r="H120" s="399"/>
      <c r="I120" s="400"/>
      <c r="J120" s="401"/>
      <c r="K120" s="401"/>
      <c r="L120" s="402"/>
    </row>
    <row r="121" spans="1:12" ht="30" customHeight="1">
      <c r="A121" s="393">
        <v>114</v>
      </c>
      <c r="B121" s="394" t="s">
        <v>283</v>
      </c>
      <c r="C121" s="395" t="s">
        <v>399</v>
      </c>
      <c r="D121" s="356" t="s">
        <v>401</v>
      </c>
      <c r="E121" s="396" t="s">
        <v>1349</v>
      </c>
      <c r="F121" s="397">
        <v>36617</v>
      </c>
      <c r="G121" s="355">
        <v>4900</v>
      </c>
      <c r="H121" s="399"/>
      <c r="I121" s="400"/>
      <c r="J121" s="401"/>
      <c r="K121" s="401"/>
      <c r="L121" s="402"/>
    </row>
    <row r="122" spans="1:12" ht="30" customHeight="1">
      <c r="A122" s="393">
        <v>115</v>
      </c>
      <c r="B122" s="394" t="s">
        <v>283</v>
      </c>
      <c r="C122" s="395" t="s">
        <v>399</v>
      </c>
      <c r="D122" s="356" t="s">
        <v>402</v>
      </c>
      <c r="E122" s="396" t="s">
        <v>1349</v>
      </c>
      <c r="F122" s="397">
        <v>36617</v>
      </c>
      <c r="G122" s="355">
        <v>3350</v>
      </c>
      <c r="H122" s="399"/>
      <c r="I122" s="400"/>
      <c r="J122" s="401"/>
      <c r="K122" s="401"/>
      <c r="L122" s="402"/>
    </row>
    <row r="123" spans="1:12" ht="30" customHeight="1">
      <c r="A123" s="393">
        <v>116</v>
      </c>
      <c r="B123" s="394" t="s">
        <v>283</v>
      </c>
      <c r="C123" s="395" t="s">
        <v>399</v>
      </c>
      <c r="D123" s="356" t="s">
        <v>403</v>
      </c>
      <c r="E123" s="396" t="s">
        <v>1349</v>
      </c>
      <c r="F123" s="397">
        <v>36617</v>
      </c>
      <c r="G123" s="355">
        <v>5300</v>
      </c>
      <c r="H123" s="399"/>
      <c r="I123" s="400"/>
      <c r="J123" s="401"/>
      <c r="K123" s="401"/>
      <c r="L123" s="402"/>
    </row>
    <row r="124" spans="1:12" ht="36" customHeight="1">
      <c r="A124" s="393">
        <v>117</v>
      </c>
      <c r="B124" s="394" t="s">
        <v>283</v>
      </c>
      <c r="C124" s="395" t="s">
        <v>399</v>
      </c>
      <c r="D124" s="356" t="s">
        <v>404</v>
      </c>
      <c r="E124" s="396" t="s">
        <v>1349</v>
      </c>
      <c r="F124" s="397">
        <v>36617</v>
      </c>
      <c r="G124" s="403">
        <v>7800</v>
      </c>
      <c r="H124" s="399"/>
      <c r="I124" s="400"/>
      <c r="J124" s="401"/>
      <c r="K124" s="401"/>
      <c r="L124" s="402"/>
    </row>
    <row r="125" spans="1:12" ht="30" customHeight="1">
      <c r="A125" s="393">
        <v>118</v>
      </c>
      <c r="B125" s="394" t="s">
        <v>283</v>
      </c>
      <c r="C125" s="395" t="s">
        <v>399</v>
      </c>
      <c r="D125" s="356" t="s">
        <v>405</v>
      </c>
      <c r="E125" s="396" t="s">
        <v>1349</v>
      </c>
      <c r="F125" s="397">
        <v>36617</v>
      </c>
      <c r="G125" s="355">
        <v>10500</v>
      </c>
      <c r="H125" s="399"/>
      <c r="I125" s="400"/>
      <c r="J125" s="401"/>
      <c r="K125" s="401"/>
      <c r="L125" s="402"/>
    </row>
    <row r="126" spans="1:12" ht="30" customHeight="1">
      <c r="A126" s="393">
        <v>119</v>
      </c>
      <c r="B126" s="394" t="s">
        <v>283</v>
      </c>
      <c r="C126" s="395" t="s">
        <v>399</v>
      </c>
      <c r="D126" s="356" t="s">
        <v>406</v>
      </c>
      <c r="E126" s="396" t="s">
        <v>1349</v>
      </c>
      <c r="F126" s="397">
        <v>36617</v>
      </c>
      <c r="G126" s="355">
        <v>14000</v>
      </c>
      <c r="H126" s="399"/>
      <c r="I126" s="400"/>
      <c r="J126" s="401"/>
      <c r="K126" s="401"/>
      <c r="L126" s="402"/>
    </row>
    <row r="127" spans="1:12" ht="36" customHeight="1">
      <c r="A127" s="393">
        <v>120</v>
      </c>
      <c r="B127" s="394" t="s">
        <v>283</v>
      </c>
      <c r="C127" s="395" t="s">
        <v>399</v>
      </c>
      <c r="D127" s="356" t="s">
        <v>407</v>
      </c>
      <c r="E127" s="396" t="s">
        <v>1349</v>
      </c>
      <c r="F127" s="397">
        <v>36617</v>
      </c>
      <c r="G127" s="355" t="s">
        <v>1359</v>
      </c>
      <c r="H127" s="399"/>
      <c r="I127" s="400"/>
      <c r="J127" s="401"/>
      <c r="K127" s="401"/>
      <c r="L127" s="402"/>
    </row>
    <row r="128" spans="1:12" ht="30" customHeight="1">
      <c r="A128" s="393">
        <v>121</v>
      </c>
      <c r="B128" s="394" t="s">
        <v>283</v>
      </c>
      <c r="C128" s="395" t="s">
        <v>399</v>
      </c>
      <c r="D128" s="356" t="s">
        <v>408</v>
      </c>
      <c r="E128" s="396" t="s">
        <v>1349</v>
      </c>
      <c r="F128" s="397">
        <v>36617</v>
      </c>
      <c r="G128" s="355">
        <v>7900</v>
      </c>
      <c r="H128" s="399"/>
      <c r="I128" s="400"/>
      <c r="J128" s="401"/>
      <c r="K128" s="401"/>
      <c r="L128" s="402"/>
    </row>
    <row r="129" spans="1:12" ht="30" customHeight="1">
      <c r="A129" s="393">
        <v>122</v>
      </c>
      <c r="B129" s="394" t="s">
        <v>283</v>
      </c>
      <c r="C129" s="395" t="s">
        <v>399</v>
      </c>
      <c r="D129" s="356" t="s">
        <v>409</v>
      </c>
      <c r="E129" s="396" t="s">
        <v>1349</v>
      </c>
      <c r="F129" s="397">
        <v>36617</v>
      </c>
      <c r="G129" s="355">
        <v>3200</v>
      </c>
      <c r="H129" s="399"/>
      <c r="I129" s="400"/>
      <c r="J129" s="401"/>
      <c r="K129" s="401"/>
      <c r="L129" s="402"/>
    </row>
    <row r="130" spans="1:12" ht="30" customHeight="1">
      <c r="A130" s="393">
        <v>123</v>
      </c>
      <c r="B130" s="394" t="s">
        <v>283</v>
      </c>
      <c r="C130" s="395" t="s">
        <v>399</v>
      </c>
      <c r="D130" s="356" t="s">
        <v>410</v>
      </c>
      <c r="E130" s="396" t="s">
        <v>1349</v>
      </c>
      <c r="F130" s="397">
        <v>36617</v>
      </c>
      <c r="G130" s="355">
        <v>7900</v>
      </c>
      <c r="H130" s="399"/>
      <c r="I130" s="400"/>
      <c r="J130" s="401"/>
      <c r="K130" s="401"/>
      <c r="L130" s="402"/>
    </row>
    <row r="131" spans="1:12" ht="30" customHeight="1">
      <c r="A131" s="393">
        <v>124</v>
      </c>
      <c r="B131" s="394" t="s">
        <v>283</v>
      </c>
      <c r="C131" s="395" t="s">
        <v>399</v>
      </c>
      <c r="D131" s="356" t="s">
        <v>411</v>
      </c>
      <c r="E131" s="396" t="s">
        <v>1349</v>
      </c>
      <c r="F131" s="397">
        <v>36617</v>
      </c>
      <c r="G131" s="355">
        <v>640</v>
      </c>
      <c r="H131" s="399"/>
      <c r="I131" s="400"/>
      <c r="J131" s="401"/>
      <c r="K131" s="401"/>
      <c r="L131" s="402"/>
    </row>
    <row r="132" spans="1:12" ht="30" customHeight="1">
      <c r="A132" s="393">
        <v>125</v>
      </c>
      <c r="B132" s="394" t="s">
        <v>283</v>
      </c>
      <c r="C132" s="395" t="s">
        <v>399</v>
      </c>
      <c r="D132" s="356" t="s">
        <v>412</v>
      </c>
      <c r="E132" s="396" t="s">
        <v>1349</v>
      </c>
      <c r="F132" s="397">
        <v>36617</v>
      </c>
      <c r="G132" s="355">
        <v>780</v>
      </c>
      <c r="H132" s="399"/>
      <c r="I132" s="400"/>
      <c r="J132" s="401"/>
      <c r="K132" s="401"/>
      <c r="L132" s="402"/>
    </row>
    <row r="133" spans="1:12" ht="30" customHeight="1">
      <c r="A133" s="393">
        <v>126</v>
      </c>
      <c r="B133" s="394" t="s">
        <v>283</v>
      </c>
      <c r="C133" s="395" t="s">
        <v>399</v>
      </c>
      <c r="D133" s="356" t="s">
        <v>413</v>
      </c>
      <c r="E133" s="396" t="s">
        <v>1349</v>
      </c>
      <c r="F133" s="397">
        <v>36617</v>
      </c>
      <c r="G133" s="355">
        <v>8800</v>
      </c>
      <c r="H133" s="399"/>
      <c r="I133" s="400"/>
      <c r="J133" s="401"/>
      <c r="K133" s="401"/>
      <c r="L133" s="402"/>
    </row>
    <row r="134" spans="1:12" ht="36" customHeight="1">
      <c r="A134" s="393">
        <v>127</v>
      </c>
      <c r="B134" s="394" t="s">
        <v>283</v>
      </c>
      <c r="C134" s="395" t="s">
        <v>399</v>
      </c>
      <c r="D134" s="356" t="s">
        <v>414</v>
      </c>
      <c r="E134" s="396" t="s">
        <v>1349</v>
      </c>
      <c r="F134" s="397">
        <v>36617</v>
      </c>
      <c r="G134" s="355">
        <v>480</v>
      </c>
      <c r="H134" s="399"/>
      <c r="I134" s="400"/>
      <c r="J134" s="401"/>
      <c r="K134" s="401"/>
      <c r="L134" s="402"/>
    </row>
    <row r="135" spans="1:12" ht="30" customHeight="1">
      <c r="A135" s="393">
        <v>128</v>
      </c>
      <c r="B135" s="394" t="s">
        <v>283</v>
      </c>
      <c r="C135" s="395" t="s">
        <v>399</v>
      </c>
      <c r="D135" s="356" t="s">
        <v>415</v>
      </c>
      <c r="E135" s="396" t="s">
        <v>1349</v>
      </c>
      <c r="F135" s="397">
        <v>36617</v>
      </c>
      <c r="G135" s="355">
        <v>650</v>
      </c>
      <c r="H135" s="399"/>
      <c r="I135" s="400"/>
      <c r="J135" s="401"/>
      <c r="K135" s="401"/>
      <c r="L135" s="402"/>
    </row>
    <row r="136" spans="1:12" ht="30" customHeight="1">
      <c r="A136" s="393">
        <v>129</v>
      </c>
      <c r="B136" s="394" t="s">
        <v>283</v>
      </c>
      <c r="C136" s="395" t="s">
        <v>399</v>
      </c>
      <c r="D136" s="356" t="s">
        <v>416</v>
      </c>
      <c r="E136" s="396" t="s">
        <v>1349</v>
      </c>
      <c r="F136" s="397">
        <v>36617</v>
      </c>
      <c r="G136" s="355">
        <v>7100</v>
      </c>
      <c r="H136" s="399"/>
      <c r="I136" s="400"/>
      <c r="J136" s="401"/>
      <c r="K136" s="401"/>
      <c r="L136" s="402"/>
    </row>
    <row r="137" spans="1:12" ht="30" customHeight="1">
      <c r="A137" s="393">
        <v>130</v>
      </c>
      <c r="B137" s="394" t="s">
        <v>283</v>
      </c>
      <c r="C137" s="395" t="s">
        <v>399</v>
      </c>
      <c r="D137" s="356" t="s">
        <v>417</v>
      </c>
      <c r="E137" s="396" t="s">
        <v>1349</v>
      </c>
      <c r="F137" s="397">
        <v>36617</v>
      </c>
      <c r="G137" s="355">
        <v>13600</v>
      </c>
      <c r="H137" s="399"/>
      <c r="I137" s="400"/>
      <c r="J137" s="401"/>
      <c r="K137" s="401"/>
      <c r="L137" s="402"/>
    </row>
    <row r="138" spans="1:12" ht="30" customHeight="1">
      <c r="A138" s="393">
        <v>131</v>
      </c>
      <c r="B138" s="394" t="s">
        <v>283</v>
      </c>
      <c r="C138" s="395" t="s">
        <v>399</v>
      </c>
      <c r="D138" s="356" t="s">
        <v>1360</v>
      </c>
      <c r="E138" s="396" t="s">
        <v>1349</v>
      </c>
      <c r="F138" s="397">
        <v>36617</v>
      </c>
      <c r="G138" s="355">
        <v>34000</v>
      </c>
      <c r="H138" s="399"/>
      <c r="I138" s="400"/>
      <c r="J138" s="401"/>
      <c r="K138" s="401"/>
      <c r="L138" s="402"/>
    </row>
    <row r="139" spans="1:12" ht="30" customHeight="1">
      <c r="A139" s="393">
        <v>132</v>
      </c>
      <c r="B139" s="394" t="s">
        <v>283</v>
      </c>
      <c r="C139" s="395" t="s">
        <v>399</v>
      </c>
      <c r="D139" s="356" t="s">
        <v>418</v>
      </c>
      <c r="E139" s="396" t="s">
        <v>1349</v>
      </c>
      <c r="F139" s="397">
        <v>36617</v>
      </c>
      <c r="G139" s="355" t="s">
        <v>419</v>
      </c>
      <c r="H139" s="399"/>
      <c r="I139" s="400"/>
      <c r="J139" s="401"/>
      <c r="K139" s="401"/>
      <c r="L139" s="402"/>
    </row>
    <row r="140" spans="1:12" ht="30" customHeight="1">
      <c r="A140" s="393">
        <v>133</v>
      </c>
      <c r="B140" s="394" t="s">
        <v>283</v>
      </c>
      <c r="C140" s="395" t="s">
        <v>420</v>
      </c>
      <c r="D140" s="356" t="s">
        <v>1361</v>
      </c>
      <c r="E140" s="396" t="s">
        <v>1349</v>
      </c>
      <c r="F140" s="397">
        <v>36617</v>
      </c>
      <c r="G140" s="355">
        <v>162600</v>
      </c>
      <c r="H140" s="399"/>
      <c r="I140" s="400"/>
      <c r="J140" s="401"/>
      <c r="K140" s="401"/>
      <c r="L140" s="402"/>
    </row>
    <row r="141" spans="1:12" ht="30" customHeight="1">
      <c r="A141" s="393">
        <v>134</v>
      </c>
      <c r="B141" s="394" t="s">
        <v>283</v>
      </c>
      <c r="C141" s="395" t="s">
        <v>420</v>
      </c>
      <c r="D141" s="356" t="s">
        <v>1362</v>
      </c>
      <c r="E141" s="396" t="s">
        <v>1349</v>
      </c>
      <c r="F141" s="397">
        <v>36617</v>
      </c>
      <c r="G141" s="355">
        <v>426300</v>
      </c>
      <c r="H141" s="399"/>
      <c r="I141" s="400"/>
      <c r="J141" s="401"/>
      <c r="K141" s="401"/>
      <c r="L141" s="402"/>
    </row>
    <row r="142" spans="1:12" ht="30" customHeight="1">
      <c r="A142" s="393">
        <v>135</v>
      </c>
      <c r="B142" s="394" t="s">
        <v>283</v>
      </c>
      <c r="C142" s="395" t="s">
        <v>420</v>
      </c>
      <c r="D142" s="356" t="s">
        <v>421</v>
      </c>
      <c r="E142" s="396" t="s">
        <v>1349</v>
      </c>
      <c r="F142" s="397">
        <v>36617</v>
      </c>
      <c r="G142" s="355">
        <v>53800</v>
      </c>
      <c r="H142" s="399"/>
      <c r="I142" s="400"/>
      <c r="J142" s="401"/>
      <c r="K142" s="401"/>
      <c r="L142" s="402"/>
    </row>
    <row r="143" spans="1:12" ht="30" customHeight="1">
      <c r="A143" s="393">
        <v>136</v>
      </c>
      <c r="B143" s="394" t="s">
        <v>283</v>
      </c>
      <c r="C143" s="395" t="s">
        <v>420</v>
      </c>
      <c r="D143" s="356" t="s">
        <v>422</v>
      </c>
      <c r="E143" s="396" t="s">
        <v>1349</v>
      </c>
      <c r="F143" s="397">
        <v>36617</v>
      </c>
      <c r="G143" s="355">
        <v>1750</v>
      </c>
      <c r="H143" s="399"/>
      <c r="I143" s="400"/>
      <c r="J143" s="401"/>
      <c r="K143" s="401"/>
      <c r="L143" s="402"/>
    </row>
    <row r="144" spans="1:12" ht="30" customHeight="1">
      <c r="A144" s="393">
        <v>137</v>
      </c>
      <c r="B144" s="394" t="s">
        <v>283</v>
      </c>
      <c r="C144" s="395" t="s">
        <v>420</v>
      </c>
      <c r="D144" s="356" t="s">
        <v>423</v>
      </c>
      <c r="E144" s="396" t="s">
        <v>1349</v>
      </c>
      <c r="F144" s="397">
        <v>36617</v>
      </c>
      <c r="G144" s="355">
        <v>760</v>
      </c>
      <c r="H144" s="399"/>
      <c r="I144" s="400"/>
      <c r="J144" s="401"/>
      <c r="K144" s="401"/>
      <c r="L144" s="402"/>
    </row>
    <row r="145" spans="1:12" ht="48" customHeight="1">
      <c r="A145" s="393">
        <v>138</v>
      </c>
      <c r="B145" s="394" t="s">
        <v>283</v>
      </c>
      <c r="C145" s="395" t="s">
        <v>420</v>
      </c>
      <c r="D145" s="356" t="s">
        <v>424</v>
      </c>
      <c r="E145" s="396" t="s">
        <v>1349</v>
      </c>
      <c r="F145" s="397">
        <v>36617</v>
      </c>
      <c r="G145" s="403">
        <v>370</v>
      </c>
      <c r="H145" s="399"/>
      <c r="I145" s="400"/>
      <c r="J145" s="401"/>
      <c r="K145" s="401"/>
      <c r="L145" s="402"/>
    </row>
    <row r="146" spans="1:12" ht="30" customHeight="1">
      <c r="A146" s="393">
        <v>139</v>
      </c>
      <c r="B146" s="394" t="s">
        <v>283</v>
      </c>
      <c r="C146" s="395" t="s">
        <v>420</v>
      </c>
      <c r="D146" s="356" t="s">
        <v>425</v>
      </c>
      <c r="E146" s="396" t="s">
        <v>1349</v>
      </c>
      <c r="F146" s="397">
        <v>36617</v>
      </c>
      <c r="G146" s="355">
        <v>2550</v>
      </c>
      <c r="H146" s="399"/>
      <c r="I146" s="400"/>
      <c r="J146" s="401"/>
      <c r="K146" s="401"/>
      <c r="L146" s="402"/>
    </row>
    <row r="147" spans="1:12" ht="30" customHeight="1">
      <c r="A147" s="393">
        <v>140</v>
      </c>
      <c r="B147" s="394" t="s">
        <v>283</v>
      </c>
      <c r="C147" s="395" t="s">
        <v>420</v>
      </c>
      <c r="D147" s="356" t="s">
        <v>1363</v>
      </c>
      <c r="E147" s="396" t="s">
        <v>1349</v>
      </c>
      <c r="F147" s="397">
        <v>36617</v>
      </c>
      <c r="G147" s="355">
        <v>7400</v>
      </c>
      <c r="H147" s="399"/>
      <c r="I147" s="400"/>
      <c r="J147" s="401"/>
      <c r="K147" s="401"/>
      <c r="L147" s="402" t="s">
        <v>1142</v>
      </c>
    </row>
    <row r="148" spans="1:12" ht="30" customHeight="1">
      <c r="A148" s="393">
        <v>141</v>
      </c>
      <c r="B148" s="394" t="s">
        <v>594</v>
      </c>
      <c r="C148" s="395" t="s">
        <v>595</v>
      </c>
      <c r="D148" s="356" t="s">
        <v>596</v>
      </c>
      <c r="E148" s="396" t="s">
        <v>597</v>
      </c>
      <c r="F148" s="397">
        <v>41730</v>
      </c>
      <c r="G148" s="355">
        <v>3290</v>
      </c>
      <c r="H148" s="399"/>
      <c r="I148" s="400"/>
      <c r="J148" s="401"/>
      <c r="K148" s="401"/>
      <c r="L148" s="402" t="s">
        <v>1142</v>
      </c>
    </row>
    <row r="149" spans="1:12" ht="30" customHeight="1">
      <c r="A149" s="393">
        <v>142</v>
      </c>
      <c r="B149" s="394" t="s">
        <v>594</v>
      </c>
      <c r="C149" s="395" t="s">
        <v>595</v>
      </c>
      <c r="D149" s="356" t="s">
        <v>1364</v>
      </c>
      <c r="E149" s="396" t="s">
        <v>597</v>
      </c>
      <c r="F149" s="397">
        <v>41730</v>
      </c>
      <c r="G149" s="355">
        <v>400</v>
      </c>
      <c r="H149" s="399"/>
      <c r="I149" s="400"/>
      <c r="J149" s="401"/>
      <c r="K149" s="401"/>
      <c r="L149" s="402" t="s">
        <v>1142</v>
      </c>
    </row>
    <row r="150" spans="1:12" ht="30" customHeight="1">
      <c r="A150" s="393">
        <v>143</v>
      </c>
      <c r="B150" s="394" t="s">
        <v>594</v>
      </c>
      <c r="C150" s="395" t="s">
        <v>595</v>
      </c>
      <c r="D150" s="356" t="s">
        <v>1365</v>
      </c>
      <c r="E150" s="396" t="s">
        <v>597</v>
      </c>
      <c r="F150" s="397">
        <v>41730</v>
      </c>
      <c r="G150" s="355">
        <v>400</v>
      </c>
      <c r="H150" s="399"/>
      <c r="I150" s="400"/>
      <c r="J150" s="401"/>
      <c r="K150" s="401"/>
      <c r="L150" s="402" t="s">
        <v>1142</v>
      </c>
    </row>
    <row r="151" spans="1:12" ht="30" customHeight="1">
      <c r="A151" s="393">
        <v>144</v>
      </c>
      <c r="B151" s="394" t="s">
        <v>594</v>
      </c>
      <c r="C151" s="395" t="s">
        <v>595</v>
      </c>
      <c r="D151" s="356" t="s">
        <v>1366</v>
      </c>
      <c r="E151" s="396" t="s">
        <v>597</v>
      </c>
      <c r="F151" s="397">
        <v>41730</v>
      </c>
      <c r="G151" s="355">
        <v>400</v>
      </c>
      <c r="H151" s="399"/>
      <c r="I151" s="400"/>
      <c r="J151" s="401"/>
      <c r="K151" s="401"/>
      <c r="L151" s="402" t="s">
        <v>1142</v>
      </c>
    </row>
    <row r="152" spans="1:12" ht="30" customHeight="1">
      <c r="A152" s="393">
        <v>145</v>
      </c>
      <c r="B152" s="394" t="s">
        <v>594</v>
      </c>
      <c r="C152" s="395" t="s">
        <v>595</v>
      </c>
      <c r="D152" s="356" t="s">
        <v>598</v>
      </c>
      <c r="E152" s="396" t="s">
        <v>597</v>
      </c>
      <c r="F152" s="397">
        <v>41730</v>
      </c>
      <c r="G152" s="355">
        <v>530</v>
      </c>
      <c r="H152" s="399"/>
      <c r="I152" s="400"/>
      <c r="J152" s="401"/>
      <c r="K152" s="401"/>
      <c r="L152" s="402" t="s">
        <v>1142</v>
      </c>
    </row>
    <row r="153" spans="1:12" ht="30" customHeight="1">
      <c r="A153" s="393">
        <v>146</v>
      </c>
      <c r="B153" s="394" t="s">
        <v>594</v>
      </c>
      <c r="C153" s="395" t="s">
        <v>595</v>
      </c>
      <c r="D153" s="356" t="s">
        <v>599</v>
      </c>
      <c r="E153" s="396" t="s">
        <v>597</v>
      </c>
      <c r="F153" s="397">
        <v>41730</v>
      </c>
      <c r="G153" s="355">
        <v>800</v>
      </c>
      <c r="H153" s="399"/>
      <c r="I153" s="400"/>
      <c r="J153" s="401"/>
      <c r="K153" s="401"/>
      <c r="L153" s="402" t="s">
        <v>1142</v>
      </c>
    </row>
    <row r="154" spans="1:12" ht="30" customHeight="1">
      <c r="A154" s="393">
        <v>147</v>
      </c>
      <c r="B154" s="394" t="s">
        <v>594</v>
      </c>
      <c r="C154" s="395" t="s">
        <v>595</v>
      </c>
      <c r="D154" s="356" t="s">
        <v>1367</v>
      </c>
      <c r="E154" s="396" t="s">
        <v>597</v>
      </c>
      <c r="F154" s="397">
        <v>41730</v>
      </c>
      <c r="G154" s="355">
        <v>400</v>
      </c>
      <c r="H154" s="399"/>
      <c r="I154" s="400"/>
      <c r="J154" s="401"/>
      <c r="K154" s="401"/>
      <c r="L154" s="402" t="s">
        <v>1142</v>
      </c>
    </row>
    <row r="155" spans="1:12" ht="30" customHeight="1">
      <c r="A155" s="393">
        <v>148</v>
      </c>
      <c r="B155" s="394" t="s">
        <v>594</v>
      </c>
      <c r="C155" s="395" t="s">
        <v>595</v>
      </c>
      <c r="D155" s="356" t="s">
        <v>1368</v>
      </c>
      <c r="E155" s="396" t="s">
        <v>597</v>
      </c>
      <c r="F155" s="397">
        <v>41730</v>
      </c>
      <c r="G155" s="355">
        <v>400</v>
      </c>
      <c r="H155" s="399"/>
      <c r="I155" s="400"/>
      <c r="J155" s="401"/>
      <c r="K155" s="401"/>
      <c r="L155" s="402" t="s">
        <v>1142</v>
      </c>
    </row>
    <row r="156" spans="1:12" ht="30" customHeight="1">
      <c r="A156" s="393">
        <v>149</v>
      </c>
      <c r="B156" s="394" t="s">
        <v>594</v>
      </c>
      <c r="C156" s="395" t="s">
        <v>595</v>
      </c>
      <c r="D156" s="356" t="s">
        <v>1369</v>
      </c>
      <c r="E156" s="396" t="s">
        <v>597</v>
      </c>
      <c r="F156" s="397">
        <v>41730</v>
      </c>
      <c r="G156" s="355">
        <v>500</v>
      </c>
      <c r="H156" s="399"/>
      <c r="I156" s="400"/>
      <c r="J156" s="401"/>
      <c r="K156" s="401"/>
      <c r="L156" s="402" t="s">
        <v>1142</v>
      </c>
    </row>
    <row r="157" spans="1:12" ht="30" customHeight="1">
      <c r="A157" s="393">
        <v>150</v>
      </c>
      <c r="B157" s="394" t="s">
        <v>594</v>
      </c>
      <c r="C157" s="395" t="s">
        <v>595</v>
      </c>
      <c r="D157" s="356" t="s">
        <v>1370</v>
      </c>
      <c r="E157" s="396" t="s">
        <v>597</v>
      </c>
      <c r="F157" s="397">
        <v>41730</v>
      </c>
      <c r="G157" s="355">
        <v>500</v>
      </c>
      <c r="H157" s="399"/>
      <c r="I157" s="400"/>
      <c r="J157" s="401"/>
      <c r="K157" s="401"/>
      <c r="L157" s="402" t="s">
        <v>1142</v>
      </c>
    </row>
    <row r="158" spans="1:12" ht="30" customHeight="1">
      <c r="A158" s="393">
        <v>151</v>
      </c>
      <c r="B158" s="394" t="s">
        <v>594</v>
      </c>
      <c r="C158" s="395" t="s">
        <v>595</v>
      </c>
      <c r="D158" s="356" t="s">
        <v>1371</v>
      </c>
      <c r="E158" s="396" t="s">
        <v>597</v>
      </c>
      <c r="F158" s="397">
        <v>41730</v>
      </c>
      <c r="G158" s="355">
        <v>230</v>
      </c>
      <c r="H158" s="399"/>
      <c r="I158" s="400"/>
      <c r="J158" s="401"/>
      <c r="K158" s="401"/>
      <c r="L158" s="402" t="s">
        <v>1142</v>
      </c>
    </row>
    <row r="159" spans="1:12" ht="30" customHeight="1">
      <c r="A159" s="393">
        <v>152</v>
      </c>
      <c r="B159" s="394" t="s">
        <v>594</v>
      </c>
      <c r="C159" s="395" t="s">
        <v>595</v>
      </c>
      <c r="D159" s="356" t="s">
        <v>1372</v>
      </c>
      <c r="E159" s="396" t="s">
        <v>597</v>
      </c>
      <c r="F159" s="397">
        <v>41730</v>
      </c>
      <c r="G159" s="355">
        <v>230</v>
      </c>
      <c r="H159" s="399"/>
      <c r="I159" s="400"/>
      <c r="J159" s="401"/>
      <c r="K159" s="401"/>
      <c r="L159" s="402" t="s">
        <v>1142</v>
      </c>
    </row>
    <row r="160" spans="1:12" ht="30" customHeight="1">
      <c r="A160" s="393">
        <v>153</v>
      </c>
      <c r="B160" s="394" t="s">
        <v>594</v>
      </c>
      <c r="C160" s="395" t="s">
        <v>595</v>
      </c>
      <c r="D160" s="356" t="s">
        <v>600</v>
      </c>
      <c r="E160" s="396" t="s">
        <v>597</v>
      </c>
      <c r="F160" s="397">
        <v>41730</v>
      </c>
      <c r="G160" s="355">
        <v>180</v>
      </c>
      <c r="H160" s="399"/>
      <c r="I160" s="400"/>
      <c r="J160" s="401"/>
      <c r="K160" s="401"/>
      <c r="L160" s="402" t="s">
        <v>1142</v>
      </c>
    </row>
    <row r="161" spans="1:12" ht="30" customHeight="1">
      <c r="A161" s="393">
        <v>154</v>
      </c>
      <c r="B161" s="358" t="s">
        <v>594</v>
      </c>
      <c r="C161" s="395" t="s">
        <v>595</v>
      </c>
      <c r="D161" s="395" t="s">
        <v>1373</v>
      </c>
      <c r="E161" s="396" t="s">
        <v>597</v>
      </c>
      <c r="F161" s="397">
        <v>41730</v>
      </c>
      <c r="G161" s="355">
        <v>660</v>
      </c>
      <c r="H161" s="399"/>
      <c r="I161" s="400"/>
      <c r="J161" s="401"/>
      <c r="K161" s="401"/>
      <c r="L161" s="402" t="s">
        <v>1142</v>
      </c>
    </row>
    <row r="162" spans="1:12" ht="30" customHeight="1">
      <c r="A162" s="393">
        <v>155</v>
      </c>
      <c r="B162" s="358" t="s">
        <v>426</v>
      </c>
      <c r="C162" s="395" t="s">
        <v>467</v>
      </c>
      <c r="D162" s="395"/>
      <c r="E162" s="396" t="s">
        <v>427</v>
      </c>
      <c r="F162" s="397">
        <v>36617</v>
      </c>
      <c r="G162" s="355"/>
      <c r="H162" s="399"/>
      <c r="I162" s="400"/>
      <c r="J162" s="401"/>
      <c r="K162" s="401"/>
      <c r="L162" s="402" t="s">
        <v>1142</v>
      </c>
    </row>
    <row r="163" spans="1:12" ht="30" customHeight="1">
      <c r="A163" s="393">
        <v>156</v>
      </c>
      <c r="B163" s="358" t="s">
        <v>426</v>
      </c>
      <c r="C163" s="395" t="s">
        <v>428</v>
      </c>
      <c r="D163" s="395"/>
      <c r="E163" s="396" t="s">
        <v>245</v>
      </c>
      <c r="F163" s="397" t="s">
        <v>245</v>
      </c>
      <c r="G163" s="355"/>
      <c r="H163" s="399"/>
      <c r="I163" s="400"/>
      <c r="J163" s="401"/>
      <c r="K163" s="401"/>
      <c r="L163" s="402" t="s">
        <v>1142</v>
      </c>
    </row>
    <row r="164" spans="1:12" ht="30" customHeight="1">
      <c r="A164" s="393">
        <v>157</v>
      </c>
      <c r="B164" s="358" t="s">
        <v>426</v>
      </c>
      <c r="C164" s="395" t="s">
        <v>245</v>
      </c>
      <c r="D164" s="395" t="s">
        <v>429</v>
      </c>
      <c r="E164" s="396" t="s">
        <v>245</v>
      </c>
      <c r="F164" s="397" t="s">
        <v>245</v>
      </c>
      <c r="G164" s="355">
        <v>300</v>
      </c>
      <c r="H164" s="399"/>
      <c r="I164" s="400"/>
      <c r="J164" s="401"/>
      <c r="K164" s="401"/>
      <c r="L164" s="402" t="s">
        <v>1142</v>
      </c>
    </row>
    <row r="165" spans="1:12" ht="30" customHeight="1">
      <c r="A165" s="393">
        <v>158</v>
      </c>
      <c r="B165" s="358" t="s">
        <v>426</v>
      </c>
      <c r="C165" s="395" t="s">
        <v>245</v>
      </c>
      <c r="D165" s="395" t="s">
        <v>430</v>
      </c>
      <c r="E165" s="396" t="s">
        <v>245</v>
      </c>
      <c r="F165" s="397" t="s">
        <v>245</v>
      </c>
      <c r="G165" s="355">
        <v>240</v>
      </c>
      <c r="H165" s="399"/>
      <c r="I165" s="400"/>
      <c r="J165" s="401"/>
      <c r="K165" s="401"/>
      <c r="L165" s="402" t="s">
        <v>1142</v>
      </c>
    </row>
    <row r="166" spans="1:12" ht="30" customHeight="1">
      <c r="A166" s="393">
        <v>159</v>
      </c>
      <c r="B166" s="358" t="s">
        <v>426</v>
      </c>
      <c r="C166" s="395" t="s">
        <v>245</v>
      </c>
      <c r="D166" s="395" t="s">
        <v>431</v>
      </c>
      <c r="E166" s="396" t="s">
        <v>245</v>
      </c>
      <c r="F166" s="397" t="s">
        <v>245</v>
      </c>
      <c r="G166" s="355">
        <v>150</v>
      </c>
      <c r="H166" s="399"/>
      <c r="I166" s="400"/>
      <c r="J166" s="401"/>
      <c r="K166" s="401"/>
      <c r="L166" s="402" t="s">
        <v>1142</v>
      </c>
    </row>
    <row r="167" spans="1:12" ht="30" customHeight="1">
      <c r="A167" s="393">
        <v>160</v>
      </c>
      <c r="B167" s="358" t="s">
        <v>426</v>
      </c>
      <c r="C167" s="395" t="s">
        <v>245</v>
      </c>
      <c r="D167" s="395" t="s">
        <v>432</v>
      </c>
      <c r="E167" s="396" t="s">
        <v>245</v>
      </c>
      <c r="F167" s="397" t="s">
        <v>245</v>
      </c>
      <c r="G167" s="355">
        <v>100</v>
      </c>
      <c r="H167" s="399"/>
      <c r="I167" s="400"/>
      <c r="J167" s="401"/>
      <c r="K167" s="401"/>
      <c r="L167" s="402" t="s">
        <v>1142</v>
      </c>
    </row>
    <row r="168" spans="1:12" ht="30" customHeight="1">
      <c r="A168" s="393">
        <v>161</v>
      </c>
      <c r="B168" s="358" t="s">
        <v>426</v>
      </c>
      <c r="C168" s="395" t="s">
        <v>433</v>
      </c>
      <c r="D168" s="395"/>
      <c r="E168" s="396" t="s">
        <v>245</v>
      </c>
      <c r="F168" s="397" t="s">
        <v>245</v>
      </c>
      <c r="G168" s="355"/>
      <c r="H168" s="399"/>
      <c r="I168" s="400"/>
      <c r="J168" s="401"/>
      <c r="K168" s="401"/>
      <c r="L168" s="402" t="s">
        <v>1142</v>
      </c>
    </row>
    <row r="169" spans="1:12" ht="30" customHeight="1">
      <c r="A169" s="393">
        <v>162</v>
      </c>
      <c r="B169" s="358" t="s">
        <v>426</v>
      </c>
      <c r="C169" s="395" t="s">
        <v>245</v>
      </c>
      <c r="D169" s="395" t="s">
        <v>434</v>
      </c>
      <c r="E169" s="396" t="s">
        <v>245</v>
      </c>
      <c r="F169" s="397" t="s">
        <v>245</v>
      </c>
      <c r="G169" s="355">
        <v>1570</v>
      </c>
      <c r="H169" s="399"/>
      <c r="I169" s="400"/>
      <c r="J169" s="401"/>
      <c r="K169" s="401"/>
      <c r="L169" s="402" t="s">
        <v>1142</v>
      </c>
    </row>
    <row r="170" spans="1:12" ht="30" customHeight="1">
      <c r="A170" s="393">
        <v>163</v>
      </c>
      <c r="B170" s="358" t="s">
        <v>426</v>
      </c>
      <c r="C170" s="395" t="s">
        <v>245</v>
      </c>
      <c r="D170" s="395" t="s">
        <v>435</v>
      </c>
      <c r="E170" s="396" t="s">
        <v>245</v>
      </c>
      <c r="F170" s="397" t="s">
        <v>245</v>
      </c>
      <c r="G170" s="355">
        <v>2110</v>
      </c>
      <c r="H170" s="399"/>
      <c r="I170" s="400"/>
      <c r="J170" s="401"/>
      <c r="K170" s="401"/>
      <c r="L170" s="402" t="s">
        <v>1142</v>
      </c>
    </row>
    <row r="171" spans="1:12" ht="30" customHeight="1">
      <c r="A171" s="393">
        <v>164</v>
      </c>
      <c r="B171" s="358" t="s">
        <v>426</v>
      </c>
      <c r="C171" s="395" t="s">
        <v>245</v>
      </c>
      <c r="D171" s="395" t="s">
        <v>436</v>
      </c>
      <c r="E171" s="396" t="s">
        <v>245</v>
      </c>
      <c r="F171" s="397" t="s">
        <v>245</v>
      </c>
      <c r="G171" s="355">
        <v>300</v>
      </c>
      <c r="H171" s="399"/>
      <c r="I171" s="400"/>
      <c r="J171" s="401"/>
      <c r="K171" s="401"/>
      <c r="L171" s="402" t="s">
        <v>1142</v>
      </c>
    </row>
    <row r="172" spans="1:12" ht="30" customHeight="1">
      <c r="A172" s="393">
        <v>165</v>
      </c>
      <c r="B172" s="358" t="s">
        <v>426</v>
      </c>
      <c r="C172" s="395" t="s">
        <v>245</v>
      </c>
      <c r="D172" s="395" t="s">
        <v>437</v>
      </c>
      <c r="E172" s="396" t="s">
        <v>245</v>
      </c>
      <c r="F172" s="397" t="s">
        <v>245</v>
      </c>
      <c r="G172" s="355">
        <v>150</v>
      </c>
      <c r="H172" s="399"/>
      <c r="I172" s="400"/>
      <c r="J172" s="401"/>
      <c r="K172" s="401"/>
      <c r="L172" s="402" t="s">
        <v>1142</v>
      </c>
    </row>
    <row r="173" spans="1:12" ht="30" customHeight="1">
      <c r="A173" s="393">
        <v>166</v>
      </c>
      <c r="B173" s="358" t="s">
        <v>426</v>
      </c>
      <c r="C173" s="395" t="s">
        <v>245</v>
      </c>
      <c r="D173" s="395" t="s">
        <v>438</v>
      </c>
      <c r="E173" s="396" t="s">
        <v>245</v>
      </c>
      <c r="F173" s="397" t="s">
        <v>245</v>
      </c>
      <c r="G173" s="355">
        <v>100</v>
      </c>
      <c r="H173" s="399"/>
      <c r="I173" s="400"/>
      <c r="J173" s="401"/>
      <c r="K173" s="401"/>
      <c r="L173" s="402" t="s">
        <v>1142</v>
      </c>
    </row>
    <row r="174" spans="1:12" ht="30" customHeight="1">
      <c r="A174" s="393">
        <v>167</v>
      </c>
      <c r="B174" s="358" t="s">
        <v>426</v>
      </c>
      <c r="C174" s="395" t="s">
        <v>245</v>
      </c>
      <c r="D174" s="395" t="s">
        <v>439</v>
      </c>
      <c r="E174" s="396" t="s">
        <v>245</v>
      </c>
      <c r="F174" s="397" t="s">
        <v>245</v>
      </c>
      <c r="G174" s="355">
        <v>700</v>
      </c>
      <c r="H174" s="399"/>
      <c r="I174" s="400"/>
      <c r="J174" s="401"/>
      <c r="K174" s="401"/>
      <c r="L174" s="402" t="s">
        <v>1142</v>
      </c>
    </row>
    <row r="175" spans="1:12" ht="30" customHeight="1">
      <c r="A175" s="393">
        <v>168</v>
      </c>
      <c r="B175" s="358" t="s">
        <v>426</v>
      </c>
      <c r="C175" s="395" t="s">
        <v>245</v>
      </c>
      <c r="D175" s="395" t="s">
        <v>440</v>
      </c>
      <c r="E175" s="396" t="s">
        <v>245</v>
      </c>
      <c r="F175" s="397" t="s">
        <v>245</v>
      </c>
      <c r="G175" s="355">
        <v>230</v>
      </c>
      <c r="H175" s="399"/>
      <c r="I175" s="400"/>
      <c r="J175" s="401"/>
      <c r="K175" s="401"/>
      <c r="L175" s="402" t="s">
        <v>1142</v>
      </c>
    </row>
    <row r="176" spans="1:12" ht="30" customHeight="1">
      <c r="A176" s="393">
        <v>169</v>
      </c>
      <c r="B176" s="358" t="s">
        <v>426</v>
      </c>
      <c r="C176" s="395" t="s">
        <v>245</v>
      </c>
      <c r="D176" s="395" t="s">
        <v>441</v>
      </c>
      <c r="E176" s="396" t="s">
        <v>245</v>
      </c>
      <c r="F176" s="397" t="s">
        <v>245</v>
      </c>
      <c r="G176" s="355">
        <v>450</v>
      </c>
      <c r="H176" s="399"/>
      <c r="I176" s="400"/>
      <c r="J176" s="401"/>
      <c r="K176" s="401"/>
      <c r="L176" s="402" t="s">
        <v>1142</v>
      </c>
    </row>
    <row r="177" spans="1:12" ht="30" customHeight="1">
      <c r="A177" s="393">
        <v>170</v>
      </c>
      <c r="B177" s="358" t="s">
        <v>426</v>
      </c>
      <c r="C177" s="395" t="s">
        <v>245</v>
      </c>
      <c r="D177" s="395" t="s">
        <v>442</v>
      </c>
      <c r="E177" s="396" t="s">
        <v>245</v>
      </c>
      <c r="F177" s="397" t="s">
        <v>245</v>
      </c>
      <c r="G177" s="355">
        <v>300</v>
      </c>
      <c r="H177" s="399"/>
      <c r="I177" s="400"/>
      <c r="J177" s="401"/>
      <c r="K177" s="401"/>
      <c r="L177" s="402" t="s">
        <v>1142</v>
      </c>
    </row>
    <row r="178" spans="1:12" ht="30" customHeight="1">
      <c r="A178" s="393">
        <v>171</v>
      </c>
      <c r="B178" s="358" t="s">
        <v>426</v>
      </c>
      <c r="C178" s="395" t="s">
        <v>245</v>
      </c>
      <c r="D178" s="395" t="s">
        <v>443</v>
      </c>
      <c r="E178" s="396" t="s">
        <v>245</v>
      </c>
      <c r="F178" s="397" t="s">
        <v>245</v>
      </c>
      <c r="G178" s="355">
        <v>500</v>
      </c>
      <c r="H178" s="399"/>
      <c r="I178" s="400"/>
      <c r="J178" s="401"/>
      <c r="K178" s="401"/>
      <c r="L178" s="402" t="s">
        <v>1142</v>
      </c>
    </row>
    <row r="179" spans="1:12" ht="30" customHeight="1">
      <c r="A179" s="393">
        <v>172</v>
      </c>
      <c r="B179" s="358" t="s">
        <v>426</v>
      </c>
      <c r="C179" s="395" t="s">
        <v>245</v>
      </c>
      <c r="D179" s="395" t="s">
        <v>444</v>
      </c>
      <c r="E179" s="396" t="s">
        <v>245</v>
      </c>
      <c r="F179" s="397" t="s">
        <v>245</v>
      </c>
      <c r="G179" s="355">
        <v>500</v>
      </c>
      <c r="H179" s="399"/>
      <c r="I179" s="400"/>
      <c r="J179" s="401"/>
      <c r="K179" s="401"/>
      <c r="L179" s="402" t="s">
        <v>1142</v>
      </c>
    </row>
    <row r="180" spans="1:12" ht="30" customHeight="1">
      <c r="A180" s="393">
        <v>173</v>
      </c>
      <c r="B180" s="358" t="s">
        <v>426</v>
      </c>
      <c r="C180" s="395" t="s">
        <v>245</v>
      </c>
      <c r="D180" s="395" t="s">
        <v>445</v>
      </c>
      <c r="E180" s="396" t="s">
        <v>245</v>
      </c>
      <c r="F180" s="397" t="s">
        <v>245</v>
      </c>
      <c r="G180" s="355">
        <v>500</v>
      </c>
      <c r="H180" s="399"/>
      <c r="I180" s="400"/>
      <c r="J180" s="401"/>
      <c r="K180" s="401"/>
      <c r="L180" s="402" t="s">
        <v>1142</v>
      </c>
    </row>
    <row r="181" spans="1:12" ht="30" customHeight="1">
      <c r="A181" s="393">
        <v>174</v>
      </c>
      <c r="B181" s="358" t="s">
        <v>426</v>
      </c>
      <c r="C181" s="395" t="s">
        <v>245</v>
      </c>
      <c r="D181" s="395" t="s">
        <v>446</v>
      </c>
      <c r="E181" s="396" t="s">
        <v>245</v>
      </c>
      <c r="F181" s="397" t="s">
        <v>245</v>
      </c>
      <c r="G181" s="355">
        <v>250</v>
      </c>
      <c r="H181" s="399"/>
      <c r="I181" s="400"/>
      <c r="J181" s="401"/>
      <c r="K181" s="401"/>
      <c r="L181" s="402" t="s">
        <v>1142</v>
      </c>
    </row>
    <row r="182" spans="1:12" ht="30" customHeight="1">
      <c r="A182" s="393">
        <v>175</v>
      </c>
      <c r="B182" s="358" t="s">
        <v>426</v>
      </c>
      <c r="C182" s="395" t="s">
        <v>245</v>
      </c>
      <c r="D182" s="395" t="s">
        <v>447</v>
      </c>
      <c r="E182" s="396" t="s">
        <v>245</v>
      </c>
      <c r="F182" s="397" t="s">
        <v>245</v>
      </c>
      <c r="G182" s="355">
        <v>300</v>
      </c>
      <c r="H182" s="399"/>
      <c r="I182" s="400"/>
      <c r="J182" s="401"/>
      <c r="K182" s="401"/>
      <c r="L182" s="402" t="s">
        <v>1142</v>
      </c>
    </row>
    <row r="183" spans="1:12" ht="30" customHeight="1">
      <c r="A183" s="393">
        <v>176</v>
      </c>
      <c r="B183" s="358" t="s">
        <v>426</v>
      </c>
      <c r="C183" s="395" t="s">
        <v>245</v>
      </c>
      <c r="D183" s="395" t="s">
        <v>448</v>
      </c>
      <c r="E183" s="396" t="s">
        <v>245</v>
      </c>
      <c r="F183" s="397" t="s">
        <v>245</v>
      </c>
      <c r="G183" s="355">
        <v>460</v>
      </c>
      <c r="H183" s="399"/>
      <c r="I183" s="400"/>
      <c r="J183" s="401"/>
      <c r="K183" s="401"/>
      <c r="L183" s="402" t="s">
        <v>1142</v>
      </c>
    </row>
    <row r="184" spans="1:12" ht="30" customHeight="1">
      <c r="A184" s="393">
        <v>177</v>
      </c>
      <c r="B184" s="358" t="s">
        <v>426</v>
      </c>
      <c r="C184" s="395" t="s">
        <v>245</v>
      </c>
      <c r="D184" s="395" t="s">
        <v>449</v>
      </c>
      <c r="E184" s="396" t="s">
        <v>245</v>
      </c>
      <c r="F184" s="397" t="s">
        <v>245</v>
      </c>
      <c r="G184" s="355">
        <v>360</v>
      </c>
      <c r="H184" s="399"/>
      <c r="I184" s="400"/>
      <c r="J184" s="401"/>
      <c r="K184" s="401"/>
      <c r="L184" s="402" t="s">
        <v>1142</v>
      </c>
    </row>
    <row r="185" spans="1:12" ht="30" customHeight="1">
      <c r="A185" s="393">
        <v>178</v>
      </c>
      <c r="B185" s="358" t="s">
        <v>426</v>
      </c>
      <c r="C185" s="395" t="s">
        <v>245</v>
      </c>
      <c r="D185" s="395" t="s">
        <v>450</v>
      </c>
      <c r="E185" s="396" t="s">
        <v>245</v>
      </c>
      <c r="F185" s="397" t="s">
        <v>245</v>
      </c>
      <c r="G185" s="355">
        <v>300</v>
      </c>
      <c r="H185" s="399"/>
      <c r="I185" s="400"/>
      <c r="J185" s="401"/>
      <c r="K185" s="401"/>
      <c r="L185" s="402" t="s">
        <v>1142</v>
      </c>
    </row>
    <row r="186" spans="1:12" ht="30" customHeight="1">
      <c r="A186" s="393">
        <v>179</v>
      </c>
      <c r="B186" s="358" t="s">
        <v>426</v>
      </c>
      <c r="C186" s="395" t="s">
        <v>245</v>
      </c>
      <c r="D186" s="395" t="s">
        <v>451</v>
      </c>
      <c r="E186" s="396" t="s">
        <v>245</v>
      </c>
      <c r="F186" s="397" t="s">
        <v>245</v>
      </c>
      <c r="G186" s="355">
        <v>100</v>
      </c>
      <c r="H186" s="399"/>
      <c r="I186" s="400"/>
      <c r="J186" s="401"/>
      <c r="K186" s="401"/>
      <c r="L186" s="402" t="s">
        <v>1142</v>
      </c>
    </row>
    <row r="187" spans="1:12" ht="30" customHeight="1">
      <c r="A187" s="393">
        <v>180</v>
      </c>
      <c r="B187" s="358" t="s">
        <v>426</v>
      </c>
      <c r="C187" s="395" t="s">
        <v>245</v>
      </c>
      <c r="D187" s="395" t="s">
        <v>452</v>
      </c>
      <c r="E187" s="396" t="s">
        <v>245</v>
      </c>
      <c r="F187" s="397" t="s">
        <v>245</v>
      </c>
      <c r="G187" s="355">
        <v>100</v>
      </c>
      <c r="H187" s="399"/>
      <c r="I187" s="400"/>
      <c r="J187" s="401"/>
      <c r="K187" s="401"/>
      <c r="L187" s="402" t="s">
        <v>1142</v>
      </c>
    </row>
    <row r="188" spans="1:12" ht="30" customHeight="1">
      <c r="A188" s="393">
        <v>181</v>
      </c>
      <c r="B188" s="358" t="s">
        <v>426</v>
      </c>
      <c r="C188" s="395" t="s">
        <v>245</v>
      </c>
      <c r="D188" s="395" t="s">
        <v>453</v>
      </c>
      <c r="E188" s="396" t="s">
        <v>245</v>
      </c>
      <c r="F188" s="397" t="s">
        <v>245</v>
      </c>
      <c r="G188" s="355">
        <v>1260</v>
      </c>
      <c r="H188" s="399"/>
      <c r="I188" s="400"/>
      <c r="J188" s="401"/>
      <c r="K188" s="401"/>
      <c r="L188" s="402" t="s">
        <v>1142</v>
      </c>
    </row>
    <row r="189" spans="1:12" ht="30" customHeight="1">
      <c r="A189" s="393">
        <v>182</v>
      </c>
      <c r="B189" s="358" t="s">
        <v>426</v>
      </c>
      <c r="C189" s="395" t="s">
        <v>245</v>
      </c>
      <c r="D189" s="395" t="s">
        <v>454</v>
      </c>
      <c r="E189" s="396" t="s">
        <v>245</v>
      </c>
      <c r="F189" s="397" t="s">
        <v>245</v>
      </c>
      <c r="G189" s="355">
        <v>520</v>
      </c>
      <c r="H189" s="399"/>
      <c r="I189" s="400"/>
      <c r="J189" s="401"/>
      <c r="K189" s="401"/>
      <c r="L189" s="402" t="s">
        <v>1142</v>
      </c>
    </row>
    <row r="190" spans="1:12" ht="30" customHeight="1">
      <c r="A190" s="393">
        <v>183</v>
      </c>
      <c r="B190" s="358" t="s">
        <v>426</v>
      </c>
      <c r="C190" s="395" t="s">
        <v>245</v>
      </c>
      <c r="D190" s="395" t="s">
        <v>455</v>
      </c>
      <c r="E190" s="396" t="s">
        <v>245</v>
      </c>
      <c r="F190" s="397" t="s">
        <v>245</v>
      </c>
      <c r="G190" s="355">
        <v>4520</v>
      </c>
      <c r="H190" s="399"/>
      <c r="I190" s="400"/>
      <c r="J190" s="401"/>
      <c r="K190" s="401"/>
      <c r="L190" s="402" t="s">
        <v>1142</v>
      </c>
    </row>
    <row r="191" spans="1:12" ht="30" customHeight="1">
      <c r="A191" s="393">
        <v>184</v>
      </c>
      <c r="B191" s="358" t="s">
        <v>426</v>
      </c>
      <c r="C191" s="395" t="s">
        <v>245</v>
      </c>
      <c r="D191" s="395" t="s">
        <v>435</v>
      </c>
      <c r="E191" s="396" t="s">
        <v>245</v>
      </c>
      <c r="F191" s="397" t="s">
        <v>245</v>
      </c>
      <c r="G191" s="355">
        <v>890</v>
      </c>
      <c r="H191" s="399"/>
      <c r="I191" s="400"/>
      <c r="J191" s="401"/>
      <c r="K191" s="401"/>
      <c r="L191" s="402" t="s">
        <v>1142</v>
      </c>
    </row>
    <row r="192" spans="1:12" ht="30" customHeight="1">
      <c r="A192" s="393">
        <v>185</v>
      </c>
      <c r="B192" s="358" t="s">
        <v>426</v>
      </c>
      <c r="C192" s="395" t="s">
        <v>245</v>
      </c>
      <c r="D192" s="395" t="s">
        <v>456</v>
      </c>
      <c r="E192" s="396" t="s">
        <v>245</v>
      </c>
      <c r="F192" s="397" t="s">
        <v>245</v>
      </c>
      <c r="G192" s="355">
        <v>1000</v>
      </c>
      <c r="H192" s="399"/>
      <c r="I192" s="400"/>
      <c r="J192" s="401"/>
      <c r="K192" s="401"/>
      <c r="L192" s="402" t="s">
        <v>1142</v>
      </c>
    </row>
    <row r="193" spans="1:12" ht="30" customHeight="1">
      <c r="A193" s="393">
        <v>186</v>
      </c>
      <c r="B193" s="358" t="s">
        <v>426</v>
      </c>
      <c r="C193" s="395" t="s">
        <v>245</v>
      </c>
      <c r="D193" s="395" t="s">
        <v>457</v>
      </c>
      <c r="E193" s="396" t="s">
        <v>245</v>
      </c>
      <c r="F193" s="397" t="s">
        <v>245</v>
      </c>
      <c r="G193" s="355">
        <v>500</v>
      </c>
      <c r="H193" s="399"/>
      <c r="I193" s="400"/>
      <c r="J193" s="401"/>
      <c r="K193" s="401"/>
      <c r="L193" s="402" t="s">
        <v>1142</v>
      </c>
    </row>
    <row r="194" spans="1:12" ht="30" customHeight="1">
      <c r="A194" s="393">
        <v>187</v>
      </c>
      <c r="B194" s="358" t="s">
        <v>426</v>
      </c>
      <c r="C194" s="395" t="s">
        <v>245</v>
      </c>
      <c r="D194" s="395" t="s">
        <v>458</v>
      </c>
      <c r="E194" s="396" t="s">
        <v>245</v>
      </c>
      <c r="F194" s="397" t="s">
        <v>245</v>
      </c>
      <c r="G194" s="355">
        <v>620</v>
      </c>
      <c r="H194" s="399"/>
      <c r="I194" s="400"/>
      <c r="J194" s="401"/>
      <c r="K194" s="401"/>
      <c r="L194" s="402" t="s">
        <v>1142</v>
      </c>
    </row>
    <row r="195" spans="1:12" ht="30" customHeight="1">
      <c r="A195" s="393">
        <v>188</v>
      </c>
      <c r="B195" s="358" t="s">
        <v>426</v>
      </c>
      <c r="C195" s="395" t="s">
        <v>245</v>
      </c>
      <c r="D195" s="395" t="s">
        <v>435</v>
      </c>
      <c r="E195" s="396" t="s">
        <v>245</v>
      </c>
      <c r="F195" s="397" t="s">
        <v>245</v>
      </c>
      <c r="G195" s="355">
        <v>700</v>
      </c>
      <c r="H195" s="399"/>
      <c r="I195" s="400"/>
      <c r="J195" s="401"/>
      <c r="K195" s="401"/>
      <c r="L195" s="402" t="s">
        <v>1142</v>
      </c>
    </row>
    <row r="196" spans="1:12" ht="30" customHeight="1">
      <c r="A196" s="393">
        <v>189</v>
      </c>
      <c r="B196" s="358" t="s">
        <v>426</v>
      </c>
      <c r="C196" s="395" t="s">
        <v>245</v>
      </c>
      <c r="D196" s="395" t="s">
        <v>440</v>
      </c>
      <c r="E196" s="396" t="s">
        <v>245</v>
      </c>
      <c r="F196" s="397" t="s">
        <v>245</v>
      </c>
      <c r="G196" s="355">
        <v>230</v>
      </c>
      <c r="H196" s="399"/>
      <c r="I196" s="400"/>
      <c r="J196" s="401"/>
      <c r="K196" s="401"/>
      <c r="L196" s="402" t="s">
        <v>1142</v>
      </c>
    </row>
    <row r="197" spans="1:12" ht="30" customHeight="1">
      <c r="A197" s="393">
        <v>190</v>
      </c>
      <c r="B197" s="358" t="s">
        <v>426</v>
      </c>
      <c r="C197" s="395" t="s">
        <v>245</v>
      </c>
      <c r="D197" s="395" t="s">
        <v>441</v>
      </c>
      <c r="E197" s="396" t="s">
        <v>245</v>
      </c>
      <c r="F197" s="397" t="s">
        <v>245</v>
      </c>
      <c r="G197" s="355">
        <v>450</v>
      </c>
      <c r="H197" s="399"/>
      <c r="I197" s="400"/>
      <c r="J197" s="401"/>
      <c r="K197" s="401"/>
      <c r="L197" s="402" t="s">
        <v>1142</v>
      </c>
    </row>
    <row r="198" spans="1:12" ht="30" customHeight="1">
      <c r="A198" s="393">
        <v>191</v>
      </c>
      <c r="B198" s="358" t="s">
        <v>426</v>
      </c>
      <c r="C198" s="395" t="s">
        <v>245</v>
      </c>
      <c r="D198" s="395" t="s">
        <v>459</v>
      </c>
      <c r="E198" s="396" t="s">
        <v>245</v>
      </c>
      <c r="F198" s="397" t="s">
        <v>245</v>
      </c>
      <c r="G198" s="355">
        <v>300</v>
      </c>
      <c r="H198" s="399"/>
      <c r="I198" s="400"/>
      <c r="J198" s="401"/>
      <c r="K198" s="401"/>
      <c r="L198" s="402" t="s">
        <v>1142</v>
      </c>
    </row>
    <row r="199" spans="1:12" ht="30" customHeight="1">
      <c r="A199" s="393">
        <v>192</v>
      </c>
      <c r="B199" s="358" t="s">
        <v>426</v>
      </c>
      <c r="C199" s="395" t="s">
        <v>245</v>
      </c>
      <c r="D199" s="395" t="s">
        <v>443</v>
      </c>
      <c r="E199" s="396" t="s">
        <v>245</v>
      </c>
      <c r="F199" s="397" t="s">
        <v>245</v>
      </c>
      <c r="G199" s="355">
        <v>400</v>
      </c>
      <c r="H199" s="399"/>
      <c r="I199" s="400"/>
      <c r="J199" s="401"/>
      <c r="K199" s="401"/>
      <c r="L199" s="402" t="s">
        <v>1142</v>
      </c>
    </row>
    <row r="200" spans="1:12" ht="30" customHeight="1">
      <c r="A200" s="393">
        <v>193</v>
      </c>
      <c r="B200" s="358" t="s">
        <v>426</v>
      </c>
      <c r="C200" s="395" t="s">
        <v>245</v>
      </c>
      <c r="D200" s="395" t="s">
        <v>444</v>
      </c>
      <c r="E200" s="396" t="s">
        <v>245</v>
      </c>
      <c r="F200" s="397" t="s">
        <v>245</v>
      </c>
      <c r="G200" s="355">
        <v>400</v>
      </c>
      <c r="H200" s="399"/>
      <c r="I200" s="400"/>
      <c r="J200" s="401"/>
      <c r="K200" s="401"/>
      <c r="L200" s="402" t="s">
        <v>1142</v>
      </c>
    </row>
    <row r="201" spans="1:12" ht="30" customHeight="1">
      <c r="A201" s="393">
        <v>194</v>
      </c>
      <c r="B201" s="358" t="s">
        <v>426</v>
      </c>
      <c r="C201" s="395" t="s">
        <v>245</v>
      </c>
      <c r="D201" s="395" t="s">
        <v>460</v>
      </c>
      <c r="E201" s="396" t="s">
        <v>245</v>
      </c>
      <c r="F201" s="397" t="s">
        <v>245</v>
      </c>
      <c r="G201" s="355">
        <v>1260</v>
      </c>
      <c r="H201" s="399"/>
      <c r="I201" s="400"/>
      <c r="J201" s="401"/>
      <c r="K201" s="401"/>
      <c r="L201" s="402" t="s">
        <v>1142</v>
      </c>
    </row>
    <row r="202" spans="1:12" ht="30" customHeight="1">
      <c r="A202" s="393">
        <v>195</v>
      </c>
      <c r="B202" s="358" t="s">
        <v>426</v>
      </c>
      <c r="C202" s="395" t="s">
        <v>245</v>
      </c>
      <c r="D202" s="395" t="s">
        <v>461</v>
      </c>
      <c r="E202" s="396" t="s">
        <v>245</v>
      </c>
      <c r="F202" s="397" t="s">
        <v>245</v>
      </c>
      <c r="G202" s="355">
        <v>520</v>
      </c>
      <c r="H202" s="399"/>
      <c r="I202" s="400"/>
      <c r="J202" s="401"/>
      <c r="K202" s="401"/>
      <c r="L202" s="402" t="s">
        <v>1142</v>
      </c>
    </row>
    <row r="203" spans="1:12" ht="30" customHeight="1">
      <c r="A203" s="393">
        <v>196</v>
      </c>
      <c r="B203" s="358" t="s">
        <v>426</v>
      </c>
      <c r="C203" s="395" t="s">
        <v>245</v>
      </c>
      <c r="D203" s="395" t="s">
        <v>462</v>
      </c>
      <c r="E203" s="396" t="s">
        <v>245</v>
      </c>
      <c r="F203" s="397" t="s">
        <v>245</v>
      </c>
      <c r="G203" s="355">
        <v>430</v>
      </c>
      <c r="H203" s="399"/>
      <c r="I203" s="400"/>
      <c r="J203" s="401"/>
      <c r="K203" s="401"/>
      <c r="L203" s="402" t="s">
        <v>1142</v>
      </c>
    </row>
    <row r="204" spans="1:12" ht="30" customHeight="1">
      <c r="A204" s="393">
        <v>197</v>
      </c>
      <c r="B204" s="358" t="s">
        <v>426</v>
      </c>
      <c r="C204" s="395" t="s">
        <v>245</v>
      </c>
      <c r="D204" s="395" t="s">
        <v>435</v>
      </c>
      <c r="E204" s="396" t="s">
        <v>245</v>
      </c>
      <c r="F204" s="397" t="s">
        <v>245</v>
      </c>
      <c r="G204" s="355">
        <v>460</v>
      </c>
      <c r="H204" s="399"/>
      <c r="I204" s="400"/>
      <c r="J204" s="401"/>
      <c r="K204" s="401"/>
      <c r="L204" s="402" t="s">
        <v>1142</v>
      </c>
    </row>
    <row r="205" spans="1:12" ht="30" customHeight="1">
      <c r="A205" s="393">
        <v>198</v>
      </c>
      <c r="B205" s="358" t="s">
        <v>426</v>
      </c>
      <c r="C205" s="395" t="s">
        <v>245</v>
      </c>
      <c r="D205" s="395" t="s">
        <v>463</v>
      </c>
      <c r="E205" s="396" t="s">
        <v>245</v>
      </c>
      <c r="F205" s="397" t="s">
        <v>245</v>
      </c>
      <c r="G205" s="355">
        <v>190</v>
      </c>
      <c r="H205" s="399"/>
      <c r="I205" s="400"/>
      <c r="J205" s="401"/>
      <c r="K205" s="401"/>
      <c r="L205" s="402" t="s">
        <v>1142</v>
      </c>
    </row>
    <row r="206" spans="1:12" ht="30" customHeight="1">
      <c r="A206" s="393">
        <v>199</v>
      </c>
      <c r="B206" s="358" t="s">
        <v>426</v>
      </c>
      <c r="C206" s="395" t="s">
        <v>245</v>
      </c>
      <c r="D206" s="395" t="s">
        <v>435</v>
      </c>
      <c r="E206" s="396" t="s">
        <v>245</v>
      </c>
      <c r="F206" s="397" t="s">
        <v>245</v>
      </c>
      <c r="G206" s="355">
        <v>110</v>
      </c>
      <c r="H206" s="399"/>
      <c r="I206" s="400"/>
      <c r="J206" s="401"/>
      <c r="K206" s="401"/>
      <c r="L206" s="402" t="s">
        <v>1142</v>
      </c>
    </row>
    <row r="207" spans="1:12" ht="30" customHeight="1">
      <c r="A207" s="393">
        <v>200</v>
      </c>
      <c r="B207" s="358" t="s">
        <v>426</v>
      </c>
      <c r="C207" s="395" t="s">
        <v>464</v>
      </c>
      <c r="D207" s="395"/>
      <c r="E207" s="396" t="s">
        <v>245</v>
      </c>
      <c r="F207" s="397" t="s">
        <v>245</v>
      </c>
      <c r="G207" s="355"/>
      <c r="H207" s="399"/>
      <c r="I207" s="400"/>
      <c r="J207" s="401"/>
      <c r="K207" s="401"/>
      <c r="L207" s="402" t="s">
        <v>1142</v>
      </c>
    </row>
    <row r="208" spans="1:12" ht="30" customHeight="1">
      <c r="A208" s="393">
        <v>201</v>
      </c>
      <c r="B208" s="358" t="s">
        <v>426</v>
      </c>
      <c r="C208" s="395" t="s">
        <v>245</v>
      </c>
      <c r="D208" s="395" t="s">
        <v>429</v>
      </c>
      <c r="E208" s="396" t="s">
        <v>245</v>
      </c>
      <c r="F208" s="397" t="s">
        <v>245</v>
      </c>
      <c r="G208" s="355">
        <v>100</v>
      </c>
      <c r="H208" s="399"/>
      <c r="I208" s="400"/>
      <c r="J208" s="401"/>
      <c r="K208" s="401"/>
      <c r="L208" s="402" t="s">
        <v>1142</v>
      </c>
    </row>
    <row r="209" spans="1:12" ht="30" customHeight="1">
      <c r="A209" s="393">
        <v>202</v>
      </c>
      <c r="B209" s="358" t="s">
        <v>426</v>
      </c>
      <c r="C209" s="395" t="s">
        <v>245</v>
      </c>
      <c r="D209" s="395" t="s">
        <v>430</v>
      </c>
      <c r="E209" s="396" t="s">
        <v>245</v>
      </c>
      <c r="F209" s="397" t="s">
        <v>245</v>
      </c>
      <c r="G209" s="355">
        <v>70</v>
      </c>
      <c r="H209" s="399"/>
      <c r="I209" s="400"/>
      <c r="J209" s="401"/>
      <c r="K209" s="401"/>
      <c r="L209" s="402" t="s">
        <v>1142</v>
      </c>
    </row>
    <row r="210" spans="1:12" ht="30" customHeight="1">
      <c r="A210" s="393">
        <v>203</v>
      </c>
      <c r="B210" s="358" t="s">
        <v>426</v>
      </c>
      <c r="C210" s="395" t="s">
        <v>245</v>
      </c>
      <c r="D210" s="395" t="s">
        <v>431</v>
      </c>
      <c r="E210" s="396" t="s">
        <v>245</v>
      </c>
      <c r="F210" s="397" t="s">
        <v>245</v>
      </c>
      <c r="G210" s="355">
        <v>50</v>
      </c>
      <c r="H210" s="399"/>
      <c r="I210" s="400"/>
      <c r="J210" s="401"/>
      <c r="K210" s="401"/>
      <c r="L210" s="402" t="s">
        <v>1142</v>
      </c>
    </row>
    <row r="211" spans="1:12" ht="30" customHeight="1">
      <c r="A211" s="393">
        <v>204</v>
      </c>
      <c r="B211" s="358" t="s">
        <v>426</v>
      </c>
      <c r="C211" s="395" t="s">
        <v>245</v>
      </c>
      <c r="D211" s="395" t="s">
        <v>432</v>
      </c>
      <c r="E211" s="396" t="s">
        <v>245</v>
      </c>
      <c r="F211" s="397" t="s">
        <v>245</v>
      </c>
      <c r="G211" s="355">
        <v>35</v>
      </c>
      <c r="H211" s="399"/>
      <c r="I211" s="400"/>
      <c r="J211" s="401"/>
      <c r="K211" s="401"/>
      <c r="L211" s="402" t="s">
        <v>1142</v>
      </c>
    </row>
    <row r="212" spans="1:12" ht="30" customHeight="1">
      <c r="A212" s="393">
        <v>205</v>
      </c>
      <c r="B212" s="358" t="s">
        <v>426</v>
      </c>
      <c r="C212" s="395" t="s">
        <v>465</v>
      </c>
      <c r="D212" s="395"/>
      <c r="E212" s="396" t="s">
        <v>245</v>
      </c>
      <c r="F212" s="397" t="s">
        <v>245</v>
      </c>
      <c r="G212" s="355"/>
      <c r="H212" s="399"/>
      <c r="I212" s="400"/>
      <c r="J212" s="401"/>
      <c r="K212" s="401"/>
      <c r="L212" s="402" t="s">
        <v>1142</v>
      </c>
    </row>
    <row r="213" spans="1:12" ht="30" customHeight="1">
      <c r="A213" s="393">
        <v>206</v>
      </c>
      <c r="B213" s="358" t="s">
        <v>426</v>
      </c>
      <c r="C213" s="395" t="s">
        <v>245</v>
      </c>
      <c r="D213" s="395" t="s">
        <v>455</v>
      </c>
      <c r="E213" s="396" t="s">
        <v>245</v>
      </c>
      <c r="F213" s="397" t="s">
        <v>245</v>
      </c>
      <c r="G213" s="355">
        <v>100</v>
      </c>
      <c r="H213" s="399"/>
      <c r="I213" s="400"/>
      <c r="J213" s="401"/>
      <c r="K213" s="401"/>
      <c r="L213" s="402" t="s">
        <v>1142</v>
      </c>
    </row>
    <row r="214" spans="1:12" ht="30" customHeight="1" thickBot="1">
      <c r="A214" s="305">
        <v>207</v>
      </c>
      <c r="B214" s="357" t="s">
        <v>426</v>
      </c>
      <c r="C214" s="404" t="s">
        <v>245</v>
      </c>
      <c r="D214" s="404" t="s">
        <v>466</v>
      </c>
      <c r="E214" s="405" t="s">
        <v>245</v>
      </c>
      <c r="F214" s="406" t="s">
        <v>245</v>
      </c>
      <c r="G214" s="407">
        <v>100</v>
      </c>
      <c r="H214" s="408"/>
      <c r="I214" s="409"/>
      <c r="J214" s="410"/>
      <c r="K214" s="410"/>
      <c r="L214" s="411" t="s">
        <v>1142</v>
      </c>
    </row>
    <row r="216" spans="3:5" ht="13.5">
      <c r="C216" s="81" t="s">
        <v>56</v>
      </c>
      <c r="E216" s="81" t="s">
        <v>95</v>
      </c>
    </row>
  </sheetData>
  <sheetProtection/>
  <mergeCells count="15">
    <mergeCell ref="G5:G6"/>
    <mergeCell ref="F3:G3"/>
    <mergeCell ref="H3:L3"/>
    <mergeCell ref="H5:H7"/>
    <mergeCell ref="I5:I6"/>
    <mergeCell ref="J5:J6"/>
    <mergeCell ref="K5:K6"/>
    <mergeCell ref="L5:L6"/>
    <mergeCell ref="A3:E3"/>
    <mergeCell ref="F5:F7"/>
    <mergeCell ref="E5:E7"/>
    <mergeCell ref="A5:A7"/>
    <mergeCell ref="B5:B7"/>
    <mergeCell ref="C5:C7"/>
    <mergeCell ref="D5:D7"/>
  </mergeCells>
  <dataValidations count="2">
    <dataValidation allowBlank="1" showInputMessage="1" showErrorMessage="1" imeMode="on" sqref="C8:C214"/>
    <dataValidation allowBlank="1" showInputMessage="1" showErrorMessage="1" imeMode="off" sqref="D8:D214"/>
  </dataValidations>
  <hyperlinks>
    <hyperlink ref="C216" location="総括表!A1" display="総括表へはこちらをクリック！"/>
    <hyperlink ref="E216" location="子ども生活福祉部!A1" display="子ども生活福祉部総括表へはこちらをクリック！"/>
  </hyperlinks>
  <printOptions/>
  <pageMargins left="0.7874015748031497" right="0.1968503937007874" top="0.7480314960629921" bottom="0.3937007874015748" header="0.5118110236220472" footer="0.1968503937007874"/>
  <pageSetup fitToHeight="2"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sheetPr>
    <tabColor indexed="10"/>
  </sheetPr>
  <dimension ref="A1:J64"/>
  <sheetViews>
    <sheetView view="pageBreakPreview" zoomScale="80" zoomScaleSheetLayoutView="80" zoomScalePageLayoutView="0" workbookViewId="0" topLeftCell="A13">
      <selection activeCell="A16" sqref="A16:IV16"/>
    </sheetView>
  </sheetViews>
  <sheetFormatPr defaultColWidth="9.00390625" defaultRowHeight="13.5"/>
  <cols>
    <col min="1" max="1" width="6.00390625" style="7" customWidth="1"/>
    <col min="2" max="2" width="28.00390625" style="7" customWidth="1"/>
    <col min="3" max="3" width="35.625" style="7" customWidth="1"/>
    <col min="4" max="4" width="13.625" style="7" customWidth="1"/>
    <col min="5" max="5" width="13.875" style="7" bestFit="1" customWidth="1"/>
    <col min="6" max="8" width="10.625" style="7" customWidth="1"/>
    <col min="9" max="9" width="10.875" style="7" customWidth="1"/>
    <col min="10" max="16384" width="9.00390625" style="7" customWidth="1"/>
  </cols>
  <sheetData>
    <row r="1" spans="1:8" ht="13.5">
      <c r="A1" s="36"/>
      <c r="B1" s="36"/>
      <c r="C1" s="36"/>
      <c r="D1" s="36"/>
      <c r="E1" s="36"/>
      <c r="F1" s="36"/>
      <c r="G1" s="36"/>
      <c r="H1" s="36"/>
    </row>
    <row r="2" spans="1:8" ht="21.75" customHeight="1">
      <c r="A2" s="745" t="s">
        <v>1174</v>
      </c>
      <c r="B2" s="745"/>
      <c r="C2" s="745"/>
      <c r="D2" s="745"/>
      <c r="E2" s="745"/>
      <c r="F2" s="745"/>
      <c r="G2" s="745"/>
      <c r="H2" s="745"/>
    </row>
    <row r="3" spans="1:8" ht="13.5">
      <c r="A3" s="37"/>
      <c r="B3" s="37"/>
      <c r="C3" s="37"/>
      <c r="D3" s="37"/>
      <c r="E3" s="37"/>
      <c r="F3" s="37"/>
      <c r="G3" s="37"/>
      <c r="H3" s="37"/>
    </row>
    <row r="4" spans="1:8" ht="13.5">
      <c r="A4" s="37"/>
      <c r="B4" s="37"/>
      <c r="C4" s="37"/>
      <c r="D4" s="37"/>
      <c r="E4" s="37"/>
      <c r="F4" s="37"/>
      <c r="G4" s="192" t="s">
        <v>92</v>
      </c>
      <c r="H4" s="38"/>
    </row>
    <row r="5" spans="1:8" ht="13.5">
      <c r="A5" s="37"/>
      <c r="B5" s="37"/>
      <c r="C5" s="37"/>
      <c r="D5" s="37"/>
      <c r="E5" s="37"/>
      <c r="F5" s="37"/>
      <c r="G5" s="37"/>
      <c r="H5" s="39" t="s">
        <v>141</v>
      </c>
    </row>
    <row r="6" spans="1:10" s="8" customFormat="1" ht="30" customHeight="1">
      <c r="A6" s="210" t="s">
        <v>100</v>
      </c>
      <c r="B6" s="60" t="s">
        <v>147</v>
      </c>
      <c r="C6" s="60" t="s">
        <v>3</v>
      </c>
      <c r="D6" s="60" t="s">
        <v>4</v>
      </c>
      <c r="E6" s="60" t="s">
        <v>5</v>
      </c>
      <c r="F6" s="61" t="s">
        <v>6</v>
      </c>
      <c r="G6" s="256" t="s">
        <v>139</v>
      </c>
      <c r="H6" s="61" t="s">
        <v>7</v>
      </c>
      <c r="I6" s="199"/>
      <c r="J6" s="197"/>
    </row>
    <row r="7" spans="1:10" s="9" customFormat="1" ht="40.5" customHeight="1">
      <c r="A7" s="233" t="s">
        <v>1992</v>
      </c>
      <c r="B7" s="89" t="s">
        <v>831</v>
      </c>
      <c r="C7" s="89" t="s">
        <v>832</v>
      </c>
      <c r="D7" s="226" t="s">
        <v>833</v>
      </c>
      <c r="E7" s="227" t="s">
        <v>834</v>
      </c>
      <c r="F7" s="655">
        <v>21</v>
      </c>
      <c r="G7" s="228">
        <v>0</v>
      </c>
      <c r="H7" s="655">
        <v>21</v>
      </c>
      <c r="I7" s="205"/>
      <c r="J7" s="198"/>
    </row>
    <row r="8" spans="1:10" s="9" customFormat="1" ht="37.5" customHeight="1">
      <c r="A8" s="233" t="s">
        <v>1993</v>
      </c>
      <c r="B8" s="89" t="s">
        <v>149</v>
      </c>
      <c r="C8" s="89" t="s">
        <v>835</v>
      </c>
      <c r="D8" s="226" t="s">
        <v>833</v>
      </c>
      <c r="E8" s="227" t="s">
        <v>834</v>
      </c>
      <c r="F8" s="228">
        <v>15</v>
      </c>
      <c r="G8" s="228">
        <v>0</v>
      </c>
      <c r="H8" s="228">
        <v>15</v>
      </c>
      <c r="I8" s="205"/>
      <c r="J8" s="198"/>
    </row>
    <row r="9" spans="1:10" s="9" customFormat="1" ht="37.5" customHeight="1">
      <c r="A9" s="233" t="s">
        <v>1994</v>
      </c>
      <c r="B9" s="89" t="s">
        <v>149</v>
      </c>
      <c r="C9" s="89" t="s">
        <v>836</v>
      </c>
      <c r="D9" s="226" t="s">
        <v>837</v>
      </c>
      <c r="E9" s="227" t="s">
        <v>834</v>
      </c>
      <c r="F9" s="228">
        <v>12</v>
      </c>
      <c r="G9" s="228">
        <v>0</v>
      </c>
      <c r="H9" s="228">
        <v>12</v>
      </c>
      <c r="I9" s="205"/>
      <c r="J9" s="198"/>
    </row>
    <row r="10" spans="1:10" s="9" customFormat="1" ht="37.5" customHeight="1">
      <c r="A10" s="233" t="s">
        <v>1995</v>
      </c>
      <c r="B10" s="89" t="s">
        <v>149</v>
      </c>
      <c r="C10" s="89" t="s">
        <v>838</v>
      </c>
      <c r="D10" s="226" t="s">
        <v>837</v>
      </c>
      <c r="E10" s="227" t="s">
        <v>834</v>
      </c>
      <c r="F10" s="228">
        <v>12</v>
      </c>
      <c r="G10" s="228">
        <v>0</v>
      </c>
      <c r="H10" s="228">
        <v>12</v>
      </c>
      <c r="I10" s="205"/>
      <c r="J10" s="198"/>
    </row>
    <row r="11" spans="1:10" s="9" customFormat="1" ht="37.5" customHeight="1">
      <c r="A11" s="233" t="s">
        <v>1996</v>
      </c>
      <c r="B11" s="89" t="s">
        <v>236</v>
      </c>
      <c r="C11" s="89" t="s">
        <v>839</v>
      </c>
      <c r="D11" s="226" t="s">
        <v>840</v>
      </c>
      <c r="E11" s="227" t="s">
        <v>841</v>
      </c>
      <c r="F11" s="228">
        <v>5</v>
      </c>
      <c r="G11" s="228">
        <v>0</v>
      </c>
      <c r="H11" s="228">
        <v>5</v>
      </c>
      <c r="I11" s="205"/>
      <c r="J11" s="198"/>
    </row>
    <row r="12" spans="1:10" s="9" customFormat="1" ht="37.5" customHeight="1">
      <c r="A12" s="233" t="s">
        <v>1997</v>
      </c>
      <c r="B12" s="89" t="s">
        <v>149</v>
      </c>
      <c r="C12" s="89" t="s">
        <v>842</v>
      </c>
      <c r="D12" s="226" t="s">
        <v>840</v>
      </c>
      <c r="E12" s="227" t="s">
        <v>841</v>
      </c>
      <c r="F12" s="228">
        <v>3</v>
      </c>
      <c r="G12" s="228">
        <v>0</v>
      </c>
      <c r="H12" s="228">
        <v>3</v>
      </c>
      <c r="I12" s="205"/>
      <c r="J12" s="198"/>
    </row>
    <row r="13" spans="1:10" s="9" customFormat="1" ht="37.5" customHeight="1">
      <c r="A13" s="233" t="s">
        <v>1998</v>
      </c>
      <c r="B13" s="89" t="s">
        <v>1999</v>
      </c>
      <c r="C13" s="629" t="s">
        <v>2000</v>
      </c>
      <c r="D13" s="226" t="s">
        <v>840</v>
      </c>
      <c r="E13" s="227" t="s">
        <v>841</v>
      </c>
      <c r="F13" s="228">
        <v>2</v>
      </c>
      <c r="G13" s="228">
        <v>0</v>
      </c>
      <c r="H13" s="228">
        <v>2</v>
      </c>
      <c r="I13" s="205"/>
      <c r="J13" s="198"/>
    </row>
    <row r="14" spans="1:10" s="9" customFormat="1" ht="37.5" customHeight="1">
      <c r="A14" s="233" t="s">
        <v>2001</v>
      </c>
      <c r="B14" s="89" t="s">
        <v>149</v>
      </c>
      <c r="C14" s="89" t="s">
        <v>843</v>
      </c>
      <c r="D14" s="226" t="s">
        <v>844</v>
      </c>
      <c r="E14" s="227" t="s">
        <v>841</v>
      </c>
      <c r="F14" s="228">
        <v>2</v>
      </c>
      <c r="G14" s="228">
        <v>0</v>
      </c>
      <c r="H14" s="228">
        <v>2</v>
      </c>
      <c r="I14" s="205"/>
      <c r="J14" s="198"/>
    </row>
    <row r="15" spans="1:10" s="9" customFormat="1" ht="60" customHeight="1">
      <c r="A15" s="233" t="s">
        <v>2002</v>
      </c>
      <c r="B15" s="89" t="s">
        <v>845</v>
      </c>
      <c r="C15" s="89" t="s">
        <v>846</v>
      </c>
      <c r="D15" s="226" t="s">
        <v>840</v>
      </c>
      <c r="E15" s="227" t="s">
        <v>841</v>
      </c>
      <c r="F15" s="228">
        <v>2</v>
      </c>
      <c r="G15" s="228">
        <v>0</v>
      </c>
      <c r="H15" s="228">
        <v>2</v>
      </c>
      <c r="I15" s="205"/>
      <c r="J15" s="198"/>
    </row>
    <row r="16" spans="1:10" s="9" customFormat="1" ht="60" customHeight="1">
      <c r="A16" s="233" t="s">
        <v>2003</v>
      </c>
      <c r="B16" s="89" t="s">
        <v>236</v>
      </c>
      <c r="C16" s="89" t="s">
        <v>847</v>
      </c>
      <c r="D16" s="226" t="s">
        <v>848</v>
      </c>
      <c r="E16" s="227" t="s">
        <v>849</v>
      </c>
      <c r="F16" s="228">
        <v>25</v>
      </c>
      <c r="G16" s="228">
        <v>0</v>
      </c>
      <c r="H16" s="228">
        <v>25</v>
      </c>
      <c r="I16" s="205"/>
      <c r="J16" s="198"/>
    </row>
    <row r="17" spans="1:10" s="9" customFormat="1" ht="37.5" customHeight="1">
      <c r="A17" s="233" t="s">
        <v>2004</v>
      </c>
      <c r="B17" s="89" t="s">
        <v>850</v>
      </c>
      <c r="C17" s="89" t="s">
        <v>851</v>
      </c>
      <c r="D17" s="226" t="s">
        <v>848</v>
      </c>
      <c r="E17" s="227" t="s">
        <v>849</v>
      </c>
      <c r="F17" s="228">
        <v>34</v>
      </c>
      <c r="G17" s="228">
        <v>0</v>
      </c>
      <c r="H17" s="228">
        <v>34</v>
      </c>
      <c r="I17" s="205"/>
      <c r="J17" s="198"/>
    </row>
    <row r="18" spans="1:10" s="9" customFormat="1" ht="37.5" customHeight="1">
      <c r="A18" s="233" t="s">
        <v>2005</v>
      </c>
      <c r="B18" s="89" t="s">
        <v>852</v>
      </c>
      <c r="C18" s="89" t="s">
        <v>853</v>
      </c>
      <c r="D18" s="226" t="s">
        <v>848</v>
      </c>
      <c r="E18" s="227" t="s">
        <v>849</v>
      </c>
      <c r="F18" s="228">
        <v>3</v>
      </c>
      <c r="G18" s="228">
        <v>0</v>
      </c>
      <c r="H18" s="228">
        <v>3</v>
      </c>
      <c r="I18" s="205"/>
      <c r="J18" s="198"/>
    </row>
    <row r="19" spans="1:10" s="9" customFormat="1" ht="37.5" customHeight="1">
      <c r="A19" s="233" t="s">
        <v>2006</v>
      </c>
      <c r="B19" s="89" t="s">
        <v>854</v>
      </c>
      <c r="C19" s="89" t="s">
        <v>855</v>
      </c>
      <c r="D19" s="226" t="s">
        <v>848</v>
      </c>
      <c r="E19" s="227" t="s">
        <v>849</v>
      </c>
      <c r="F19" s="228">
        <v>6</v>
      </c>
      <c r="G19" s="228">
        <v>0</v>
      </c>
      <c r="H19" s="228">
        <v>6</v>
      </c>
      <c r="I19" s="205"/>
      <c r="J19" s="198"/>
    </row>
    <row r="20" spans="1:10" s="9" customFormat="1" ht="37.5" customHeight="1">
      <c r="A20" s="233" t="s">
        <v>2007</v>
      </c>
      <c r="B20" s="89" t="s">
        <v>856</v>
      </c>
      <c r="C20" s="89" t="s">
        <v>857</v>
      </c>
      <c r="D20" s="226" t="s">
        <v>848</v>
      </c>
      <c r="E20" s="227" t="s">
        <v>849</v>
      </c>
      <c r="F20" s="228">
        <v>5</v>
      </c>
      <c r="G20" s="228">
        <v>0</v>
      </c>
      <c r="H20" s="228">
        <v>5</v>
      </c>
      <c r="I20" s="205"/>
      <c r="J20" s="198"/>
    </row>
    <row r="21" spans="1:10" s="9" customFormat="1" ht="37.5" customHeight="1">
      <c r="A21" s="233" t="s">
        <v>2008</v>
      </c>
      <c r="B21" s="89" t="s">
        <v>858</v>
      </c>
      <c r="C21" s="89" t="s">
        <v>859</v>
      </c>
      <c r="D21" s="226" t="s">
        <v>848</v>
      </c>
      <c r="E21" s="227" t="s">
        <v>849</v>
      </c>
      <c r="F21" s="228">
        <v>2</v>
      </c>
      <c r="G21" s="228">
        <v>0</v>
      </c>
      <c r="H21" s="228">
        <v>2</v>
      </c>
      <c r="I21" s="205"/>
      <c r="J21" s="198"/>
    </row>
    <row r="22" spans="1:10" s="9" customFormat="1" ht="37.5" customHeight="1">
      <c r="A22" s="233">
        <v>150</v>
      </c>
      <c r="B22" s="89" t="s">
        <v>860</v>
      </c>
      <c r="C22" s="89" t="s">
        <v>861</v>
      </c>
      <c r="D22" s="226" t="s">
        <v>848</v>
      </c>
      <c r="E22" s="227" t="s">
        <v>849</v>
      </c>
      <c r="F22" s="228">
        <v>1</v>
      </c>
      <c r="G22" s="228">
        <v>0</v>
      </c>
      <c r="H22" s="228">
        <v>1</v>
      </c>
      <c r="I22" s="205"/>
      <c r="J22" s="198"/>
    </row>
    <row r="23" spans="1:10" s="9" customFormat="1" ht="37.5" customHeight="1">
      <c r="A23" s="233" t="s">
        <v>2009</v>
      </c>
      <c r="B23" s="89" t="s">
        <v>862</v>
      </c>
      <c r="C23" s="89" t="s">
        <v>863</v>
      </c>
      <c r="D23" s="226" t="s">
        <v>848</v>
      </c>
      <c r="E23" s="227" t="s">
        <v>849</v>
      </c>
      <c r="F23" s="228">
        <v>2</v>
      </c>
      <c r="G23" s="228">
        <v>0</v>
      </c>
      <c r="H23" s="228">
        <v>2</v>
      </c>
      <c r="I23" s="205"/>
      <c r="J23" s="198"/>
    </row>
    <row r="24" spans="1:10" s="9" customFormat="1" ht="37.5" customHeight="1">
      <c r="A24" s="233">
        <v>153</v>
      </c>
      <c r="B24" s="89" t="s">
        <v>864</v>
      </c>
      <c r="C24" s="89" t="s">
        <v>865</v>
      </c>
      <c r="D24" s="226" t="s">
        <v>848</v>
      </c>
      <c r="E24" s="227" t="s">
        <v>849</v>
      </c>
      <c r="F24" s="228">
        <v>1</v>
      </c>
      <c r="G24" s="228">
        <v>0</v>
      </c>
      <c r="H24" s="228">
        <v>1</v>
      </c>
      <c r="I24" s="205"/>
      <c r="J24" s="198"/>
    </row>
    <row r="25" spans="1:10" s="9" customFormat="1" ht="37.5" customHeight="1">
      <c r="A25" s="233">
        <v>154</v>
      </c>
      <c r="B25" s="89" t="s">
        <v>866</v>
      </c>
      <c r="C25" s="89" t="s">
        <v>867</v>
      </c>
      <c r="D25" s="226" t="s">
        <v>848</v>
      </c>
      <c r="E25" s="227" t="s">
        <v>849</v>
      </c>
      <c r="F25" s="228">
        <v>1</v>
      </c>
      <c r="G25" s="228">
        <v>0</v>
      </c>
      <c r="H25" s="228">
        <v>1</v>
      </c>
      <c r="I25" s="205"/>
      <c r="J25" s="198"/>
    </row>
    <row r="26" spans="1:10" s="9" customFormat="1" ht="37.5" customHeight="1">
      <c r="A26" s="233" t="s">
        <v>2010</v>
      </c>
      <c r="B26" s="89" t="s">
        <v>149</v>
      </c>
      <c r="C26" s="89" t="s">
        <v>868</v>
      </c>
      <c r="D26" s="226" t="s">
        <v>869</v>
      </c>
      <c r="E26" s="227" t="s">
        <v>870</v>
      </c>
      <c r="F26" s="228">
        <v>5</v>
      </c>
      <c r="G26" s="228">
        <v>0</v>
      </c>
      <c r="H26" s="228">
        <v>5</v>
      </c>
      <c r="I26" s="205"/>
      <c r="J26" s="198"/>
    </row>
    <row r="27" spans="1:10" s="9" customFormat="1" ht="47.25" customHeight="1">
      <c r="A27" s="233" t="s">
        <v>2011</v>
      </c>
      <c r="B27" s="89" t="s">
        <v>149</v>
      </c>
      <c r="C27" s="89" t="s">
        <v>871</v>
      </c>
      <c r="D27" s="226" t="s">
        <v>869</v>
      </c>
      <c r="E27" s="227" t="s">
        <v>870</v>
      </c>
      <c r="F27" s="228">
        <v>89</v>
      </c>
      <c r="G27" s="228">
        <v>0</v>
      </c>
      <c r="H27" s="228">
        <v>89</v>
      </c>
      <c r="I27" s="205"/>
      <c r="J27" s="198"/>
    </row>
    <row r="28" spans="1:10" ht="30" customHeight="1">
      <c r="A28" s="230"/>
      <c r="B28" s="231" t="s">
        <v>133</v>
      </c>
      <c r="C28" s="232" t="s">
        <v>55</v>
      </c>
      <c r="D28" s="768" t="s">
        <v>2</v>
      </c>
      <c r="E28" s="769"/>
      <c r="F28" s="230">
        <f>SUM(F7:F27)</f>
        <v>248</v>
      </c>
      <c r="G28" s="230">
        <f>SUM(G7:G27)</f>
        <v>0</v>
      </c>
      <c r="H28" s="230">
        <f>SUM(H7:H27)</f>
        <v>248</v>
      </c>
      <c r="I28" s="206"/>
      <c r="J28" s="196"/>
    </row>
    <row r="29" spans="1:9" ht="32.25" customHeight="1">
      <c r="A29" s="284"/>
      <c r="B29" s="284"/>
      <c r="C29" s="284"/>
      <c r="D29" s="284"/>
      <c r="E29" s="284"/>
      <c r="F29" s="284"/>
      <c r="G29" s="284"/>
      <c r="H29" s="284"/>
      <c r="I29" s="200"/>
    </row>
    <row r="30" spans="1:9" ht="32.25" customHeight="1">
      <c r="A30" s="287"/>
      <c r="B30" s="287"/>
      <c r="C30" s="287"/>
      <c r="D30" s="287"/>
      <c r="E30" s="287"/>
      <c r="F30" s="287"/>
      <c r="G30" s="287"/>
      <c r="H30" s="287"/>
      <c r="I30" s="200"/>
    </row>
    <row r="31" spans="1:9" ht="32.25" customHeight="1">
      <c r="A31" s="287"/>
      <c r="B31" s="287"/>
      <c r="C31" s="287"/>
      <c r="D31" s="287"/>
      <c r="E31" s="287"/>
      <c r="F31" s="287"/>
      <c r="G31" s="287"/>
      <c r="H31" s="287"/>
      <c r="I31" s="200"/>
    </row>
    <row r="32" spans="1:9" ht="32.25" customHeight="1">
      <c r="A32" s="287"/>
      <c r="B32" s="287"/>
      <c r="C32" s="287"/>
      <c r="D32" s="287"/>
      <c r="E32" s="287"/>
      <c r="F32" s="287"/>
      <c r="G32" s="287"/>
      <c r="H32" s="287"/>
      <c r="I32" s="200"/>
    </row>
    <row r="33" spans="1:9" ht="32.25" customHeight="1">
      <c r="A33" s="287"/>
      <c r="B33" s="287"/>
      <c r="C33" s="287"/>
      <c r="D33" s="287"/>
      <c r="E33" s="287"/>
      <c r="F33" s="287"/>
      <c r="G33" s="287"/>
      <c r="H33" s="287"/>
      <c r="I33" s="200"/>
    </row>
    <row r="34" spans="1:9" ht="32.25" customHeight="1">
      <c r="A34" s="287"/>
      <c r="B34" s="287"/>
      <c r="C34" s="287"/>
      <c r="D34" s="287"/>
      <c r="E34" s="287"/>
      <c r="F34" s="287"/>
      <c r="G34" s="287"/>
      <c r="H34" s="287"/>
      <c r="I34" s="200"/>
    </row>
    <row r="35" spans="1:9" ht="32.25" customHeight="1">
      <c r="A35" s="287"/>
      <c r="B35" s="287"/>
      <c r="C35" s="287"/>
      <c r="D35" s="287"/>
      <c r="E35" s="287"/>
      <c r="F35" s="287"/>
      <c r="G35" s="287"/>
      <c r="H35" s="287"/>
      <c r="I35" s="200"/>
    </row>
    <row r="36" spans="1:9" ht="32.25" customHeight="1">
      <c r="A36" s="287"/>
      <c r="B36" s="287"/>
      <c r="C36" s="287"/>
      <c r="D36" s="287"/>
      <c r="E36" s="287"/>
      <c r="F36" s="287"/>
      <c r="G36" s="287"/>
      <c r="H36" s="287"/>
      <c r="I36" s="200"/>
    </row>
    <row r="37" spans="1:9" ht="32.25" customHeight="1">
      <c r="A37" s="287"/>
      <c r="B37" s="287"/>
      <c r="C37" s="287"/>
      <c r="D37" s="287"/>
      <c r="E37" s="287"/>
      <c r="F37" s="287"/>
      <c r="G37" s="287"/>
      <c r="H37" s="287"/>
      <c r="I37" s="200"/>
    </row>
    <row r="38" spans="1:9" ht="32.25" customHeight="1">
      <c r="A38" s="287"/>
      <c r="B38" s="287"/>
      <c r="C38" s="287"/>
      <c r="D38" s="287"/>
      <c r="E38" s="287"/>
      <c r="F38" s="287"/>
      <c r="G38" s="287"/>
      <c r="H38" s="287"/>
      <c r="I38" s="200"/>
    </row>
    <row r="39" spans="1:9" ht="32.25" customHeight="1">
      <c r="A39" s="287"/>
      <c r="B39" s="287"/>
      <c r="C39" s="287"/>
      <c r="D39" s="287"/>
      <c r="E39" s="287"/>
      <c r="F39" s="287"/>
      <c r="G39" s="287"/>
      <c r="H39" s="287"/>
      <c r="I39" s="200"/>
    </row>
    <row r="40" spans="1:9" ht="32.25" customHeight="1">
      <c r="A40" s="287"/>
      <c r="B40" s="287"/>
      <c r="C40" s="287"/>
      <c r="D40" s="287"/>
      <c r="E40" s="287"/>
      <c r="F40" s="287"/>
      <c r="G40" s="287"/>
      <c r="H40" s="287"/>
      <c r="I40" s="200"/>
    </row>
    <row r="41" spans="1:9" ht="32.25" customHeight="1">
      <c r="A41" s="287"/>
      <c r="B41" s="287"/>
      <c r="C41" s="287"/>
      <c r="D41" s="287"/>
      <c r="E41" s="287"/>
      <c r="F41" s="287"/>
      <c r="G41" s="287"/>
      <c r="H41" s="287"/>
      <c r="I41" s="200"/>
    </row>
    <row r="42" spans="1:9" ht="32.25" customHeight="1">
      <c r="A42" s="287"/>
      <c r="B42" s="287"/>
      <c r="C42" s="287"/>
      <c r="D42" s="287"/>
      <c r="E42" s="287"/>
      <c r="F42" s="287"/>
      <c r="G42" s="287"/>
      <c r="H42" s="287"/>
      <c r="I42" s="200"/>
    </row>
    <row r="43" spans="1:9" ht="32.25" customHeight="1">
      <c r="A43" s="287"/>
      <c r="B43" s="287"/>
      <c r="C43" s="287"/>
      <c r="D43" s="287"/>
      <c r="E43" s="287"/>
      <c r="F43" s="287"/>
      <c r="G43" s="287"/>
      <c r="H43" s="287"/>
      <c r="I43" s="200"/>
    </row>
    <row r="44" spans="1:9" ht="32.25" customHeight="1">
      <c r="A44" s="287"/>
      <c r="B44" s="287"/>
      <c r="C44" s="287"/>
      <c r="D44" s="287"/>
      <c r="E44" s="287"/>
      <c r="F44" s="287"/>
      <c r="G44" s="287"/>
      <c r="H44" s="287"/>
      <c r="I44" s="200"/>
    </row>
    <row r="45" spans="1:9" ht="32.25" customHeight="1">
      <c r="A45" s="287"/>
      <c r="B45" s="287"/>
      <c r="C45" s="287"/>
      <c r="D45" s="287"/>
      <c r="E45" s="287"/>
      <c r="F45" s="287"/>
      <c r="G45" s="287"/>
      <c r="H45" s="287"/>
      <c r="I45" s="200"/>
    </row>
    <row r="46" spans="1:9" ht="32.25" customHeight="1">
      <c r="A46" s="287"/>
      <c r="B46" s="287"/>
      <c r="C46" s="287"/>
      <c r="D46" s="287"/>
      <c r="E46" s="287"/>
      <c r="F46" s="287"/>
      <c r="G46" s="287"/>
      <c r="H46" s="287"/>
      <c r="I46" s="200"/>
    </row>
    <row r="47" spans="1:9" ht="32.25" customHeight="1">
      <c r="A47" s="287"/>
      <c r="B47" s="287"/>
      <c r="C47" s="287"/>
      <c r="D47" s="287"/>
      <c r="E47" s="287"/>
      <c r="F47" s="287"/>
      <c r="G47" s="287"/>
      <c r="H47" s="287"/>
      <c r="I47" s="200"/>
    </row>
    <row r="48" spans="1:9" ht="32.25" customHeight="1">
      <c r="A48" s="287"/>
      <c r="B48" s="287"/>
      <c r="C48" s="287"/>
      <c r="D48" s="287"/>
      <c r="E48" s="287"/>
      <c r="F48" s="287"/>
      <c r="G48" s="287"/>
      <c r="H48" s="287"/>
      <c r="I48" s="200"/>
    </row>
    <row r="49" spans="1:9" ht="32.25" customHeight="1">
      <c r="A49" s="287"/>
      <c r="B49" s="287"/>
      <c r="C49" s="287"/>
      <c r="D49" s="287"/>
      <c r="E49" s="287"/>
      <c r="F49" s="287"/>
      <c r="G49" s="287"/>
      <c r="H49" s="287"/>
      <c r="I49" s="200"/>
    </row>
    <row r="50" spans="1:9" ht="32.25" customHeight="1">
      <c r="A50" s="287"/>
      <c r="B50" s="287"/>
      <c r="C50" s="287"/>
      <c r="D50" s="287"/>
      <c r="E50" s="287"/>
      <c r="F50" s="287"/>
      <c r="G50" s="287"/>
      <c r="H50" s="287"/>
      <c r="I50" s="200"/>
    </row>
    <row r="51" spans="2:10" ht="13.5">
      <c r="B51" s="36"/>
      <c r="I51" s="196"/>
      <c r="J51" s="196"/>
    </row>
    <row r="52" spans="9:10" ht="13.5">
      <c r="I52" s="196"/>
      <c r="J52" s="196"/>
    </row>
    <row r="53" spans="9:10" ht="13.5">
      <c r="I53" s="196"/>
      <c r="J53" s="196"/>
    </row>
    <row r="54" spans="9:10" ht="13.5">
      <c r="I54" s="196"/>
      <c r="J54" s="196"/>
    </row>
    <row r="55" spans="9:10" ht="13.5">
      <c r="I55" s="196"/>
      <c r="J55" s="196"/>
    </row>
    <row r="56" spans="9:10" ht="13.5">
      <c r="I56" s="196"/>
      <c r="J56" s="196"/>
    </row>
    <row r="57" spans="9:10" ht="13.5">
      <c r="I57" s="196"/>
      <c r="J57" s="196"/>
    </row>
    <row r="58" spans="9:10" ht="13.5">
      <c r="I58" s="196"/>
      <c r="J58" s="196"/>
    </row>
    <row r="59" spans="9:10" ht="13.5">
      <c r="I59" s="196"/>
      <c r="J59" s="196"/>
    </row>
    <row r="60" spans="9:10" ht="13.5">
      <c r="I60" s="196"/>
      <c r="J60" s="196"/>
    </row>
    <row r="61" spans="9:10" ht="13.5">
      <c r="I61" s="196"/>
      <c r="J61" s="196"/>
    </row>
    <row r="62" spans="9:10" ht="13.5">
      <c r="I62" s="196"/>
      <c r="J62" s="196"/>
    </row>
    <row r="63" spans="9:10" ht="13.5">
      <c r="I63" s="196"/>
      <c r="J63" s="196"/>
    </row>
    <row r="64" spans="9:10" ht="13.5">
      <c r="I64" s="196"/>
      <c r="J64" s="196"/>
    </row>
  </sheetData>
  <sheetProtection/>
  <mergeCells count="2">
    <mergeCell ref="A2:H2"/>
    <mergeCell ref="D28:E28"/>
  </mergeCells>
  <hyperlinks>
    <hyperlink ref="C28" location="'保健医療部（詳細） '!Print_Titles" display="詳細はこちらをクリック！"/>
    <hyperlink ref="D28:E28" location="総括表!A1" display="総括表へ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95" r:id="rId2"/>
  <rowBreaks count="1" manualBreakCount="1">
    <brk id="29" max="7" man="1"/>
  </rowBreaks>
  <drawing r:id="rId1"/>
</worksheet>
</file>

<file path=xl/worksheets/sheet13.xml><?xml version="1.0" encoding="utf-8"?>
<worksheet xmlns="http://schemas.openxmlformats.org/spreadsheetml/2006/main" xmlns:r="http://schemas.openxmlformats.org/officeDocument/2006/relationships">
  <sheetPr>
    <tabColor indexed="12"/>
  </sheetPr>
  <dimension ref="A1:L257"/>
  <sheetViews>
    <sheetView view="pageBreakPreview" zoomScale="80" zoomScaleSheetLayoutView="80" zoomScalePageLayoutView="0" workbookViewId="0" topLeftCell="A1">
      <selection activeCell="E251" sqref="E251"/>
    </sheetView>
  </sheetViews>
  <sheetFormatPr defaultColWidth="9.00390625" defaultRowHeight="13.5"/>
  <cols>
    <col min="1" max="1" width="5.125" style="90" customWidth="1"/>
    <col min="2" max="2" width="29.625" style="90" customWidth="1"/>
    <col min="3" max="3" width="25.625" style="90" customWidth="1"/>
    <col min="4" max="4" width="26.625" style="90" customWidth="1"/>
    <col min="5" max="5" width="20.625" style="90" customWidth="1"/>
    <col min="6" max="6" width="9.625" style="97" customWidth="1"/>
    <col min="7" max="7" width="8.625" style="90" customWidth="1"/>
    <col min="8" max="8" width="10.125" style="90" customWidth="1"/>
    <col min="9" max="12" width="8.625" style="90" customWidth="1"/>
    <col min="13" max="16384" width="9.00390625" style="90" customWidth="1"/>
  </cols>
  <sheetData>
    <row r="1" spans="1:6" ht="14.25" customHeight="1">
      <c r="A1" s="90" t="s">
        <v>107</v>
      </c>
      <c r="C1" s="91" t="s">
        <v>34</v>
      </c>
      <c r="D1" s="92" t="s">
        <v>142</v>
      </c>
      <c r="E1" s="93"/>
      <c r="F1" s="90"/>
    </row>
    <row r="2" spans="6:12" ht="14.25" customHeight="1" thickBot="1">
      <c r="F2" s="94"/>
      <c r="G2" s="187"/>
      <c r="H2" s="187"/>
      <c r="I2" s="187"/>
      <c r="J2" s="188"/>
      <c r="K2" s="188"/>
      <c r="L2" s="188"/>
    </row>
    <row r="3" spans="1:12" ht="19.5" customHeight="1">
      <c r="A3" s="678" t="s">
        <v>36</v>
      </c>
      <c r="B3" s="679"/>
      <c r="C3" s="679"/>
      <c r="D3" s="679"/>
      <c r="E3" s="679"/>
      <c r="F3" s="680" t="s">
        <v>52</v>
      </c>
      <c r="G3" s="711"/>
      <c r="H3" s="695" t="s">
        <v>144</v>
      </c>
      <c r="I3" s="696"/>
      <c r="J3" s="696"/>
      <c r="K3" s="696"/>
      <c r="L3" s="697"/>
    </row>
    <row r="4" spans="1:12" s="95" customFormat="1" ht="19.5" customHeight="1">
      <c r="A4" s="73" t="s">
        <v>37</v>
      </c>
      <c r="B4" s="74" t="s">
        <v>38</v>
      </c>
      <c r="C4" s="74" t="s">
        <v>39</v>
      </c>
      <c r="D4" s="74" t="s">
        <v>40</v>
      </c>
      <c r="E4" s="75" t="s">
        <v>41</v>
      </c>
      <c r="F4" s="76" t="s">
        <v>53</v>
      </c>
      <c r="G4" s="156" t="s">
        <v>42</v>
      </c>
      <c r="H4" s="234" t="s">
        <v>115</v>
      </c>
      <c r="I4" s="215" t="s">
        <v>110</v>
      </c>
      <c r="J4" s="215" t="s">
        <v>123</v>
      </c>
      <c r="K4" s="215" t="s">
        <v>116</v>
      </c>
      <c r="L4" s="220" t="s">
        <v>113</v>
      </c>
    </row>
    <row r="5" spans="1:12" ht="23.25" customHeight="1">
      <c r="A5" s="752" t="s">
        <v>104</v>
      </c>
      <c r="B5" s="755" t="s">
        <v>146</v>
      </c>
      <c r="C5" s="758" t="s">
        <v>43</v>
      </c>
      <c r="D5" s="758" t="s">
        <v>44</v>
      </c>
      <c r="E5" s="749" t="s">
        <v>45</v>
      </c>
      <c r="F5" s="746" t="s">
        <v>46</v>
      </c>
      <c r="G5" s="759" t="s">
        <v>47</v>
      </c>
      <c r="H5" s="761" t="s">
        <v>118</v>
      </c>
      <c r="I5" s="764" t="s">
        <v>81</v>
      </c>
      <c r="J5" s="764" t="s">
        <v>117</v>
      </c>
      <c r="K5" s="766" t="s">
        <v>48</v>
      </c>
      <c r="L5" s="770" t="s">
        <v>129</v>
      </c>
    </row>
    <row r="6" spans="1:12" ht="54.75" customHeight="1">
      <c r="A6" s="753"/>
      <c r="B6" s="756"/>
      <c r="C6" s="756"/>
      <c r="D6" s="756"/>
      <c r="E6" s="750"/>
      <c r="F6" s="747"/>
      <c r="G6" s="760"/>
      <c r="H6" s="762"/>
      <c r="I6" s="765"/>
      <c r="J6" s="765"/>
      <c r="K6" s="767"/>
      <c r="L6" s="771"/>
    </row>
    <row r="7" spans="1:12" ht="19.5" customHeight="1" thickBot="1">
      <c r="A7" s="754"/>
      <c r="B7" s="757"/>
      <c r="C7" s="757"/>
      <c r="D7" s="757"/>
      <c r="E7" s="751"/>
      <c r="F7" s="748"/>
      <c r="G7" s="158" t="s">
        <v>49</v>
      </c>
      <c r="H7" s="763"/>
      <c r="I7" s="96" t="s">
        <v>49</v>
      </c>
      <c r="J7" s="96" t="s">
        <v>50</v>
      </c>
      <c r="K7" s="96" t="s">
        <v>49</v>
      </c>
      <c r="L7" s="158" t="s">
        <v>0</v>
      </c>
    </row>
    <row r="8" spans="1:12" ht="26.25" customHeight="1">
      <c r="A8" s="162">
        <v>1</v>
      </c>
      <c r="B8" s="537" t="s">
        <v>831</v>
      </c>
      <c r="C8" s="656" t="s">
        <v>872</v>
      </c>
      <c r="D8" s="656" t="s">
        <v>873</v>
      </c>
      <c r="E8" s="538" t="s">
        <v>2012</v>
      </c>
      <c r="F8" s="539">
        <v>36251</v>
      </c>
      <c r="G8" s="540">
        <v>17000</v>
      </c>
      <c r="H8" s="541"/>
      <c r="I8" s="542"/>
      <c r="J8" s="543"/>
      <c r="K8" s="543"/>
      <c r="L8" s="544">
        <f>IF(I8=0,"",I8/K8)</f>
      </c>
    </row>
    <row r="9" spans="1:12" ht="26.25" customHeight="1">
      <c r="A9" s="393">
        <v>2</v>
      </c>
      <c r="B9" s="356" t="s">
        <v>2013</v>
      </c>
      <c r="C9" s="657" t="s">
        <v>2014</v>
      </c>
      <c r="D9" s="657" t="s">
        <v>2015</v>
      </c>
      <c r="E9" s="545" t="s">
        <v>2012</v>
      </c>
      <c r="F9" s="546">
        <v>38078</v>
      </c>
      <c r="G9" s="547">
        <v>30000</v>
      </c>
      <c r="H9" s="548"/>
      <c r="I9" s="549"/>
      <c r="J9" s="550"/>
      <c r="K9" s="550"/>
      <c r="L9" s="551">
        <f aca="true" t="shared" si="0" ref="L9:L26">IF(I9=0,"",I9/K9)</f>
      </c>
    </row>
    <row r="10" spans="1:12" ht="26.25" customHeight="1">
      <c r="A10" s="393">
        <v>3</v>
      </c>
      <c r="B10" s="356" t="s">
        <v>2013</v>
      </c>
      <c r="C10" s="657" t="s">
        <v>2014</v>
      </c>
      <c r="D10" s="657" t="s">
        <v>2016</v>
      </c>
      <c r="E10" s="545" t="s">
        <v>2012</v>
      </c>
      <c r="F10" s="546">
        <v>39539</v>
      </c>
      <c r="G10" s="547">
        <v>17000</v>
      </c>
      <c r="H10" s="548"/>
      <c r="I10" s="549"/>
      <c r="J10" s="550"/>
      <c r="K10" s="550"/>
      <c r="L10" s="551">
        <f t="shared" si="0"/>
      </c>
    </row>
    <row r="11" spans="1:12" ht="26.25" customHeight="1">
      <c r="A11" s="393">
        <v>4</v>
      </c>
      <c r="B11" s="356" t="s">
        <v>2013</v>
      </c>
      <c r="C11" s="657" t="s">
        <v>2014</v>
      </c>
      <c r="D11" s="657" t="s">
        <v>2017</v>
      </c>
      <c r="E11" s="545" t="s">
        <v>2012</v>
      </c>
      <c r="F11" s="546">
        <v>36251</v>
      </c>
      <c r="G11" s="547">
        <v>9800</v>
      </c>
      <c r="H11" s="548"/>
      <c r="I11" s="549"/>
      <c r="J11" s="550"/>
      <c r="K11" s="550"/>
      <c r="L11" s="551">
        <f t="shared" si="0"/>
      </c>
    </row>
    <row r="12" spans="1:12" ht="26.25" customHeight="1">
      <c r="A12" s="393">
        <v>5</v>
      </c>
      <c r="B12" s="356" t="s">
        <v>2013</v>
      </c>
      <c r="C12" s="657" t="s">
        <v>2014</v>
      </c>
      <c r="D12" s="657" t="s">
        <v>2018</v>
      </c>
      <c r="E12" s="545" t="s">
        <v>2012</v>
      </c>
      <c r="F12" s="546">
        <v>36251</v>
      </c>
      <c r="G12" s="547">
        <v>9800</v>
      </c>
      <c r="H12" s="548"/>
      <c r="I12" s="549"/>
      <c r="J12" s="550"/>
      <c r="K12" s="550"/>
      <c r="L12" s="551">
        <f t="shared" si="0"/>
      </c>
    </row>
    <row r="13" spans="1:12" ht="26.25" customHeight="1">
      <c r="A13" s="393">
        <v>6</v>
      </c>
      <c r="B13" s="356" t="s">
        <v>2013</v>
      </c>
      <c r="C13" s="657" t="s">
        <v>2019</v>
      </c>
      <c r="D13" s="657" t="s">
        <v>2020</v>
      </c>
      <c r="E13" s="545" t="s">
        <v>2012</v>
      </c>
      <c r="F13" s="546">
        <v>37347</v>
      </c>
      <c r="G13" s="547">
        <v>282000</v>
      </c>
      <c r="H13" s="548"/>
      <c r="I13" s="549"/>
      <c r="J13" s="550"/>
      <c r="K13" s="550"/>
      <c r="L13" s="551">
        <f t="shared" si="0"/>
      </c>
    </row>
    <row r="14" spans="1:12" ht="26.25" customHeight="1">
      <c r="A14" s="393">
        <v>7</v>
      </c>
      <c r="B14" s="356" t="s">
        <v>2013</v>
      </c>
      <c r="C14" s="657" t="s">
        <v>2019</v>
      </c>
      <c r="D14" s="657" t="s">
        <v>2021</v>
      </c>
      <c r="E14" s="545" t="s">
        <v>2012</v>
      </c>
      <c r="F14" s="546">
        <v>37347</v>
      </c>
      <c r="G14" s="547">
        <v>512000</v>
      </c>
      <c r="H14" s="548"/>
      <c r="I14" s="549"/>
      <c r="J14" s="550"/>
      <c r="K14" s="550"/>
      <c r="L14" s="551">
        <f t="shared" si="0"/>
      </c>
    </row>
    <row r="15" spans="1:12" ht="26.25" customHeight="1">
      <c r="A15" s="393">
        <v>8</v>
      </c>
      <c r="B15" s="356" t="s">
        <v>2013</v>
      </c>
      <c r="C15" s="657" t="s">
        <v>2019</v>
      </c>
      <c r="D15" s="657" t="s">
        <v>2022</v>
      </c>
      <c r="E15" s="545" t="s">
        <v>2012</v>
      </c>
      <c r="F15" s="546">
        <v>38078</v>
      </c>
      <c r="G15" s="547">
        <v>282000</v>
      </c>
      <c r="H15" s="548"/>
      <c r="I15" s="549"/>
      <c r="J15" s="550"/>
      <c r="K15" s="550"/>
      <c r="L15" s="551">
        <f t="shared" si="0"/>
      </c>
    </row>
    <row r="16" spans="1:12" ht="26.25" customHeight="1">
      <c r="A16" s="393">
        <v>9</v>
      </c>
      <c r="B16" s="356" t="s">
        <v>2013</v>
      </c>
      <c r="C16" s="657" t="s">
        <v>2019</v>
      </c>
      <c r="D16" s="657" t="s">
        <v>2023</v>
      </c>
      <c r="E16" s="545" t="s">
        <v>2012</v>
      </c>
      <c r="F16" s="546">
        <v>38078</v>
      </c>
      <c r="G16" s="547">
        <v>512000</v>
      </c>
      <c r="H16" s="548"/>
      <c r="I16" s="549"/>
      <c r="J16" s="550"/>
      <c r="K16" s="550"/>
      <c r="L16" s="551">
        <f t="shared" si="0"/>
      </c>
    </row>
    <row r="17" spans="1:12" ht="26.25" customHeight="1">
      <c r="A17" s="393">
        <v>10</v>
      </c>
      <c r="B17" s="356" t="s">
        <v>2013</v>
      </c>
      <c r="C17" s="657" t="s">
        <v>2019</v>
      </c>
      <c r="D17" s="657" t="s">
        <v>2024</v>
      </c>
      <c r="E17" s="545" t="s">
        <v>2012</v>
      </c>
      <c r="F17" s="546">
        <v>39539</v>
      </c>
      <c r="G17" s="547">
        <v>282000</v>
      </c>
      <c r="H17" s="548"/>
      <c r="I17" s="549"/>
      <c r="J17" s="550"/>
      <c r="K17" s="550"/>
      <c r="L17" s="551">
        <f t="shared" si="0"/>
      </c>
    </row>
    <row r="18" spans="1:12" ht="26.25" customHeight="1">
      <c r="A18" s="393">
        <v>11</v>
      </c>
      <c r="B18" s="356" t="s">
        <v>2013</v>
      </c>
      <c r="C18" s="657" t="s">
        <v>2019</v>
      </c>
      <c r="D18" s="657" t="s">
        <v>2025</v>
      </c>
      <c r="E18" s="545" t="s">
        <v>2012</v>
      </c>
      <c r="F18" s="546">
        <v>39539</v>
      </c>
      <c r="G18" s="547">
        <v>512000</v>
      </c>
      <c r="H18" s="548"/>
      <c r="I18" s="549"/>
      <c r="J18" s="550"/>
      <c r="K18" s="550"/>
      <c r="L18" s="551">
        <f t="shared" si="0"/>
      </c>
    </row>
    <row r="19" spans="1:12" ht="26.25" customHeight="1">
      <c r="A19" s="393">
        <v>12</v>
      </c>
      <c r="B19" s="356" t="s">
        <v>2013</v>
      </c>
      <c r="C19" s="657" t="s">
        <v>2019</v>
      </c>
      <c r="D19" s="657" t="s">
        <v>2026</v>
      </c>
      <c r="E19" s="545" t="s">
        <v>2012</v>
      </c>
      <c r="F19" s="546">
        <v>37347</v>
      </c>
      <c r="G19" s="547">
        <v>84600</v>
      </c>
      <c r="H19" s="548"/>
      <c r="I19" s="549"/>
      <c r="J19" s="550"/>
      <c r="K19" s="550"/>
      <c r="L19" s="551">
        <f t="shared" si="0"/>
      </c>
    </row>
    <row r="20" spans="1:12" ht="26.25" customHeight="1">
      <c r="A20" s="393">
        <v>13</v>
      </c>
      <c r="B20" s="356" t="s">
        <v>2013</v>
      </c>
      <c r="C20" s="657" t="s">
        <v>2019</v>
      </c>
      <c r="D20" s="657" t="s">
        <v>2027</v>
      </c>
      <c r="E20" s="545" t="s">
        <v>2012</v>
      </c>
      <c r="F20" s="546">
        <v>37347</v>
      </c>
      <c r="G20" s="547">
        <v>153600</v>
      </c>
      <c r="H20" s="548"/>
      <c r="I20" s="549"/>
      <c r="J20" s="550"/>
      <c r="K20" s="550"/>
      <c r="L20" s="551">
        <f t="shared" si="0"/>
      </c>
    </row>
    <row r="21" spans="1:12" ht="26.25" customHeight="1">
      <c r="A21" s="393">
        <v>14</v>
      </c>
      <c r="B21" s="356" t="s">
        <v>2013</v>
      </c>
      <c r="C21" s="657" t="s">
        <v>2019</v>
      </c>
      <c r="D21" s="657" t="s">
        <v>2028</v>
      </c>
      <c r="E21" s="545" t="s">
        <v>2012</v>
      </c>
      <c r="F21" s="546">
        <v>37347</v>
      </c>
      <c r="G21" s="547">
        <v>28200</v>
      </c>
      <c r="H21" s="548"/>
      <c r="I21" s="549"/>
      <c r="J21" s="550"/>
      <c r="K21" s="550"/>
      <c r="L21" s="551">
        <f t="shared" si="0"/>
      </c>
    </row>
    <row r="22" spans="1:12" ht="26.25" customHeight="1">
      <c r="A22" s="393">
        <v>15</v>
      </c>
      <c r="B22" s="356" t="s">
        <v>2013</v>
      </c>
      <c r="C22" s="657" t="s">
        <v>2019</v>
      </c>
      <c r="D22" s="657" t="s">
        <v>2029</v>
      </c>
      <c r="E22" s="545" t="s">
        <v>2012</v>
      </c>
      <c r="F22" s="546">
        <v>37347</v>
      </c>
      <c r="G22" s="547">
        <v>51200</v>
      </c>
      <c r="H22" s="548"/>
      <c r="I22" s="549"/>
      <c r="J22" s="550"/>
      <c r="K22" s="550"/>
      <c r="L22" s="551">
        <f t="shared" si="0"/>
      </c>
    </row>
    <row r="23" spans="1:12" ht="26.25" customHeight="1">
      <c r="A23" s="393">
        <v>16</v>
      </c>
      <c r="B23" s="356" t="s">
        <v>831</v>
      </c>
      <c r="C23" s="657" t="s">
        <v>874</v>
      </c>
      <c r="D23" s="657" t="s">
        <v>873</v>
      </c>
      <c r="E23" s="545" t="s">
        <v>2012</v>
      </c>
      <c r="F23" s="546">
        <v>38808</v>
      </c>
      <c r="G23" s="547">
        <v>535800</v>
      </c>
      <c r="H23" s="548"/>
      <c r="I23" s="549"/>
      <c r="J23" s="550"/>
      <c r="K23" s="550"/>
      <c r="L23" s="551">
        <f t="shared" si="0"/>
      </c>
    </row>
    <row r="24" spans="1:12" ht="26.25" customHeight="1">
      <c r="A24" s="393">
        <v>17</v>
      </c>
      <c r="B24" s="356" t="s">
        <v>831</v>
      </c>
      <c r="C24" s="657" t="s">
        <v>874</v>
      </c>
      <c r="D24" s="657" t="s">
        <v>875</v>
      </c>
      <c r="E24" s="545" t="s">
        <v>2012</v>
      </c>
      <c r="F24" s="546">
        <v>39539</v>
      </c>
      <c r="G24" s="547">
        <v>535800</v>
      </c>
      <c r="H24" s="548"/>
      <c r="I24" s="549"/>
      <c r="J24" s="550"/>
      <c r="K24" s="550"/>
      <c r="L24" s="551">
        <f t="shared" si="0"/>
      </c>
    </row>
    <row r="25" spans="1:12" ht="26.25" customHeight="1">
      <c r="A25" s="393">
        <v>18</v>
      </c>
      <c r="B25" s="356" t="s">
        <v>831</v>
      </c>
      <c r="C25" s="657" t="s">
        <v>874</v>
      </c>
      <c r="D25" s="657" t="s">
        <v>876</v>
      </c>
      <c r="E25" s="545" t="s">
        <v>2012</v>
      </c>
      <c r="F25" s="546">
        <v>38808</v>
      </c>
      <c r="G25" s="547">
        <v>535800</v>
      </c>
      <c r="H25" s="548"/>
      <c r="I25" s="549"/>
      <c r="J25" s="550"/>
      <c r="K25" s="550"/>
      <c r="L25" s="551">
        <f t="shared" si="0"/>
      </c>
    </row>
    <row r="26" spans="1:12" ht="26.25" customHeight="1">
      <c r="A26" s="393">
        <v>19</v>
      </c>
      <c r="B26" s="356" t="s">
        <v>831</v>
      </c>
      <c r="C26" s="657" t="s">
        <v>877</v>
      </c>
      <c r="D26" s="657" t="s">
        <v>878</v>
      </c>
      <c r="E26" s="545" t="s">
        <v>2012</v>
      </c>
      <c r="F26" s="546">
        <v>38808</v>
      </c>
      <c r="G26" s="547">
        <v>29700</v>
      </c>
      <c r="H26" s="548"/>
      <c r="I26" s="549"/>
      <c r="J26" s="550"/>
      <c r="K26" s="550"/>
      <c r="L26" s="551">
        <f t="shared" si="0"/>
      </c>
    </row>
    <row r="27" spans="1:12" ht="26.25" customHeight="1">
      <c r="A27" s="393">
        <v>20</v>
      </c>
      <c r="B27" s="356" t="s">
        <v>831</v>
      </c>
      <c r="C27" s="657" t="s">
        <v>877</v>
      </c>
      <c r="D27" s="657" t="s">
        <v>879</v>
      </c>
      <c r="E27" s="545" t="s">
        <v>2012</v>
      </c>
      <c r="F27" s="546">
        <v>38808</v>
      </c>
      <c r="G27" s="547">
        <v>14800</v>
      </c>
      <c r="H27" s="548"/>
      <c r="I27" s="549"/>
      <c r="J27" s="550"/>
      <c r="K27" s="550"/>
      <c r="L27" s="551">
        <f>IF(I27=0,"",I27/K27)</f>
      </c>
    </row>
    <row r="28" spans="1:12" ht="26.25" customHeight="1">
      <c r="A28" s="393">
        <v>21</v>
      </c>
      <c r="B28" s="356" t="s">
        <v>831</v>
      </c>
      <c r="C28" s="657" t="s">
        <v>877</v>
      </c>
      <c r="D28" s="657" t="s">
        <v>880</v>
      </c>
      <c r="E28" s="545" t="s">
        <v>2012</v>
      </c>
      <c r="F28" s="546">
        <v>38808</v>
      </c>
      <c r="G28" s="547">
        <v>14800</v>
      </c>
      <c r="H28" s="548"/>
      <c r="I28" s="549"/>
      <c r="J28" s="550"/>
      <c r="K28" s="550"/>
      <c r="L28" s="551">
        <f>IF(I28=0,"",I28/K28)</f>
      </c>
    </row>
    <row r="29" spans="1:12" ht="26.25" customHeight="1">
      <c r="A29" s="393">
        <v>22</v>
      </c>
      <c r="B29" s="358" t="s">
        <v>490</v>
      </c>
      <c r="C29" s="356" t="s">
        <v>881</v>
      </c>
      <c r="D29" s="356"/>
      <c r="E29" s="545" t="s">
        <v>833</v>
      </c>
      <c r="F29" s="546">
        <v>35886</v>
      </c>
      <c r="G29" s="547">
        <v>5600</v>
      </c>
      <c r="H29" s="548"/>
      <c r="I29" s="549"/>
      <c r="J29" s="550"/>
      <c r="K29" s="550"/>
      <c r="L29" s="551">
        <f aca="true" t="shared" si="1" ref="L29:L96">IF(I29=0,"",I29/K29)</f>
      </c>
    </row>
    <row r="30" spans="1:12" ht="26.25" customHeight="1">
      <c r="A30" s="393">
        <v>23</v>
      </c>
      <c r="B30" s="358" t="s">
        <v>490</v>
      </c>
      <c r="C30" s="356" t="s">
        <v>882</v>
      </c>
      <c r="D30" s="356"/>
      <c r="E30" s="545" t="s">
        <v>833</v>
      </c>
      <c r="F30" s="546">
        <v>36617</v>
      </c>
      <c r="G30" s="547">
        <v>6900</v>
      </c>
      <c r="H30" s="548"/>
      <c r="I30" s="549"/>
      <c r="J30" s="550"/>
      <c r="K30" s="550"/>
      <c r="L30" s="551">
        <f t="shared" si="1"/>
      </c>
    </row>
    <row r="31" spans="1:12" ht="26.25" customHeight="1">
      <c r="A31" s="393">
        <v>24</v>
      </c>
      <c r="B31" s="358" t="s">
        <v>490</v>
      </c>
      <c r="C31" s="356" t="s">
        <v>883</v>
      </c>
      <c r="D31" s="356"/>
      <c r="E31" s="545" t="s">
        <v>833</v>
      </c>
      <c r="F31" s="546">
        <v>36617</v>
      </c>
      <c r="G31" s="547">
        <v>3000</v>
      </c>
      <c r="H31" s="548"/>
      <c r="I31" s="549"/>
      <c r="J31" s="550"/>
      <c r="K31" s="550"/>
      <c r="L31" s="551">
        <f t="shared" si="1"/>
      </c>
    </row>
    <row r="32" spans="1:12" ht="26.25" customHeight="1">
      <c r="A32" s="393">
        <v>25</v>
      </c>
      <c r="B32" s="358" t="s">
        <v>490</v>
      </c>
      <c r="C32" s="356" t="s">
        <v>884</v>
      </c>
      <c r="D32" s="356"/>
      <c r="E32" s="545" t="s">
        <v>833</v>
      </c>
      <c r="F32" s="546">
        <v>34790</v>
      </c>
      <c r="G32" s="547">
        <v>3400</v>
      </c>
      <c r="H32" s="548"/>
      <c r="I32" s="549"/>
      <c r="J32" s="550"/>
      <c r="K32" s="550"/>
      <c r="L32" s="551">
        <f t="shared" si="1"/>
      </c>
    </row>
    <row r="33" spans="1:12" ht="26.25" customHeight="1">
      <c r="A33" s="393">
        <v>26</v>
      </c>
      <c r="B33" s="358" t="s">
        <v>490</v>
      </c>
      <c r="C33" s="356" t="s">
        <v>885</v>
      </c>
      <c r="D33" s="356"/>
      <c r="E33" s="545" t="s">
        <v>833</v>
      </c>
      <c r="F33" s="546">
        <v>34790</v>
      </c>
      <c r="G33" s="547">
        <v>4100</v>
      </c>
      <c r="H33" s="548"/>
      <c r="I33" s="549"/>
      <c r="J33" s="550"/>
      <c r="K33" s="550"/>
      <c r="L33" s="551">
        <f t="shared" si="1"/>
      </c>
    </row>
    <row r="34" spans="1:12" ht="26.25" customHeight="1">
      <c r="A34" s="393">
        <v>27</v>
      </c>
      <c r="B34" s="358" t="s">
        <v>490</v>
      </c>
      <c r="C34" s="356" t="s">
        <v>886</v>
      </c>
      <c r="D34" s="356"/>
      <c r="E34" s="545" t="s">
        <v>833</v>
      </c>
      <c r="F34" s="546">
        <v>34790</v>
      </c>
      <c r="G34" s="547">
        <v>4300</v>
      </c>
      <c r="H34" s="548"/>
      <c r="I34" s="549"/>
      <c r="J34" s="550"/>
      <c r="K34" s="550"/>
      <c r="L34" s="551">
        <f t="shared" si="1"/>
      </c>
    </row>
    <row r="35" spans="1:12" ht="26.25" customHeight="1">
      <c r="A35" s="393">
        <v>28</v>
      </c>
      <c r="B35" s="358" t="s">
        <v>490</v>
      </c>
      <c r="C35" s="356" t="s">
        <v>887</v>
      </c>
      <c r="D35" s="356"/>
      <c r="E35" s="545" t="s">
        <v>833</v>
      </c>
      <c r="F35" s="546">
        <v>34790</v>
      </c>
      <c r="G35" s="547">
        <v>3400</v>
      </c>
      <c r="H35" s="548"/>
      <c r="I35" s="549"/>
      <c r="J35" s="550"/>
      <c r="K35" s="550"/>
      <c r="L35" s="551">
        <f t="shared" si="1"/>
      </c>
    </row>
    <row r="36" spans="1:12" ht="26.25" customHeight="1">
      <c r="A36" s="393">
        <v>29</v>
      </c>
      <c r="B36" s="358" t="s">
        <v>490</v>
      </c>
      <c r="C36" s="356" t="s">
        <v>888</v>
      </c>
      <c r="D36" s="356"/>
      <c r="E36" s="545" t="s">
        <v>833</v>
      </c>
      <c r="F36" s="546">
        <v>34790</v>
      </c>
      <c r="G36" s="547">
        <v>3400</v>
      </c>
      <c r="H36" s="548"/>
      <c r="I36" s="549"/>
      <c r="J36" s="550"/>
      <c r="K36" s="550"/>
      <c r="L36" s="551">
        <f t="shared" si="1"/>
      </c>
    </row>
    <row r="37" spans="1:12" ht="26.25" customHeight="1">
      <c r="A37" s="393">
        <v>30</v>
      </c>
      <c r="B37" s="358" t="s">
        <v>490</v>
      </c>
      <c r="C37" s="356" t="s">
        <v>889</v>
      </c>
      <c r="D37" s="356"/>
      <c r="E37" s="545" t="s">
        <v>833</v>
      </c>
      <c r="F37" s="546">
        <v>34790</v>
      </c>
      <c r="G37" s="547">
        <v>4100</v>
      </c>
      <c r="H37" s="548"/>
      <c r="I37" s="549"/>
      <c r="J37" s="550"/>
      <c r="K37" s="550"/>
      <c r="L37" s="551">
        <f t="shared" si="1"/>
      </c>
    </row>
    <row r="38" spans="1:12" ht="26.25" customHeight="1">
      <c r="A38" s="393">
        <v>31</v>
      </c>
      <c r="B38" s="358" t="s">
        <v>490</v>
      </c>
      <c r="C38" s="356" t="s">
        <v>890</v>
      </c>
      <c r="D38" s="356"/>
      <c r="E38" s="545" t="s">
        <v>833</v>
      </c>
      <c r="F38" s="546">
        <v>34790</v>
      </c>
      <c r="G38" s="547">
        <v>4100</v>
      </c>
      <c r="H38" s="548"/>
      <c r="I38" s="549"/>
      <c r="J38" s="550"/>
      <c r="K38" s="550"/>
      <c r="L38" s="551">
        <f t="shared" si="1"/>
      </c>
    </row>
    <row r="39" spans="1:12" ht="26.25" customHeight="1">
      <c r="A39" s="393">
        <v>32</v>
      </c>
      <c r="B39" s="358" t="s">
        <v>490</v>
      </c>
      <c r="C39" s="356" t="s">
        <v>891</v>
      </c>
      <c r="D39" s="356" t="s">
        <v>892</v>
      </c>
      <c r="E39" s="545" t="s">
        <v>833</v>
      </c>
      <c r="F39" s="546">
        <v>39904</v>
      </c>
      <c r="G39" s="547">
        <v>45000</v>
      </c>
      <c r="H39" s="548"/>
      <c r="I39" s="549"/>
      <c r="J39" s="550"/>
      <c r="K39" s="550"/>
      <c r="L39" s="551">
        <f t="shared" si="1"/>
      </c>
    </row>
    <row r="40" spans="1:12" ht="26.25" customHeight="1">
      <c r="A40" s="393">
        <v>33</v>
      </c>
      <c r="B40" s="358" t="s">
        <v>490</v>
      </c>
      <c r="C40" s="356" t="s">
        <v>891</v>
      </c>
      <c r="D40" s="356" t="s">
        <v>893</v>
      </c>
      <c r="E40" s="545" t="s">
        <v>833</v>
      </c>
      <c r="F40" s="546">
        <v>39904</v>
      </c>
      <c r="G40" s="547">
        <v>75000</v>
      </c>
      <c r="H40" s="548"/>
      <c r="I40" s="549"/>
      <c r="J40" s="550"/>
      <c r="K40" s="550"/>
      <c r="L40" s="551">
        <f t="shared" si="1"/>
      </c>
    </row>
    <row r="41" spans="1:12" ht="26.25" customHeight="1">
      <c r="A41" s="393">
        <v>34</v>
      </c>
      <c r="B41" s="358" t="s">
        <v>490</v>
      </c>
      <c r="C41" s="356" t="s">
        <v>894</v>
      </c>
      <c r="D41" s="356"/>
      <c r="E41" s="545" t="s">
        <v>833</v>
      </c>
      <c r="F41" s="546">
        <v>39904</v>
      </c>
      <c r="G41" s="547">
        <v>5600</v>
      </c>
      <c r="H41" s="548"/>
      <c r="I41" s="549"/>
      <c r="J41" s="550"/>
      <c r="K41" s="550"/>
      <c r="L41" s="551">
        <f t="shared" si="1"/>
      </c>
    </row>
    <row r="42" spans="1:12" ht="26.25" customHeight="1">
      <c r="A42" s="393">
        <v>35</v>
      </c>
      <c r="B42" s="358" t="s">
        <v>490</v>
      </c>
      <c r="C42" s="356" t="s">
        <v>895</v>
      </c>
      <c r="D42" s="356"/>
      <c r="E42" s="545" t="s">
        <v>833</v>
      </c>
      <c r="F42" s="546">
        <v>39904</v>
      </c>
      <c r="G42" s="547">
        <v>3400</v>
      </c>
      <c r="H42" s="548"/>
      <c r="I42" s="549"/>
      <c r="J42" s="550"/>
      <c r="K42" s="550"/>
      <c r="L42" s="551">
        <f t="shared" si="1"/>
      </c>
    </row>
    <row r="43" spans="1:12" ht="26.25" customHeight="1">
      <c r="A43" s="393">
        <v>36</v>
      </c>
      <c r="B43" s="358" t="s">
        <v>490</v>
      </c>
      <c r="C43" s="356" t="s">
        <v>896</v>
      </c>
      <c r="D43" s="356"/>
      <c r="E43" s="545" t="s">
        <v>833</v>
      </c>
      <c r="F43" s="546">
        <v>39904</v>
      </c>
      <c r="G43" s="547">
        <v>4100</v>
      </c>
      <c r="H43" s="548"/>
      <c r="I43" s="549"/>
      <c r="J43" s="550"/>
      <c r="K43" s="550"/>
      <c r="L43" s="551">
        <f t="shared" si="1"/>
      </c>
    </row>
    <row r="44" spans="1:12" ht="26.25" customHeight="1">
      <c r="A44" s="393">
        <v>37</v>
      </c>
      <c r="B44" s="358" t="s">
        <v>897</v>
      </c>
      <c r="C44" s="356" t="s">
        <v>898</v>
      </c>
      <c r="D44" s="356"/>
      <c r="E44" s="545" t="s">
        <v>833</v>
      </c>
      <c r="F44" s="546">
        <v>35582</v>
      </c>
      <c r="G44" s="547">
        <v>41000</v>
      </c>
      <c r="H44" s="548"/>
      <c r="I44" s="549"/>
      <c r="J44" s="550"/>
      <c r="K44" s="550"/>
      <c r="L44" s="551">
        <f t="shared" si="1"/>
      </c>
    </row>
    <row r="45" spans="1:12" ht="26.25" customHeight="1">
      <c r="A45" s="393">
        <v>38</v>
      </c>
      <c r="B45" s="358" t="s">
        <v>897</v>
      </c>
      <c r="C45" s="356" t="s">
        <v>899</v>
      </c>
      <c r="D45" s="356"/>
      <c r="E45" s="545" t="s">
        <v>833</v>
      </c>
      <c r="F45" s="546">
        <v>34425</v>
      </c>
      <c r="G45" s="547">
        <v>18000</v>
      </c>
      <c r="H45" s="548"/>
      <c r="I45" s="549"/>
      <c r="J45" s="550"/>
      <c r="K45" s="550"/>
      <c r="L45" s="551">
        <f t="shared" si="1"/>
      </c>
    </row>
    <row r="46" spans="1:12" ht="26.25" customHeight="1">
      <c r="A46" s="393">
        <v>39</v>
      </c>
      <c r="B46" s="358" t="s">
        <v>897</v>
      </c>
      <c r="C46" s="356" t="s">
        <v>900</v>
      </c>
      <c r="D46" s="356"/>
      <c r="E46" s="545" t="s">
        <v>833</v>
      </c>
      <c r="F46" s="546">
        <v>34425</v>
      </c>
      <c r="G46" s="547">
        <v>11000</v>
      </c>
      <c r="H46" s="548"/>
      <c r="I46" s="549"/>
      <c r="J46" s="550"/>
      <c r="K46" s="550"/>
      <c r="L46" s="551">
        <f t="shared" si="1"/>
      </c>
    </row>
    <row r="47" spans="1:12" ht="26.25" customHeight="1">
      <c r="A47" s="393">
        <v>40</v>
      </c>
      <c r="B47" s="358" t="s">
        <v>897</v>
      </c>
      <c r="C47" s="356" t="s">
        <v>901</v>
      </c>
      <c r="D47" s="356" t="s">
        <v>902</v>
      </c>
      <c r="E47" s="545" t="s">
        <v>833</v>
      </c>
      <c r="F47" s="546">
        <v>35582</v>
      </c>
      <c r="G47" s="547">
        <v>43000</v>
      </c>
      <c r="H47" s="548"/>
      <c r="I47" s="549"/>
      <c r="J47" s="550"/>
      <c r="K47" s="550"/>
      <c r="L47" s="551">
        <f t="shared" si="1"/>
      </c>
    </row>
    <row r="48" spans="1:12" ht="26.25" customHeight="1">
      <c r="A48" s="393">
        <v>41</v>
      </c>
      <c r="B48" s="358" t="s">
        <v>897</v>
      </c>
      <c r="C48" s="356" t="s">
        <v>901</v>
      </c>
      <c r="D48" s="356" t="s">
        <v>903</v>
      </c>
      <c r="E48" s="545" t="s">
        <v>833</v>
      </c>
      <c r="F48" s="546">
        <v>36982</v>
      </c>
      <c r="G48" s="547">
        <v>22000</v>
      </c>
      <c r="H48" s="548"/>
      <c r="I48" s="549"/>
      <c r="J48" s="550"/>
      <c r="K48" s="550"/>
      <c r="L48" s="551">
        <f t="shared" si="1"/>
      </c>
    </row>
    <row r="49" spans="1:12" ht="26.25" customHeight="1">
      <c r="A49" s="393">
        <v>42</v>
      </c>
      <c r="B49" s="358" t="s">
        <v>897</v>
      </c>
      <c r="C49" s="356" t="s">
        <v>904</v>
      </c>
      <c r="D49" s="356" t="s">
        <v>902</v>
      </c>
      <c r="E49" s="545" t="s">
        <v>833</v>
      </c>
      <c r="F49" s="546">
        <v>35582</v>
      </c>
      <c r="G49" s="547">
        <v>22000</v>
      </c>
      <c r="H49" s="548"/>
      <c r="I49" s="549"/>
      <c r="J49" s="550"/>
      <c r="K49" s="550"/>
      <c r="L49" s="551">
        <f t="shared" si="1"/>
      </c>
    </row>
    <row r="50" spans="1:12" ht="26.25" customHeight="1">
      <c r="A50" s="393">
        <v>43</v>
      </c>
      <c r="B50" s="358" t="s">
        <v>897</v>
      </c>
      <c r="C50" s="356" t="s">
        <v>904</v>
      </c>
      <c r="D50" s="356" t="s">
        <v>903</v>
      </c>
      <c r="E50" s="545" t="s">
        <v>833</v>
      </c>
      <c r="F50" s="546">
        <v>36982</v>
      </c>
      <c r="G50" s="547">
        <v>11000</v>
      </c>
      <c r="H50" s="548"/>
      <c r="I50" s="549"/>
      <c r="J50" s="550"/>
      <c r="K50" s="550"/>
      <c r="L50" s="551">
        <f t="shared" si="1"/>
      </c>
    </row>
    <row r="51" spans="1:12" ht="26.25" customHeight="1">
      <c r="A51" s="393">
        <v>44</v>
      </c>
      <c r="B51" s="358" t="s">
        <v>897</v>
      </c>
      <c r="C51" s="356" t="s">
        <v>905</v>
      </c>
      <c r="D51" s="356" t="s">
        <v>902</v>
      </c>
      <c r="E51" s="545" t="s">
        <v>833</v>
      </c>
      <c r="F51" s="546">
        <v>34425</v>
      </c>
      <c r="G51" s="547">
        <v>16000</v>
      </c>
      <c r="H51" s="548"/>
      <c r="I51" s="549"/>
      <c r="J51" s="550"/>
      <c r="K51" s="550"/>
      <c r="L51" s="551">
        <f t="shared" si="1"/>
      </c>
    </row>
    <row r="52" spans="1:12" ht="26.25" customHeight="1">
      <c r="A52" s="393">
        <v>45</v>
      </c>
      <c r="B52" s="358" t="s">
        <v>897</v>
      </c>
      <c r="C52" s="356" t="s">
        <v>905</v>
      </c>
      <c r="D52" s="356" t="s">
        <v>903</v>
      </c>
      <c r="E52" s="545" t="s">
        <v>833</v>
      </c>
      <c r="F52" s="546">
        <v>36982</v>
      </c>
      <c r="G52" s="547">
        <v>8000</v>
      </c>
      <c r="H52" s="548"/>
      <c r="I52" s="549"/>
      <c r="J52" s="550"/>
      <c r="K52" s="550"/>
      <c r="L52" s="551">
        <f t="shared" si="1"/>
      </c>
    </row>
    <row r="53" spans="1:12" ht="26.25" customHeight="1">
      <c r="A53" s="393">
        <v>46</v>
      </c>
      <c r="B53" s="358" t="s">
        <v>897</v>
      </c>
      <c r="C53" s="356" t="s">
        <v>2030</v>
      </c>
      <c r="D53" s="356"/>
      <c r="E53" s="545" t="s">
        <v>833</v>
      </c>
      <c r="F53" s="546">
        <v>35156</v>
      </c>
      <c r="G53" s="547">
        <v>80000</v>
      </c>
      <c r="H53" s="399"/>
      <c r="I53" s="400"/>
      <c r="J53" s="401"/>
      <c r="K53" s="401"/>
      <c r="L53" s="402"/>
    </row>
    <row r="54" spans="1:12" ht="26.25" customHeight="1">
      <c r="A54" s="393">
        <v>47</v>
      </c>
      <c r="B54" s="358" t="s">
        <v>897</v>
      </c>
      <c r="C54" s="356" t="s">
        <v>2031</v>
      </c>
      <c r="D54" s="356"/>
      <c r="E54" s="545" t="s">
        <v>833</v>
      </c>
      <c r="F54" s="546">
        <v>35156</v>
      </c>
      <c r="G54" s="547">
        <v>61000</v>
      </c>
      <c r="H54" s="399"/>
      <c r="I54" s="400"/>
      <c r="J54" s="401"/>
      <c r="K54" s="401"/>
      <c r="L54" s="402"/>
    </row>
    <row r="55" spans="1:12" ht="26.25" customHeight="1">
      <c r="A55" s="393">
        <v>48</v>
      </c>
      <c r="B55" s="358" t="s">
        <v>897</v>
      </c>
      <c r="C55" s="356" t="s">
        <v>2032</v>
      </c>
      <c r="D55" s="356"/>
      <c r="E55" s="545" t="s">
        <v>833</v>
      </c>
      <c r="F55" s="546">
        <v>35156</v>
      </c>
      <c r="G55" s="547">
        <v>8200</v>
      </c>
      <c r="H55" s="399"/>
      <c r="I55" s="400"/>
      <c r="J55" s="401"/>
      <c r="K55" s="401"/>
      <c r="L55" s="402"/>
    </row>
    <row r="56" spans="1:12" ht="26.25" customHeight="1">
      <c r="A56" s="393">
        <v>49</v>
      </c>
      <c r="B56" s="358" t="s">
        <v>906</v>
      </c>
      <c r="C56" s="356" t="s">
        <v>2033</v>
      </c>
      <c r="D56" s="356" t="s">
        <v>2034</v>
      </c>
      <c r="E56" s="545" t="s">
        <v>837</v>
      </c>
      <c r="F56" s="546">
        <v>41000</v>
      </c>
      <c r="G56" s="547">
        <v>2700</v>
      </c>
      <c r="H56" s="658"/>
      <c r="I56" s="400"/>
      <c r="J56" s="401"/>
      <c r="K56" s="401"/>
      <c r="L56" s="402">
        <f>IF(I56=0,"",I56/K56)</f>
      </c>
    </row>
    <row r="57" spans="1:12" ht="26.25" customHeight="1">
      <c r="A57" s="393">
        <v>50</v>
      </c>
      <c r="B57" s="358" t="s">
        <v>906</v>
      </c>
      <c r="C57" s="356" t="s">
        <v>2033</v>
      </c>
      <c r="D57" s="356" t="s">
        <v>2035</v>
      </c>
      <c r="E57" s="545" t="s">
        <v>837</v>
      </c>
      <c r="F57" s="546">
        <v>36312</v>
      </c>
      <c r="G57" s="547">
        <v>200</v>
      </c>
      <c r="H57" s="399"/>
      <c r="I57" s="400"/>
      <c r="J57" s="401"/>
      <c r="K57" s="401"/>
      <c r="L57" s="402"/>
    </row>
    <row r="58" spans="1:12" ht="26.25" customHeight="1">
      <c r="A58" s="393">
        <v>51</v>
      </c>
      <c r="B58" s="358" t="s">
        <v>906</v>
      </c>
      <c r="C58" s="356" t="s">
        <v>2036</v>
      </c>
      <c r="D58" s="356" t="s">
        <v>2037</v>
      </c>
      <c r="E58" s="545" t="s">
        <v>837</v>
      </c>
      <c r="F58" s="546">
        <v>36312</v>
      </c>
      <c r="G58" s="547">
        <v>1300</v>
      </c>
      <c r="H58" s="399"/>
      <c r="I58" s="400"/>
      <c r="J58" s="401"/>
      <c r="K58" s="401"/>
      <c r="L58" s="402"/>
    </row>
    <row r="59" spans="1:12" ht="26.25" customHeight="1">
      <c r="A59" s="393">
        <v>52</v>
      </c>
      <c r="B59" s="358" t="s">
        <v>906</v>
      </c>
      <c r="C59" s="659" t="s">
        <v>2036</v>
      </c>
      <c r="D59" s="659" t="s">
        <v>2038</v>
      </c>
      <c r="E59" s="545" t="s">
        <v>837</v>
      </c>
      <c r="F59" s="660">
        <v>36312</v>
      </c>
      <c r="G59" s="661">
        <v>1500</v>
      </c>
      <c r="H59" s="399"/>
      <c r="I59" s="400"/>
      <c r="J59" s="401"/>
      <c r="K59" s="401"/>
      <c r="L59" s="402"/>
    </row>
    <row r="60" spans="1:12" ht="26.25" customHeight="1">
      <c r="A60" s="393">
        <v>53</v>
      </c>
      <c r="B60" s="358" t="s">
        <v>906</v>
      </c>
      <c r="C60" s="659" t="s">
        <v>2039</v>
      </c>
      <c r="D60" s="659" t="s">
        <v>2040</v>
      </c>
      <c r="E60" s="545" t="s">
        <v>837</v>
      </c>
      <c r="F60" s="660">
        <v>36312</v>
      </c>
      <c r="G60" s="661">
        <v>1200</v>
      </c>
      <c r="H60" s="399"/>
      <c r="I60" s="400"/>
      <c r="J60" s="401"/>
      <c r="K60" s="401"/>
      <c r="L60" s="402"/>
    </row>
    <row r="61" spans="1:12" ht="26.25" customHeight="1">
      <c r="A61" s="393">
        <v>54</v>
      </c>
      <c r="B61" s="358" t="s">
        <v>906</v>
      </c>
      <c r="C61" s="659" t="s">
        <v>2039</v>
      </c>
      <c r="D61" s="659" t="s">
        <v>2041</v>
      </c>
      <c r="E61" s="545" t="s">
        <v>837</v>
      </c>
      <c r="F61" s="660">
        <v>36312</v>
      </c>
      <c r="G61" s="661">
        <v>2000</v>
      </c>
      <c r="H61" s="399"/>
      <c r="I61" s="400"/>
      <c r="J61" s="401"/>
      <c r="K61" s="401"/>
      <c r="L61" s="402"/>
    </row>
    <row r="62" spans="1:12" ht="26.25" customHeight="1">
      <c r="A62" s="393">
        <v>55</v>
      </c>
      <c r="B62" s="358" t="s">
        <v>906</v>
      </c>
      <c r="C62" s="659" t="s">
        <v>2042</v>
      </c>
      <c r="D62" s="659" t="s">
        <v>2043</v>
      </c>
      <c r="E62" s="545" t="s">
        <v>837</v>
      </c>
      <c r="F62" s="660">
        <v>36312</v>
      </c>
      <c r="G62" s="661">
        <v>2200</v>
      </c>
      <c r="H62" s="399"/>
      <c r="I62" s="400"/>
      <c r="J62" s="401"/>
      <c r="K62" s="401"/>
      <c r="L62" s="402"/>
    </row>
    <row r="63" spans="1:12" ht="26.25" customHeight="1">
      <c r="A63" s="393">
        <v>56</v>
      </c>
      <c r="B63" s="358" t="s">
        <v>906</v>
      </c>
      <c r="C63" s="659" t="s">
        <v>2042</v>
      </c>
      <c r="D63" s="659" t="s">
        <v>2044</v>
      </c>
      <c r="E63" s="545" t="s">
        <v>837</v>
      </c>
      <c r="F63" s="660">
        <v>36312</v>
      </c>
      <c r="G63" s="661">
        <v>4900</v>
      </c>
      <c r="H63" s="399"/>
      <c r="I63" s="400"/>
      <c r="J63" s="401"/>
      <c r="K63" s="401"/>
      <c r="L63" s="402"/>
    </row>
    <row r="64" spans="1:12" ht="26.25" customHeight="1">
      <c r="A64" s="393">
        <v>57</v>
      </c>
      <c r="B64" s="358" t="s">
        <v>906</v>
      </c>
      <c r="C64" s="659" t="s">
        <v>2045</v>
      </c>
      <c r="D64" s="659" t="s">
        <v>2046</v>
      </c>
      <c r="E64" s="545" t="s">
        <v>837</v>
      </c>
      <c r="F64" s="660">
        <v>36312</v>
      </c>
      <c r="G64" s="661">
        <v>1000</v>
      </c>
      <c r="H64" s="399"/>
      <c r="I64" s="400"/>
      <c r="J64" s="401"/>
      <c r="K64" s="401"/>
      <c r="L64" s="402"/>
    </row>
    <row r="65" spans="1:12" ht="26.25" customHeight="1">
      <c r="A65" s="393">
        <v>58</v>
      </c>
      <c r="B65" s="358" t="s">
        <v>906</v>
      </c>
      <c r="C65" s="659" t="s">
        <v>2045</v>
      </c>
      <c r="D65" s="659" t="s">
        <v>2047</v>
      </c>
      <c r="E65" s="545" t="s">
        <v>837</v>
      </c>
      <c r="F65" s="660">
        <v>36312</v>
      </c>
      <c r="G65" s="661">
        <v>1050</v>
      </c>
      <c r="H65" s="399"/>
      <c r="I65" s="400"/>
      <c r="J65" s="401"/>
      <c r="K65" s="401"/>
      <c r="L65" s="402"/>
    </row>
    <row r="66" spans="1:12" ht="26.25" customHeight="1">
      <c r="A66" s="393">
        <v>59</v>
      </c>
      <c r="B66" s="358" t="s">
        <v>906</v>
      </c>
      <c r="C66" s="659" t="s">
        <v>2045</v>
      </c>
      <c r="D66" s="659" t="s">
        <v>2048</v>
      </c>
      <c r="E66" s="545" t="s">
        <v>837</v>
      </c>
      <c r="F66" s="660">
        <v>36312</v>
      </c>
      <c r="G66" s="661">
        <v>1520</v>
      </c>
      <c r="H66" s="399"/>
      <c r="I66" s="400"/>
      <c r="J66" s="401"/>
      <c r="K66" s="401"/>
      <c r="L66" s="402"/>
    </row>
    <row r="67" spans="1:12" ht="26.25" customHeight="1">
      <c r="A67" s="393">
        <v>60</v>
      </c>
      <c r="B67" s="358" t="s">
        <v>906</v>
      </c>
      <c r="C67" s="659" t="s">
        <v>2049</v>
      </c>
      <c r="D67" s="659"/>
      <c r="E67" s="545" t="s">
        <v>837</v>
      </c>
      <c r="F67" s="660">
        <v>36312</v>
      </c>
      <c r="G67" s="661">
        <v>310</v>
      </c>
      <c r="H67" s="399"/>
      <c r="I67" s="400"/>
      <c r="J67" s="401"/>
      <c r="K67" s="401"/>
      <c r="L67" s="402"/>
    </row>
    <row r="68" spans="1:12" ht="26.25" customHeight="1">
      <c r="A68" s="662">
        <v>61</v>
      </c>
      <c r="B68" s="663" t="s">
        <v>236</v>
      </c>
      <c r="C68" s="664" t="s">
        <v>908</v>
      </c>
      <c r="D68" s="664" t="s">
        <v>909</v>
      </c>
      <c r="E68" s="665" t="s">
        <v>910</v>
      </c>
      <c r="F68" s="666">
        <v>35886</v>
      </c>
      <c r="G68" s="667">
        <v>4000</v>
      </c>
      <c r="H68" s="548"/>
      <c r="I68" s="549"/>
      <c r="J68" s="550"/>
      <c r="K68" s="550"/>
      <c r="L68" s="551">
        <f t="shared" si="1"/>
      </c>
    </row>
    <row r="69" spans="1:12" ht="26.25" customHeight="1">
      <c r="A69" s="393">
        <v>62</v>
      </c>
      <c r="B69" s="358" t="s">
        <v>236</v>
      </c>
      <c r="C69" s="356" t="s">
        <v>911</v>
      </c>
      <c r="D69" s="356" t="s">
        <v>912</v>
      </c>
      <c r="E69" s="545" t="s">
        <v>910</v>
      </c>
      <c r="F69" s="546">
        <v>35886</v>
      </c>
      <c r="G69" s="547">
        <v>3100</v>
      </c>
      <c r="H69" s="548"/>
      <c r="I69" s="549"/>
      <c r="J69" s="550"/>
      <c r="K69" s="550"/>
      <c r="L69" s="551">
        <f t="shared" si="1"/>
      </c>
    </row>
    <row r="70" spans="1:12" ht="26.25" customHeight="1">
      <c r="A70" s="393">
        <v>63</v>
      </c>
      <c r="B70" s="358" t="s">
        <v>236</v>
      </c>
      <c r="C70" s="356" t="s">
        <v>913</v>
      </c>
      <c r="D70" s="356" t="s">
        <v>914</v>
      </c>
      <c r="E70" s="545" t="s">
        <v>910</v>
      </c>
      <c r="F70" s="546">
        <v>35886</v>
      </c>
      <c r="G70" s="547">
        <v>2400</v>
      </c>
      <c r="H70" s="548"/>
      <c r="I70" s="549"/>
      <c r="J70" s="550"/>
      <c r="K70" s="550"/>
      <c r="L70" s="551">
        <f t="shared" si="1"/>
      </c>
    </row>
    <row r="71" spans="1:12" ht="26.25" customHeight="1">
      <c r="A71" s="393">
        <v>64</v>
      </c>
      <c r="B71" s="358" t="s">
        <v>236</v>
      </c>
      <c r="C71" s="356" t="s">
        <v>915</v>
      </c>
      <c r="D71" s="356" t="s">
        <v>916</v>
      </c>
      <c r="E71" s="545" t="s">
        <v>910</v>
      </c>
      <c r="F71" s="546">
        <v>35886</v>
      </c>
      <c r="G71" s="547">
        <v>2800</v>
      </c>
      <c r="H71" s="548"/>
      <c r="I71" s="549"/>
      <c r="J71" s="550"/>
      <c r="K71" s="550"/>
      <c r="L71" s="551">
        <f t="shared" si="1"/>
      </c>
    </row>
    <row r="72" spans="1:12" ht="26.25" customHeight="1">
      <c r="A72" s="393">
        <v>65</v>
      </c>
      <c r="B72" s="358" t="s">
        <v>236</v>
      </c>
      <c r="C72" s="356" t="s">
        <v>917</v>
      </c>
      <c r="D72" s="356" t="s">
        <v>918</v>
      </c>
      <c r="E72" s="545" t="s">
        <v>910</v>
      </c>
      <c r="F72" s="546">
        <v>35886</v>
      </c>
      <c r="G72" s="547">
        <v>2500</v>
      </c>
      <c r="H72" s="548"/>
      <c r="I72" s="549"/>
      <c r="J72" s="550"/>
      <c r="K72" s="550"/>
      <c r="L72" s="551">
        <f t="shared" si="1"/>
      </c>
    </row>
    <row r="73" spans="1:12" ht="26.25" customHeight="1">
      <c r="A73" s="393">
        <v>66</v>
      </c>
      <c r="B73" s="358" t="s">
        <v>236</v>
      </c>
      <c r="C73" s="356" t="s">
        <v>842</v>
      </c>
      <c r="D73" s="356" t="s">
        <v>2050</v>
      </c>
      <c r="E73" s="545" t="s">
        <v>919</v>
      </c>
      <c r="F73" s="546">
        <v>35886</v>
      </c>
      <c r="G73" s="547">
        <v>5600</v>
      </c>
      <c r="H73" s="548"/>
      <c r="I73" s="549"/>
      <c r="J73" s="550"/>
      <c r="K73" s="550"/>
      <c r="L73" s="551">
        <f t="shared" si="1"/>
      </c>
    </row>
    <row r="74" spans="1:12" ht="26.25" customHeight="1">
      <c r="A74" s="393">
        <v>67</v>
      </c>
      <c r="B74" s="358" t="s">
        <v>236</v>
      </c>
      <c r="C74" s="356" t="s">
        <v>920</v>
      </c>
      <c r="D74" s="356" t="s">
        <v>2051</v>
      </c>
      <c r="E74" s="545" t="s">
        <v>919</v>
      </c>
      <c r="F74" s="546">
        <v>35886</v>
      </c>
      <c r="G74" s="547">
        <v>3200</v>
      </c>
      <c r="H74" s="548"/>
      <c r="I74" s="549"/>
      <c r="J74" s="550"/>
      <c r="K74" s="550"/>
      <c r="L74" s="551">
        <f t="shared" si="1"/>
      </c>
    </row>
    <row r="75" spans="1:12" ht="26.25" customHeight="1">
      <c r="A75" s="393">
        <v>68</v>
      </c>
      <c r="B75" s="358" t="s">
        <v>236</v>
      </c>
      <c r="C75" s="356" t="s">
        <v>921</v>
      </c>
      <c r="D75" s="356" t="s">
        <v>2052</v>
      </c>
      <c r="E75" s="545" t="s">
        <v>919</v>
      </c>
      <c r="F75" s="546">
        <v>35886</v>
      </c>
      <c r="G75" s="547">
        <v>3600</v>
      </c>
      <c r="H75" s="548"/>
      <c r="I75" s="549"/>
      <c r="J75" s="550"/>
      <c r="K75" s="550"/>
      <c r="L75" s="551">
        <f t="shared" si="1"/>
      </c>
    </row>
    <row r="76" spans="1:12" ht="26.25" customHeight="1">
      <c r="A76" s="393">
        <v>69</v>
      </c>
      <c r="B76" s="358" t="s">
        <v>1999</v>
      </c>
      <c r="C76" s="356" t="s">
        <v>2053</v>
      </c>
      <c r="D76" s="356" t="s">
        <v>2054</v>
      </c>
      <c r="E76" s="545" t="s">
        <v>919</v>
      </c>
      <c r="F76" s="546">
        <v>41730</v>
      </c>
      <c r="G76" s="547">
        <v>340</v>
      </c>
      <c r="H76" s="399"/>
      <c r="I76" s="400"/>
      <c r="J76" s="401"/>
      <c r="K76" s="401"/>
      <c r="L76" s="402">
        <f t="shared" si="1"/>
      </c>
    </row>
    <row r="77" spans="1:12" ht="26.25" customHeight="1">
      <c r="A77" s="393">
        <v>70</v>
      </c>
      <c r="B77" s="358" t="s">
        <v>1999</v>
      </c>
      <c r="C77" s="356" t="s">
        <v>2053</v>
      </c>
      <c r="D77" s="356" t="s">
        <v>2055</v>
      </c>
      <c r="E77" s="545" t="s">
        <v>919</v>
      </c>
      <c r="F77" s="546">
        <v>41730</v>
      </c>
      <c r="G77" s="547">
        <v>970</v>
      </c>
      <c r="H77" s="399"/>
      <c r="I77" s="400"/>
      <c r="J77" s="401"/>
      <c r="K77" s="401"/>
      <c r="L77" s="402">
        <f t="shared" si="1"/>
      </c>
    </row>
    <row r="78" spans="1:12" ht="26.25" customHeight="1">
      <c r="A78" s="393">
        <v>71</v>
      </c>
      <c r="B78" s="358" t="s">
        <v>236</v>
      </c>
      <c r="C78" s="356" t="s">
        <v>922</v>
      </c>
      <c r="D78" s="356" t="s">
        <v>923</v>
      </c>
      <c r="E78" s="545" t="s">
        <v>919</v>
      </c>
      <c r="F78" s="546">
        <v>35886</v>
      </c>
      <c r="G78" s="547">
        <v>520</v>
      </c>
      <c r="H78" s="548"/>
      <c r="I78" s="549"/>
      <c r="J78" s="550"/>
      <c r="K78" s="550"/>
      <c r="L78" s="551">
        <f t="shared" si="1"/>
      </c>
    </row>
    <row r="79" spans="1:12" ht="26.25" customHeight="1">
      <c r="A79" s="393">
        <v>72</v>
      </c>
      <c r="B79" s="358" t="s">
        <v>236</v>
      </c>
      <c r="C79" s="356" t="s">
        <v>922</v>
      </c>
      <c r="D79" s="356" t="s">
        <v>924</v>
      </c>
      <c r="E79" s="545" t="s">
        <v>919</v>
      </c>
      <c r="F79" s="546">
        <v>35886</v>
      </c>
      <c r="G79" s="547">
        <v>290</v>
      </c>
      <c r="H79" s="548"/>
      <c r="I79" s="549"/>
      <c r="J79" s="550"/>
      <c r="K79" s="550"/>
      <c r="L79" s="551">
        <f t="shared" si="1"/>
      </c>
    </row>
    <row r="80" spans="1:12" ht="26.25" customHeight="1">
      <c r="A80" s="393">
        <v>73</v>
      </c>
      <c r="B80" s="358" t="s">
        <v>925</v>
      </c>
      <c r="C80" s="356" t="s">
        <v>926</v>
      </c>
      <c r="D80" s="356" t="s">
        <v>926</v>
      </c>
      <c r="E80" s="545" t="s">
        <v>919</v>
      </c>
      <c r="F80" s="546">
        <v>35582</v>
      </c>
      <c r="G80" s="547">
        <v>690</v>
      </c>
      <c r="H80" s="548"/>
      <c r="I80" s="549"/>
      <c r="J80" s="550"/>
      <c r="K80" s="550"/>
      <c r="L80" s="551">
        <f t="shared" si="1"/>
      </c>
    </row>
    <row r="81" spans="1:12" ht="26.25" customHeight="1">
      <c r="A81" s="393">
        <v>74</v>
      </c>
      <c r="B81" s="358" t="s">
        <v>925</v>
      </c>
      <c r="C81" s="356" t="s">
        <v>927</v>
      </c>
      <c r="D81" s="356" t="s">
        <v>927</v>
      </c>
      <c r="E81" s="545" t="s">
        <v>919</v>
      </c>
      <c r="F81" s="546">
        <v>35582</v>
      </c>
      <c r="G81" s="547">
        <v>450</v>
      </c>
      <c r="H81" s="548"/>
      <c r="I81" s="549"/>
      <c r="J81" s="550"/>
      <c r="K81" s="550"/>
      <c r="L81" s="551">
        <f t="shared" si="1"/>
      </c>
    </row>
    <row r="82" spans="1:12" ht="26.25" customHeight="1">
      <c r="A82" s="393">
        <v>75</v>
      </c>
      <c r="B82" s="358" t="s">
        <v>236</v>
      </c>
      <c r="C82" s="356" t="s">
        <v>928</v>
      </c>
      <c r="D82" s="356"/>
      <c r="E82" s="545" t="s">
        <v>848</v>
      </c>
      <c r="F82" s="668">
        <v>34425</v>
      </c>
      <c r="G82" s="547">
        <v>19000</v>
      </c>
      <c r="H82" s="548"/>
      <c r="I82" s="549"/>
      <c r="J82" s="550"/>
      <c r="K82" s="550"/>
      <c r="L82" s="551">
        <f t="shared" si="1"/>
      </c>
    </row>
    <row r="83" spans="1:12" ht="26.25" customHeight="1">
      <c r="A83" s="393">
        <v>76</v>
      </c>
      <c r="B83" s="358" t="s">
        <v>236</v>
      </c>
      <c r="C83" s="356" t="s">
        <v>929</v>
      </c>
      <c r="D83" s="356"/>
      <c r="E83" s="545" t="s">
        <v>848</v>
      </c>
      <c r="F83" s="668">
        <v>34425</v>
      </c>
      <c r="G83" s="547">
        <v>10000</v>
      </c>
      <c r="H83" s="548"/>
      <c r="I83" s="549"/>
      <c r="J83" s="550"/>
      <c r="K83" s="550"/>
      <c r="L83" s="551">
        <f t="shared" si="1"/>
      </c>
    </row>
    <row r="84" spans="1:12" ht="26.25" customHeight="1">
      <c r="A84" s="393">
        <v>77</v>
      </c>
      <c r="B84" s="358" t="s">
        <v>236</v>
      </c>
      <c r="C84" s="356" t="s">
        <v>930</v>
      </c>
      <c r="D84" s="356" t="s">
        <v>931</v>
      </c>
      <c r="E84" s="545" t="s">
        <v>848</v>
      </c>
      <c r="F84" s="668">
        <v>33695</v>
      </c>
      <c r="G84" s="669">
        <v>3</v>
      </c>
      <c r="H84" s="548"/>
      <c r="I84" s="549"/>
      <c r="J84" s="550"/>
      <c r="K84" s="550"/>
      <c r="L84" s="551">
        <f t="shared" si="1"/>
      </c>
    </row>
    <row r="85" spans="1:12" ht="26.25" customHeight="1">
      <c r="A85" s="393">
        <v>78</v>
      </c>
      <c r="B85" s="358" t="s">
        <v>236</v>
      </c>
      <c r="C85" s="356" t="s">
        <v>930</v>
      </c>
      <c r="D85" s="356" t="s">
        <v>932</v>
      </c>
      <c r="E85" s="545" t="s">
        <v>848</v>
      </c>
      <c r="F85" s="668">
        <v>33695</v>
      </c>
      <c r="G85" s="669">
        <v>4</v>
      </c>
      <c r="H85" s="548"/>
      <c r="I85" s="549"/>
      <c r="J85" s="550"/>
      <c r="K85" s="550"/>
      <c r="L85" s="551">
        <f t="shared" si="1"/>
      </c>
    </row>
    <row r="86" spans="1:12" ht="26.25" customHeight="1">
      <c r="A86" s="393">
        <v>79</v>
      </c>
      <c r="B86" s="358" t="s">
        <v>236</v>
      </c>
      <c r="C86" s="356" t="s">
        <v>933</v>
      </c>
      <c r="D86" s="356"/>
      <c r="E86" s="545" t="s">
        <v>848</v>
      </c>
      <c r="F86" s="668">
        <v>35582</v>
      </c>
      <c r="G86" s="669">
        <v>5500</v>
      </c>
      <c r="H86" s="548"/>
      <c r="I86" s="549"/>
      <c r="J86" s="550"/>
      <c r="K86" s="550"/>
      <c r="L86" s="551">
        <f t="shared" si="1"/>
      </c>
    </row>
    <row r="87" spans="1:12" ht="26.25" customHeight="1">
      <c r="A87" s="393">
        <v>80</v>
      </c>
      <c r="B87" s="358" t="s">
        <v>236</v>
      </c>
      <c r="C87" s="356" t="s">
        <v>934</v>
      </c>
      <c r="D87" s="356"/>
      <c r="E87" s="545" t="s">
        <v>848</v>
      </c>
      <c r="F87" s="668">
        <v>35582</v>
      </c>
      <c r="G87" s="669">
        <v>2300</v>
      </c>
      <c r="H87" s="548"/>
      <c r="I87" s="549"/>
      <c r="J87" s="550"/>
      <c r="K87" s="550"/>
      <c r="L87" s="551">
        <f t="shared" si="1"/>
      </c>
    </row>
    <row r="88" spans="1:12" ht="26.25" customHeight="1">
      <c r="A88" s="393">
        <v>81</v>
      </c>
      <c r="B88" s="358" t="s">
        <v>236</v>
      </c>
      <c r="C88" s="356" t="s">
        <v>935</v>
      </c>
      <c r="D88" s="356"/>
      <c r="E88" s="545" t="s">
        <v>848</v>
      </c>
      <c r="F88" s="668">
        <v>36982</v>
      </c>
      <c r="G88" s="669">
        <v>2450</v>
      </c>
      <c r="H88" s="548"/>
      <c r="I88" s="549"/>
      <c r="J88" s="550"/>
      <c r="K88" s="550"/>
      <c r="L88" s="551">
        <f t="shared" si="1"/>
      </c>
    </row>
    <row r="89" spans="1:12" ht="26.25" customHeight="1">
      <c r="A89" s="393">
        <v>82</v>
      </c>
      <c r="B89" s="358" t="s">
        <v>236</v>
      </c>
      <c r="C89" s="356" t="s">
        <v>936</v>
      </c>
      <c r="D89" s="356" t="s">
        <v>937</v>
      </c>
      <c r="E89" s="545" t="s">
        <v>848</v>
      </c>
      <c r="F89" s="668">
        <v>39173</v>
      </c>
      <c r="G89" s="669">
        <v>4000</v>
      </c>
      <c r="H89" s="548"/>
      <c r="I89" s="549"/>
      <c r="J89" s="550"/>
      <c r="K89" s="550"/>
      <c r="L89" s="551">
        <f t="shared" si="1"/>
      </c>
    </row>
    <row r="90" spans="1:12" ht="26.25" customHeight="1" thickBot="1">
      <c r="A90" s="393">
        <v>83</v>
      </c>
      <c r="B90" s="358" t="s">
        <v>236</v>
      </c>
      <c r="C90" s="356" t="s">
        <v>936</v>
      </c>
      <c r="D90" s="356" t="s">
        <v>938</v>
      </c>
      <c r="E90" s="545" t="s">
        <v>848</v>
      </c>
      <c r="F90" s="670">
        <v>39904</v>
      </c>
      <c r="G90" s="671">
        <v>330</v>
      </c>
      <c r="H90" s="548"/>
      <c r="I90" s="549"/>
      <c r="J90" s="550"/>
      <c r="K90" s="550"/>
      <c r="L90" s="551">
        <f t="shared" si="1"/>
      </c>
    </row>
    <row r="91" spans="1:12" ht="26.25" customHeight="1">
      <c r="A91" s="393">
        <v>84</v>
      </c>
      <c r="B91" s="358" t="s">
        <v>236</v>
      </c>
      <c r="C91" s="356" t="s">
        <v>939</v>
      </c>
      <c r="D91" s="356"/>
      <c r="E91" s="545" t="s">
        <v>848</v>
      </c>
      <c r="F91" s="672">
        <v>35886</v>
      </c>
      <c r="G91" s="673">
        <v>5600</v>
      </c>
      <c r="H91" s="548"/>
      <c r="I91" s="549"/>
      <c r="J91" s="550"/>
      <c r="K91" s="550"/>
      <c r="L91" s="551">
        <f t="shared" si="1"/>
      </c>
    </row>
    <row r="92" spans="1:12" ht="26.25" customHeight="1">
      <c r="A92" s="393">
        <v>85</v>
      </c>
      <c r="B92" s="358" t="s">
        <v>236</v>
      </c>
      <c r="C92" s="356" t="s">
        <v>940</v>
      </c>
      <c r="D92" s="356"/>
      <c r="E92" s="545" t="s">
        <v>848</v>
      </c>
      <c r="F92" s="668">
        <v>35521</v>
      </c>
      <c r="G92" s="669">
        <v>6100</v>
      </c>
      <c r="H92" s="548"/>
      <c r="I92" s="549"/>
      <c r="J92" s="550"/>
      <c r="K92" s="550"/>
      <c r="L92" s="551">
        <f t="shared" si="1"/>
      </c>
    </row>
    <row r="93" spans="1:12" ht="26.25" customHeight="1">
      <c r="A93" s="393">
        <v>86</v>
      </c>
      <c r="B93" s="358" t="s">
        <v>236</v>
      </c>
      <c r="C93" s="356" t="s">
        <v>941</v>
      </c>
      <c r="D93" s="356"/>
      <c r="E93" s="545" t="s">
        <v>848</v>
      </c>
      <c r="F93" s="668">
        <v>35886</v>
      </c>
      <c r="G93" s="669">
        <v>3200</v>
      </c>
      <c r="H93" s="548"/>
      <c r="I93" s="549"/>
      <c r="J93" s="550"/>
      <c r="K93" s="550"/>
      <c r="L93" s="551">
        <f t="shared" si="1"/>
      </c>
    </row>
    <row r="94" spans="1:12" ht="26.25" customHeight="1">
      <c r="A94" s="393">
        <v>87</v>
      </c>
      <c r="B94" s="358" t="s">
        <v>236</v>
      </c>
      <c r="C94" s="356" t="s">
        <v>942</v>
      </c>
      <c r="D94" s="356"/>
      <c r="E94" s="545" t="s">
        <v>848</v>
      </c>
      <c r="F94" s="668">
        <v>35886</v>
      </c>
      <c r="G94" s="669">
        <v>3600</v>
      </c>
      <c r="H94" s="548"/>
      <c r="I94" s="549"/>
      <c r="J94" s="550"/>
      <c r="K94" s="550"/>
      <c r="L94" s="551">
        <f t="shared" si="1"/>
      </c>
    </row>
    <row r="95" spans="1:12" ht="26.25" customHeight="1">
      <c r="A95" s="393">
        <v>88</v>
      </c>
      <c r="B95" s="358" t="s">
        <v>236</v>
      </c>
      <c r="C95" s="356" t="s">
        <v>943</v>
      </c>
      <c r="D95" s="356"/>
      <c r="E95" s="545" t="s">
        <v>848</v>
      </c>
      <c r="F95" s="668">
        <v>35886</v>
      </c>
      <c r="G95" s="669">
        <v>5600</v>
      </c>
      <c r="H95" s="548"/>
      <c r="I95" s="549"/>
      <c r="J95" s="550"/>
      <c r="K95" s="550"/>
      <c r="L95" s="551">
        <f t="shared" si="1"/>
      </c>
    </row>
    <row r="96" spans="1:12" ht="26.25" customHeight="1">
      <c r="A96" s="393">
        <v>89</v>
      </c>
      <c r="B96" s="358" t="s">
        <v>236</v>
      </c>
      <c r="C96" s="356" t="s">
        <v>944</v>
      </c>
      <c r="D96" s="356"/>
      <c r="E96" s="545" t="s">
        <v>848</v>
      </c>
      <c r="F96" s="668">
        <v>35886</v>
      </c>
      <c r="G96" s="669">
        <v>9400</v>
      </c>
      <c r="H96" s="548"/>
      <c r="I96" s="549"/>
      <c r="J96" s="550"/>
      <c r="K96" s="550"/>
      <c r="L96" s="551">
        <f t="shared" si="1"/>
      </c>
    </row>
    <row r="97" spans="1:12" ht="26.25" customHeight="1">
      <c r="A97" s="393">
        <v>90</v>
      </c>
      <c r="B97" s="358" t="s">
        <v>236</v>
      </c>
      <c r="C97" s="356" t="s">
        <v>945</v>
      </c>
      <c r="D97" s="356"/>
      <c r="E97" s="545" t="s">
        <v>848</v>
      </c>
      <c r="F97" s="668">
        <v>35886</v>
      </c>
      <c r="G97" s="669">
        <v>2800</v>
      </c>
      <c r="H97" s="548"/>
      <c r="I97" s="549"/>
      <c r="J97" s="550"/>
      <c r="K97" s="550"/>
      <c r="L97" s="551">
        <f aca="true" t="shared" si="2" ref="L97:L160">IF(I97=0,"",I97/K97)</f>
      </c>
    </row>
    <row r="98" spans="1:12" ht="26.25" customHeight="1">
      <c r="A98" s="393">
        <v>91</v>
      </c>
      <c r="B98" s="358" t="s">
        <v>236</v>
      </c>
      <c r="C98" s="356" t="s">
        <v>946</v>
      </c>
      <c r="D98" s="356"/>
      <c r="E98" s="545" t="s">
        <v>848</v>
      </c>
      <c r="F98" s="668">
        <v>35886</v>
      </c>
      <c r="G98" s="669">
        <v>3500</v>
      </c>
      <c r="H98" s="548"/>
      <c r="I98" s="549"/>
      <c r="J98" s="550"/>
      <c r="K98" s="550"/>
      <c r="L98" s="551">
        <f t="shared" si="2"/>
      </c>
    </row>
    <row r="99" spans="1:12" ht="26.25" customHeight="1">
      <c r="A99" s="393">
        <v>92</v>
      </c>
      <c r="B99" s="358" t="s">
        <v>236</v>
      </c>
      <c r="C99" s="356" t="s">
        <v>947</v>
      </c>
      <c r="D99" s="356"/>
      <c r="E99" s="545" t="s">
        <v>848</v>
      </c>
      <c r="F99" s="668">
        <v>36251</v>
      </c>
      <c r="G99" s="547">
        <v>35000</v>
      </c>
      <c r="H99" s="548"/>
      <c r="I99" s="549"/>
      <c r="J99" s="550"/>
      <c r="K99" s="550"/>
      <c r="L99" s="551">
        <f t="shared" si="2"/>
      </c>
    </row>
    <row r="100" spans="1:12" ht="26.25" customHeight="1">
      <c r="A100" s="393">
        <v>93</v>
      </c>
      <c r="B100" s="358" t="s">
        <v>236</v>
      </c>
      <c r="C100" s="356" t="s">
        <v>948</v>
      </c>
      <c r="D100" s="356"/>
      <c r="E100" s="545" t="s">
        <v>848</v>
      </c>
      <c r="F100" s="668">
        <v>36251</v>
      </c>
      <c r="G100" s="547">
        <v>35000</v>
      </c>
      <c r="H100" s="548"/>
      <c r="I100" s="549"/>
      <c r="J100" s="550"/>
      <c r="K100" s="550"/>
      <c r="L100" s="551">
        <f t="shared" si="2"/>
      </c>
    </row>
    <row r="101" spans="1:12" ht="26.25" customHeight="1">
      <c r="A101" s="393">
        <v>94</v>
      </c>
      <c r="B101" s="358" t="s">
        <v>236</v>
      </c>
      <c r="C101" s="356" t="s">
        <v>949</v>
      </c>
      <c r="D101" s="356"/>
      <c r="E101" s="545" t="s">
        <v>848</v>
      </c>
      <c r="F101" s="668">
        <v>37347</v>
      </c>
      <c r="G101" s="547">
        <v>35000</v>
      </c>
      <c r="H101" s="548"/>
      <c r="I101" s="549"/>
      <c r="J101" s="550"/>
      <c r="K101" s="550"/>
      <c r="L101" s="551">
        <f t="shared" si="2"/>
      </c>
    </row>
    <row r="102" spans="1:12" ht="26.25" customHeight="1">
      <c r="A102" s="393">
        <v>95</v>
      </c>
      <c r="B102" s="358" t="s">
        <v>236</v>
      </c>
      <c r="C102" s="356" t="s">
        <v>950</v>
      </c>
      <c r="D102" s="356"/>
      <c r="E102" s="545" t="s">
        <v>848</v>
      </c>
      <c r="F102" s="668">
        <v>36251</v>
      </c>
      <c r="G102" s="547">
        <v>35000</v>
      </c>
      <c r="H102" s="548"/>
      <c r="I102" s="549"/>
      <c r="J102" s="550"/>
      <c r="K102" s="550"/>
      <c r="L102" s="551">
        <f t="shared" si="2"/>
      </c>
    </row>
    <row r="103" spans="1:12" ht="26.25" customHeight="1">
      <c r="A103" s="393">
        <v>96</v>
      </c>
      <c r="B103" s="358" t="s">
        <v>236</v>
      </c>
      <c r="C103" s="356" t="s">
        <v>951</v>
      </c>
      <c r="D103" s="356"/>
      <c r="E103" s="545" t="s">
        <v>848</v>
      </c>
      <c r="F103" s="668">
        <v>36251</v>
      </c>
      <c r="G103" s="547">
        <v>35000</v>
      </c>
      <c r="H103" s="548"/>
      <c r="I103" s="549"/>
      <c r="J103" s="550"/>
      <c r="K103" s="550"/>
      <c r="L103" s="551">
        <f t="shared" si="2"/>
      </c>
    </row>
    <row r="104" spans="1:12" ht="26.25" customHeight="1">
      <c r="A104" s="393">
        <v>97</v>
      </c>
      <c r="B104" s="358" t="s">
        <v>236</v>
      </c>
      <c r="C104" s="356" t="s">
        <v>952</v>
      </c>
      <c r="D104" s="356"/>
      <c r="E104" s="545" t="s">
        <v>848</v>
      </c>
      <c r="F104" s="668">
        <v>37347</v>
      </c>
      <c r="G104" s="547">
        <v>35000</v>
      </c>
      <c r="H104" s="548"/>
      <c r="I104" s="549"/>
      <c r="J104" s="550"/>
      <c r="K104" s="550"/>
      <c r="L104" s="551">
        <f t="shared" si="2"/>
      </c>
    </row>
    <row r="105" spans="1:12" ht="26.25" customHeight="1">
      <c r="A105" s="393">
        <v>98</v>
      </c>
      <c r="B105" s="358" t="s">
        <v>236</v>
      </c>
      <c r="C105" s="356" t="s">
        <v>953</v>
      </c>
      <c r="D105" s="356"/>
      <c r="E105" s="545" t="s">
        <v>848</v>
      </c>
      <c r="F105" s="668">
        <v>36251</v>
      </c>
      <c r="G105" s="547">
        <v>35000</v>
      </c>
      <c r="H105" s="548"/>
      <c r="I105" s="549"/>
      <c r="J105" s="550"/>
      <c r="K105" s="550"/>
      <c r="L105" s="551">
        <f t="shared" si="2"/>
      </c>
    </row>
    <row r="106" spans="1:12" ht="26.25" customHeight="1">
      <c r="A106" s="393">
        <v>99</v>
      </c>
      <c r="B106" s="358" t="s">
        <v>236</v>
      </c>
      <c r="C106" s="356" t="s">
        <v>954</v>
      </c>
      <c r="D106" s="356"/>
      <c r="E106" s="545" t="s">
        <v>848</v>
      </c>
      <c r="F106" s="668">
        <v>37347</v>
      </c>
      <c r="G106" s="547">
        <v>45000</v>
      </c>
      <c r="H106" s="548"/>
      <c r="I106" s="549"/>
      <c r="J106" s="550"/>
      <c r="K106" s="550"/>
      <c r="L106" s="551">
        <f t="shared" si="2"/>
      </c>
    </row>
    <row r="107" spans="1:12" ht="26.25" customHeight="1">
      <c r="A107" s="393">
        <v>100</v>
      </c>
      <c r="B107" s="358" t="s">
        <v>850</v>
      </c>
      <c r="C107" s="356" t="s">
        <v>955</v>
      </c>
      <c r="D107" s="356"/>
      <c r="E107" s="545" t="s">
        <v>848</v>
      </c>
      <c r="F107" s="668">
        <v>36617</v>
      </c>
      <c r="G107" s="547">
        <v>16000</v>
      </c>
      <c r="H107" s="548"/>
      <c r="I107" s="549"/>
      <c r="J107" s="550"/>
      <c r="K107" s="550"/>
      <c r="L107" s="551">
        <f t="shared" si="2"/>
      </c>
    </row>
    <row r="108" spans="1:12" ht="26.25" customHeight="1">
      <c r="A108" s="393">
        <v>101</v>
      </c>
      <c r="B108" s="358" t="s">
        <v>850</v>
      </c>
      <c r="C108" s="356" t="s">
        <v>956</v>
      </c>
      <c r="D108" s="356"/>
      <c r="E108" s="545" t="s">
        <v>848</v>
      </c>
      <c r="F108" s="668">
        <v>36617</v>
      </c>
      <c r="G108" s="547">
        <v>9600</v>
      </c>
      <c r="H108" s="548"/>
      <c r="I108" s="549"/>
      <c r="J108" s="550"/>
      <c r="K108" s="550"/>
      <c r="L108" s="551">
        <f t="shared" si="2"/>
      </c>
    </row>
    <row r="109" spans="1:12" ht="26.25" customHeight="1">
      <c r="A109" s="393">
        <v>102</v>
      </c>
      <c r="B109" s="358" t="s">
        <v>850</v>
      </c>
      <c r="C109" s="356" t="s">
        <v>957</v>
      </c>
      <c r="D109" s="356"/>
      <c r="E109" s="545" t="s">
        <v>848</v>
      </c>
      <c r="F109" s="668">
        <v>36617</v>
      </c>
      <c r="G109" s="547">
        <v>14000</v>
      </c>
      <c r="H109" s="548"/>
      <c r="I109" s="549"/>
      <c r="J109" s="550"/>
      <c r="K109" s="550"/>
      <c r="L109" s="551">
        <f t="shared" si="2"/>
      </c>
    </row>
    <row r="110" spans="1:12" ht="26.25" customHeight="1">
      <c r="A110" s="393">
        <v>103</v>
      </c>
      <c r="B110" s="358" t="s">
        <v>850</v>
      </c>
      <c r="C110" s="356" t="s">
        <v>958</v>
      </c>
      <c r="D110" s="356"/>
      <c r="E110" s="545" t="s">
        <v>848</v>
      </c>
      <c r="F110" s="668">
        <v>36617</v>
      </c>
      <c r="G110" s="547">
        <v>14000</v>
      </c>
      <c r="H110" s="548"/>
      <c r="I110" s="549"/>
      <c r="J110" s="550"/>
      <c r="K110" s="550"/>
      <c r="L110" s="551">
        <f t="shared" si="2"/>
      </c>
    </row>
    <row r="111" spans="1:12" ht="26.25" customHeight="1">
      <c r="A111" s="393">
        <v>104</v>
      </c>
      <c r="B111" s="358" t="s">
        <v>850</v>
      </c>
      <c r="C111" s="356" t="s">
        <v>959</v>
      </c>
      <c r="D111" s="356"/>
      <c r="E111" s="545" t="s">
        <v>848</v>
      </c>
      <c r="F111" s="668">
        <v>36617</v>
      </c>
      <c r="G111" s="547">
        <v>14000</v>
      </c>
      <c r="H111" s="548"/>
      <c r="I111" s="549"/>
      <c r="J111" s="550"/>
      <c r="K111" s="550"/>
      <c r="L111" s="551">
        <f t="shared" si="2"/>
      </c>
    </row>
    <row r="112" spans="1:12" ht="26.25" customHeight="1">
      <c r="A112" s="393">
        <v>105</v>
      </c>
      <c r="B112" s="358" t="s">
        <v>850</v>
      </c>
      <c r="C112" s="356" t="s">
        <v>960</v>
      </c>
      <c r="D112" s="356"/>
      <c r="E112" s="545" t="s">
        <v>848</v>
      </c>
      <c r="F112" s="668">
        <v>36617</v>
      </c>
      <c r="G112" s="547">
        <v>21000</v>
      </c>
      <c r="H112" s="548"/>
      <c r="I112" s="549"/>
      <c r="J112" s="550"/>
      <c r="K112" s="550"/>
      <c r="L112" s="551">
        <f t="shared" si="2"/>
      </c>
    </row>
    <row r="113" spans="1:12" ht="26.25" customHeight="1">
      <c r="A113" s="393">
        <v>106</v>
      </c>
      <c r="B113" s="358" t="s">
        <v>850</v>
      </c>
      <c r="C113" s="356" t="s">
        <v>961</v>
      </c>
      <c r="D113" s="356"/>
      <c r="E113" s="545" t="s">
        <v>848</v>
      </c>
      <c r="F113" s="668">
        <v>36617</v>
      </c>
      <c r="G113" s="547">
        <v>21000</v>
      </c>
      <c r="H113" s="548"/>
      <c r="I113" s="549"/>
      <c r="J113" s="550"/>
      <c r="K113" s="550"/>
      <c r="L113" s="551">
        <f t="shared" si="2"/>
      </c>
    </row>
    <row r="114" spans="1:12" ht="26.25" customHeight="1">
      <c r="A114" s="393">
        <v>107</v>
      </c>
      <c r="B114" s="358" t="s">
        <v>850</v>
      </c>
      <c r="C114" s="356" t="s">
        <v>962</v>
      </c>
      <c r="D114" s="356"/>
      <c r="E114" s="545" t="s">
        <v>848</v>
      </c>
      <c r="F114" s="668">
        <v>36617</v>
      </c>
      <c r="G114" s="547">
        <v>21000</v>
      </c>
      <c r="H114" s="548"/>
      <c r="I114" s="549"/>
      <c r="J114" s="550"/>
      <c r="K114" s="550"/>
      <c r="L114" s="551">
        <f t="shared" si="2"/>
      </c>
    </row>
    <row r="115" spans="1:12" ht="26.25" customHeight="1">
      <c r="A115" s="393">
        <v>108</v>
      </c>
      <c r="B115" s="358" t="s">
        <v>850</v>
      </c>
      <c r="C115" s="356" t="s">
        <v>963</v>
      </c>
      <c r="D115" s="356"/>
      <c r="E115" s="545" t="s">
        <v>848</v>
      </c>
      <c r="F115" s="668">
        <v>36617</v>
      </c>
      <c r="G115" s="547">
        <v>9600</v>
      </c>
      <c r="H115" s="548"/>
      <c r="I115" s="549"/>
      <c r="J115" s="550"/>
      <c r="K115" s="550"/>
      <c r="L115" s="551">
        <f t="shared" si="2"/>
      </c>
    </row>
    <row r="116" spans="1:12" ht="26.25" customHeight="1">
      <c r="A116" s="393">
        <v>109</v>
      </c>
      <c r="B116" s="358" t="s">
        <v>850</v>
      </c>
      <c r="C116" s="356" t="s">
        <v>964</v>
      </c>
      <c r="D116" s="356"/>
      <c r="E116" s="545" t="s">
        <v>848</v>
      </c>
      <c r="F116" s="668">
        <v>36617</v>
      </c>
      <c r="G116" s="547">
        <v>9600</v>
      </c>
      <c r="H116" s="548"/>
      <c r="I116" s="549"/>
      <c r="J116" s="550"/>
      <c r="K116" s="550"/>
      <c r="L116" s="551">
        <f t="shared" si="2"/>
      </c>
    </row>
    <row r="117" spans="1:12" ht="26.25" customHeight="1">
      <c r="A117" s="393">
        <v>110</v>
      </c>
      <c r="B117" s="358" t="s">
        <v>850</v>
      </c>
      <c r="C117" s="356" t="s">
        <v>965</v>
      </c>
      <c r="D117" s="356"/>
      <c r="E117" s="545" t="s">
        <v>848</v>
      </c>
      <c r="F117" s="670">
        <v>36617</v>
      </c>
      <c r="G117" s="667">
        <v>21000</v>
      </c>
      <c r="H117" s="548"/>
      <c r="I117" s="549"/>
      <c r="J117" s="550"/>
      <c r="K117" s="550"/>
      <c r="L117" s="551">
        <f t="shared" si="2"/>
      </c>
    </row>
    <row r="118" spans="1:12" ht="26.25" customHeight="1">
      <c r="A118" s="393">
        <v>111</v>
      </c>
      <c r="B118" s="358" t="s">
        <v>850</v>
      </c>
      <c r="C118" s="356" t="s">
        <v>966</v>
      </c>
      <c r="D118" s="356"/>
      <c r="E118" s="545" t="s">
        <v>848</v>
      </c>
      <c r="F118" s="668">
        <v>36617</v>
      </c>
      <c r="G118" s="547">
        <v>9600</v>
      </c>
      <c r="H118" s="548"/>
      <c r="I118" s="549"/>
      <c r="J118" s="550"/>
      <c r="K118" s="550"/>
      <c r="L118" s="551">
        <f t="shared" si="2"/>
      </c>
    </row>
    <row r="119" spans="1:12" ht="26.25" customHeight="1">
      <c r="A119" s="393">
        <v>112</v>
      </c>
      <c r="B119" s="358" t="s">
        <v>850</v>
      </c>
      <c r="C119" s="356" t="s">
        <v>967</v>
      </c>
      <c r="D119" s="356"/>
      <c r="E119" s="545" t="s">
        <v>848</v>
      </c>
      <c r="F119" s="668">
        <v>36617</v>
      </c>
      <c r="G119" s="669">
        <v>21000</v>
      </c>
      <c r="H119" s="548"/>
      <c r="I119" s="549"/>
      <c r="J119" s="550"/>
      <c r="K119" s="550"/>
      <c r="L119" s="551">
        <f t="shared" si="2"/>
      </c>
    </row>
    <row r="120" spans="1:12" ht="26.25" customHeight="1">
      <c r="A120" s="393">
        <v>113</v>
      </c>
      <c r="B120" s="358" t="s">
        <v>850</v>
      </c>
      <c r="C120" s="356" t="s">
        <v>968</v>
      </c>
      <c r="D120" s="356"/>
      <c r="E120" s="545" t="s">
        <v>848</v>
      </c>
      <c r="F120" s="668">
        <v>36617</v>
      </c>
      <c r="G120" s="547">
        <v>9600</v>
      </c>
      <c r="H120" s="548"/>
      <c r="I120" s="549"/>
      <c r="J120" s="550"/>
      <c r="K120" s="550"/>
      <c r="L120" s="551">
        <f t="shared" si="2"/>
      </c>
    </row>
    <row r="121" spans="1:12" ht="26.25" customHeight="1">
      <c r="A121" s="393">
        <v>114</v>
      </c>
      <c r="B121" s="358" t="s">
        <v>850</v>
      </c>
      <c r="C121" s="356" t="s">
        <v>969</v>
      </c>
      <c r="D121" s="356"/>
      <c r="E121" s="545" t="s">
        <v>848</v>
      </c>
      <c r="F121" s="668">
        <v>36617</v>
      </c>
      <c r="G121" s="547">
        <v>21000</v>
      </c>
      <c r="H121" s="548"/>
      <c r="I121" s="549"/>
      <c r="J121" s="550"/>
      <c r="K121" s="550"/>
      <c r="L121" s="551">
        <f t="shared" si="2"/>
      </c>
    </row>
    <row r="122" spans="1:12" ht="26.25" customHeight="1">
      <c r="A122" s="393">
        <v>115</v>
      </c>
      <c r="B122" s="358" t="s">
        <v>850</v>
      </c>
      <c r="C122" s="356" t="s">
        <v>970</v>
      </c>
      <c r="D122" s="356"/>
      <c r="E122" s="545" t="s">
        <v>848</v>
      </c>
      <c r="F122" s="668">
        <v>36617</v>
      </c>
      <c r="G122" s="547">
        <v>16000</v>
      </c>
      <c r="H122" s="548"/>
      <c r="I122" s="549"/>
      <c r="J122" s="550"/>
      <c r="K122" s="550"/>
      <c r="L122" s="551">
        <f t="shared" si="2"/>
      </c>
    </row>
    <row r="123" spans="1:12" ht="26.25" customHeight="1">
      <c r="A123" s="393">
        <v>116</v>
      </c>
      <c r="B123" s="358" t="s">
        <v>850</v>
      </c>
      <c r="C123" s="356" t="s">
        <v>971</v>
      </c>
      <c r="D123" s="356"/>
      <c r="E123" s="545" t="s">
        <v>848</v>
      </c>
      <c r="F123" s="668">
        <v>36617</v>
      </c>
      <c r="G123" s="547">
        <v>21000</v>
      </c>
      <c r="H123" s="548"/>
      <c r="I123" s="549"/>
      <c r="J123" s="550"/>
      <c r="K123" s="550"/>
      <c r="L123" s="551">
        <f t="shared" si="2"/>
      </c>
    </row>
    <row r="124" spans="1:12" ht="26.25" customHeight="1">
      <c r="A124" s="393">
        <v>117</v>
      </c>
      <c r="B124" s="358" t="s">
        <v>850</v>
      </c>
      <c r="C124" s="356" t="s">
        <v>972</v>
      </c>
      <c r="D124" s="356"/>
      <c r="E124" s="545" t="s">
        <v>848</v>
      </c>
      <c r="F124" s="668">
        <v>36617</v>
      </c>
      <c r="G124" s="547">
        <v>21000</v>
      </c>
      <c r="H124" s="548"/>
      <c r="I124" s="549"/>
      <c r="J124" s="550"/>
      <c r="K124" s="550"/>
      <c r="L124" s="551">
        <f t="shared" si="2"/>
      </c>
    </row>
    <row r="125" spans="1:12" ht="26.25" customHeight="1">
      <c r="A125" s="393">
        <v>118</v>
      </c>
      <c r="B125" s="358" t="s">
        <v>850</v>
      </c>
      <c r="C125" s="356" t="s">
        <v>973</v>
      </c>
      <c r="D125" s="356"/>
      <c r="E125" s="545" t="s">
        <v>848</v>
      </c>
      <c r="F125" s="668">
        <v>36617</v>
      </c>
      <c r="G125" s="547">
        <v>21000</v>
      </c>
      <c r="H125" s="548"/>
      <c r="I125" s="549"/>
      <c r="J125" s="550"/>
      <c r="K125" s="550"/>
      <c r="L125" s="551">
        <f t="shared" si="2"/>
      </c>
    </row>
    <row r="126" spans="1:12" ht="26.25" customHeight="1">
      <c r="A126" s="393">
        <v>119</v>
      </c>
      <c r="B126" s="358" t="s">
        <v>850</v>
      </c>
      <c r="C126" s="356" t="s">
        <v>974</v>
      </c>
      <c r="D126" s="356"/>
      <c r="E126" s="545" t="s">
        <v>848</v>
      </c>
      <c r="F126" s="668">
        <v>36617</v>
      </c>
      <c r="G126" s="547">
        <v>14000</v>
      </c>
      <c r="H126" s="548"/>
      <c r="I126" s="549"/>
      <c r="J126" s="550"/>
      <c r="K126" s="550"/>
      <c r="L126" s="551">
        <f t="shared" si="2"/>
      </c>
    </row>
    <row r="127" spans="1:12" ht="26.25" customHeight="1">
      <c r="A127" s="393">
        <v>120</v>
      </c>
      <c r="B127" s="358" t="s">
        <v>850</v>
      </c>
      <c r="C127" s="356" t="s">
        <v>975</v>
      </c>
      <c r="D127" s="356"/>
      <c r="E127" s="545" t="s">
        <v>848</v>
      </c>
      <c r="F127" s="668">
        <v>36617</v>
      </c>
      <c r="G127" s="547">
        <v>21000</v>
      </c>
      <c r="H127" s="548"/>
      <c r="I127" s="549"/>
      <c r="J127" s="550"/>
      <c r="K127" s="550"/>
      <c r="L127" s="551">
        <f t="shared" si="2"/>
      </c>
    </row>
    <row r="128" spans="1:12" ht="26.25" customHeight="1">
      <c r="A128" s="393">
        <v>121</v>
      </c>
      <c r="B128" s="358" t="s">
        <v>850</v>
      </c>
      <c r="C128" s="356" t="s">
        <v>976</v>
      </c>
      <c r="D128" s="356"/>
      <c r="E128" s="545" t="s">
        <v>848</v>
      </c>
      <c r="F128" s="668">
        <v>36617</v>
      </c>
      <c r="G128" s="547">
        <v>14000</v>
      </c>
      <c r="H128" s="548"/>
      <c r="I128" s="549"/>
      <c r="J128" s="550"/>
      <c r="K128" s="550"/>
      <c r="L128" s="551">
        <f t="shared" si="2"/>
      </c>
    </row>
    <row r="129" spans="1:12" ht="26.25" customHeight="1">
      <c r="A129" s="393">
        <v>122</v>
      </c>
      <c r="B129" s="358" t="s">
        <v>850</v>
      </c>
      <c r="C129" s="356" t="s">
        <v>977</v>
      </c>
      <c r="D129" s="356"/>
      <c r="E129" s="545" t="s">
        <v>848</v>
      </c>
      <c r="F129" s="668">
        <v>36617</v>
      </c>
      <c r="G129" s="547">
        <v>21000</v>
      </c>
      <c r="H129" s="548"/>
      <c r="I129" s="549"/>
      <c r="J129" s="550"/>
      <c r="K129" s="550"/>
      <c r="L129" s="551">
        <f t="shared" si="2"/>
      </c>
    </row>
    <row r="130" spans="1:12" ht="26.25" customHeight="1">
      <c r="A130" s="393">
        <v>123</v>
      </c>
      <c r="B130" s="358" t="s">
        <v>850</v>
      </c>
      <c r="C130" s="356" t="s">
        <v>978</v>
      </c>
      <c r="D130" s="356"/>
      <c r="E130" s="545" t="s">
        <v>848</v>
      </c>
      <c r="F130" s="668">
        <v>36617</v>
      </c>
      <c r="G130" s="547">
        <v>21000</v>
      </c>
      <c r="H130" s="548"/>
      <c r="I130" s="549"/>
      <c r="J130" s="550"/>
      <c r="K130" s="550"/>
      <c r="L130" s="551">
        <f t="shared" si="2"/>
      </c>
    </row>
    <row r="131" spans="1:12" ht="26.25" customHeight="1">
      <c r="A131" s="393">
        <v>124</v>
      </c>
      <c r="B131" s="358" t="s">
        <v>850</v>
      </c>
      <c r="C131" s="356" t="s">
        <v>979</v>
      </c>
      <c r="D131" s="356"/>
      <c r="E131" s="545" t="s">
        <v>848</v>
      </c>
      <c r="F131" s="674">
        <v>36617</v>
      </c>
      <c r="G131" s="547">
        <v>16000</v>
      </c>
      <c r="H131" s="548"/>
      <c r="I131" s="549"/>
      <c r="J131" s="550"/>
      <c r="K131" s="550"/>
      <c r="L131" s="551">
        <f t="shared" si="2"/>
      </c>
    </row>
    <row r="132" spans="1:12" ht="26.25" customHeight="1">
      <c r="A132" s="393">
        <v>125</v>
      </c>
      <c r="B132" s="358" t="s">
        <v>850</v>
      </c>
      <c r="C132" s="356" t="s">
        <v>980</v>
      </c>
      <c r="D132" s="356"/>
      <c r="E132" s="545" t="s">
        <v>848</v>
      </c>
      <c r="F132" s="668">
        <v>36617</v>
      </c>
      <c r="G132" s="547">
        <v>16000</v>
      </c>
      <c r="H132" s="548"/>
      <c r="I132" s="549"/>
      <c r="J132" s="550"/>
      <c r="K132" s="550"/>
      <c r="L132" s="551">
        <f t="shared" si="2"/>
      </c>
    </row>
    <row r="133" spans="1:12" ht="26.25" customHeight="1">
      <c r="A133" s="393">
        <v>126</v>
      </c>
      <c r="B133" s="358" t="s">
        <v>850</v>
      </c>
      <c r="C133" s="356" t="s">
        <v>981</v>
      </c>
      <c r="D133" s="356"/>
      <c r="E133" s="545" t="s">
        <v>848</v>
      </c>
      <c r="F133" s="668">
        <v>36617</v>
      </c>
      <c r="G133" s="547">
        <v>16000</v>
      </c>
      <c r="H133" s="548"/>
      <c r="I133" s="549"/>
      <c r="J133" s="550"/>
      <c r="K133" s="550"/>
      <c r="L133" s="551">
        <f t="shared" si="2"/>
      </c>
    </row>
    <row r="134" spans="1:12" ht="26.25" customHeight="1">
      <c r="A134" s="393">
        <v>127</v>
      </c>
      <c r="B134" s="358" t="s">
        <v>850</v>
      </c>
      <c r="C134" s="356" t="s">
        <v>982</v>
      </c>
      <c r="D134" s="356"/>
      <c r="E134" s="545" t="s">
        <v>848</v>
      </c>
      <c r="F134" s="668">
        <v>36617</v>
      </c>
      <c r="G134" s="547">
        <v>16000</v>
      </c>
      <c r="H134" s="548"/>
      <c r="I134" s="549"/>
      <c r="J134" s="550"/>
      <c r="K134" s="550"/>
      <c r="L134" s="551">
        <f t="shared" si="2"/>
      </c>
    </row>
    <row r="135" spans="1:12" ht="26.25" customHeight="1">
      <c r="A135" s="393">
        <v>128</v>
      </c>
      <c r="B135" s="358" t="s">
        <v>850</v>
      </c>
      <c r="C135" s="356" t="s">
        <v>983</v>
      </c>
      <c r="D135" s="356"/>
      <c r="E135" s="545" t="s">
        <v>848</v>
      </c>
      <c r="F135" s="668">
        <v>36617</v>
      </c>
      <c r="G135" s="547">
        <v>14000</v>
      </c>
      <c r="H135" s="548"/>
      <c r="I135" s="549"/>
      <c r="J135" s="550"/>
      <c r="K135" s="550"/>
      <c r="L135" s="551">
        <f t="shared" si="2"/>
      </c>
    </row>
    <row r="136" spans="1:12" ht="26.25" customHeight="1">
      <c r="A136" s="393">
        <v>129</v>
      </c>
      <c r="B136" s="358" t="s">
        <v>850</v>
      </c>
      <c r="C136" s="356" t="s">
        <v>984</v>
      </c>
      <c r="D136" s="356"/>
      <c r="E136" s="545" t="s">
        <v>848</v>
      </c>
      <c r="F136" s="668">
        <v>36617</v>
      </c>
      <c r="G136" s="547">
        <v>14000</v>
      </c>
      <c r="H136" s="548"/>
      <c r="I136" s="549"/>
      <c r="J136" s="550"/>
      <c r="K136" s="550"/>
      <c r="L136" s="551">
        <f t="shared" si="2"/>
      </c>
    </row>
    <row r="137" spans="1:12" ht="26.25" customHeight="1">
      <c r="A137" s="393">
        <v>130</v>
      </c>
      <c r="B137" s="358" t="s">
        <v>850</v>
      </c>
      <c r="C137" s="356" t="s">
        <v>985</v>
      </c>
      <c r="D137" s="356"/>
      <c r="E137" s="545" t="s">
        <v>848</v>
      </c>
      <c r="F137" s="668">
        <v>36617</v>
      </c>
      <c r="G137" s="547">
        <v>14000</v>
      </c>
      <c r="H137" s="548"/>
      <c r="I137" s="549"/>
      <c r="J137" s="550"/>
      <c r="K137" s="550"/>
      <c r="L137" s="551">
        <f t="shared" si="2"/>
      </c>
    </row>
    <row r="138" spans="1:12" ht="26.25" customHeight="1">
      <c r="A138" s="393">
        <v>131</v>
      </c>
      <c r="B138" s="358" t="s">
        <v>850</v>
      </c>
      <c r="C138" s="356" t="s">
        <v>986</v>
      </c>
      <c r="D138" s="356"/>
      <c r="E138" s="545" t="s">
        <v>848</v>
      </c>
      <c r="F138" s="668">
        <v>36617</v>
      </c>
      <c r="G138" s="547">
        <v>21000</v>
      </c>
      <c r="H138" s="548"/>
      <c r="I138" s="549"/>
      <c r="J138" s="550"/>
      <c r="K138" s="550"/>
      <c r="L138" s="551">
        <f t="shared" si="2"/>
      </c>
    </row>
    <row r="139" spans="1:12" ht="26.25" customHeight="1">
      <c r="A139" s="393">
        <v>132</v>
      </c>
      <c r="B139" s="358" t="s">
        <v>850</v>
      </c>
      <c r="C139" s="356" t="s">
        <v>987</v>
      </c>
      <c r="D139" s="356"/>
      <c r="E139" s="545" t="s">
        <v>848</v>
      </c>
      <c r="F139" s="668">
        <v>36617</v>
      </c>
      <c r="G139" s="547">
        <v>21000</v>
      </c>
      <c r="H139" s="548"/>
      <c r="I139" s="549"/>
      <c r="J139" s="550"/>
      <c r="K139" s="550"/>
      <c r="L139" s="551">
        <f t="shared" si="2"/>
      </c>
    </row>
    <row r="140" spans="1:12" ht="26.25" customHeight="1">
      <c r="A140" s="393">
        <v>133</v>
      </c>
      <c r="B140" s="358" t="s">
        <v>850</v>
      </c>
      <c r="C140" s="356" t="s">
        <v>988</v>
      </c>
      <c r="D140" s="356"/>
      <c r="E140" s="545" t="s">
        <v>848</v>
      </c>
      <c r="F140" s="668">
        <v>36617</v>
      </c>
      <c r="G140" s="547">
        <v>21000</v>
      </c>
      <c r="H140" s="548"/>
      <c r="I140" s="549"/>
      <c r="J140" s="550"/>
      <c r="K140" s="550"/>
      <c r="L140" s="551">
        <f t="shared" si="2"/>
      </c>
    </row>
    <row r="141" spans="1:12" ht="26.25" customHeight="1">
      <c r="A141" s="393">
        <v>134</v>
      </c>
      <c r="B141" s="358" t="s">
        <v>989</v>
      </c>
      <c r="C141" s="356" t="s">
        <v>990</v>
      </c>
      <c r="D141" s="356"/>
      <c r="E141" s="545" t="s">
        <v>848</v>
      </c>
      <c r="F141" s="668">
        <v>36982</v>
      </c>
      <c r="G141" s="547">
        <v>21500</v>
      </c>
      <c r="H141" s="548"/>
      <c r="I141" s="549"/>
      <c r="J141" s="550"/>
      <c r="K141" s="550"/>
      <c r="L141" s="551">
        <f t="shared" si="2"/>
      </c>
    </row>
    <row r="142" spans="1:12" ht="26.25" customHeight="1">
      <c r="A142" s="393">
        <v>135</v>
      </c>
      <c r="B142" s="358" t="s">
        <v>989</v>
      </c>
      <c r="C142" s="356" t="s">
        <v>991</v>
      </c>
      <c r="D142" s="356"/>
      <c r="E142" s="545" t="s">
        <v>848</v>
      </c>
      <c r="F142" s="668">
        <v>36982</v>
      </c>
      <c r="G142" s="547">
        <v>7600</v>
      </c>
      <c r="H142" s="548"/>
      <c r="I142" s="549"/>
      <c r="J142" s="550"/>
      <c r="K142" s="550"/>
      <c r="L142" s="551">
        <f t="shared" si="2"/>
      </c>
    </row>
    <row r="143" spans="1:12" ht="26.25" customHeight="1">
      <c r="A143" s="393">
        <v>136</v>
      </c>
      <c r="B143" s="358" t="s">
        <v>989</v>
      </c>
      <c r="C143" s="356" t="s">
        <v>992</v>
      </c>
      <c r="D143" s="356"/>
      <c r="E143" s="545" t="s">
        <v>848</v>
      </c>
      <c r="F143" s="668">
        <v>36982</v>
      </c>
      <c r="G143" s="547">
        <v>15000</v>
      </c>
      <c r="H143" s="548"/>
      <c r="I143" s="549"/>
      <c r="J143" s="550"/>
      <c r="K143" s="550"/>
      <c r="L143" s="551">
        <f t="shared" si="2"/>
      </c>
    </row>
    <row r="144" spans="1:12" ht="26.25" customHeight="1">
      <c r="A144" s="393">
        <v>137</v>
      </c>
      <c r="B144" s="358" t="s">
        <v>993</v>
      </c>
      <c r="C144" s="356" t="s">
        <v>994</v>
      </c>
      <c r="D144" s="356"/>
      <c r="E144" s="545" t="s">
        <v>848</v>
      </c>
      <c r="F144" s="670">
        <v>35582</v>
      </c>
      <c r="G144" s="667">
        <v>22000</v>
      </c>
      <c r="H144" s="548"/>
      <c r="I144" s="549"/>
      <c r="J144" s="550"/>
      <c r="K144" s="550"/>
      <c r="L144" s="551">
        <f t="shared" si="2"/>
      </c>
    </row>
    <row r="145" spans="1:12" ht="26.25" customHeight="1">
      <c r="A145" s="393">
        <v>138</v>
      </c>
      <c r="B145" s="358" t="s">
        <v>993</v>
      </c>
      <c r="C145" s="356" t="s">
        <v>995</v>
      </c>
      <c r="D145" s="356"/>
      <c r="E145" s="545" t="s">
        <v>848</v>
      </c>
      <c r="F145" s="668">
        <v>34425</v>
      </c>
      <c r="G145" s="547">
        <v>10000</v>
      </c>
      <c r="H145" s="548"/>
      <c r="I145" s="549"/>
      <c r="J145" s="550"/>
      <c r="K145" s="550"/>
      <c r="L145" s="551">
        <f t="shared" si="2"/>
      </c>
    </row>
    <row r="146" spans="1:12" ht="26.25" customHeight="1">
      <c r="A146" s="393">
        <v>139</v>
      </c>
      <c r="B146" s="358" t="s">
        <v>993</v>
      </c>
      <c r="C146" s="356" t="s">
        <v>996</v>
      </c>
      <c r="D146" s="356" t="s">
        <v>997</v>
      </c>
      <c r="E146" s="545" t="s">
        <v>848</v>
      </c>
      <c r="F146" s="668">
        <v>31503</v>
      </c>
      <c r="G146" s="669">
        <v>600</v>
      </c>
      <c r="H146" s="548"/>
      <c r="I146" s="549"/>
      <c r="J146" s="550"/>
      <c r="K146" s="550"/>
      <c r="L146" s="551">
        <f t="shared" si="2"/>
      </c>
    </row>
    <row r="147" spans="1:12" ht="26.25" customHeight="1">
      <c r="A147" s="393">
        <v>140</v>
      </c>
      <c r="B147" s="358" t="s">
        <v>993</v>
      </c>
      <c r="C147" s="356" t="s">
        <v>996</v>
      </c>
      <c r="D147" s="356" t="s">
        <v>998</v>
      </c>
      <c r="E147" s="545" t="s">
        <v>848</v>
      </c>
      <c r="F147" s="668">
        <v>31503</v>
      </c>
      <c r="G147" s="669">
        <v>300</v>
      </c>
      <c r="H147" s="548"/>
      <c r="I147" s="549"/>
      <c r="J147" s="550"/>
      <c r="K147" s="550"/>
      <c r="L147" s="551">
        <f t="shared" si="2"/>
      </c>
    </row>
    <row r="148" spans="1:12" ht="26.25" customHeight="1">
      <c r="A148" s="393">
        <v>141</v>
      </c>
      <c r="B148" s="358" t="s">
        <v>993</v>
      </c>
      <c r="C148" s="356" t="s">
        <v>996</v>
      </c>
      <c r="D148" s="356" t="s">
        <v>999</v>
      </c>
      <c r="E148" s="545" t="s">
        <v>848</v>
      </c>
      <c r="F148" s="668">
        <v>31503</v>
      </c>
      <c r="G148" s="669">
        <v>250</v>
      </c>
      <c r="H148" s="548"/>
      <c r="I148" s="549"/>
      <c r="J148" s="550"/>
      <c r="K148" s="550"/>
      <c r="L148" s="551">
        <f t="shared" si="2"/>
      </c>
    </row>
    <row r="149" spans="1:12" ht="26.25" customHeight="1">
      <c r="A149" s="393">
        <v>142</v>
      </c>
      <c r="B149" s="358" t="s">
        <v>993</v>
      </c>
      <c r="C149" s="356" t="s">
        <v>996</v>
      </c>
      <c r="D149" s="356" t="s">
        <v>1000</v>
      </c>
      <c r="E149" s="545" t="s">
        <v>848</v>
      </c>
      <c r="F149" s="668">
        <v>31503</v>
      </c>
      <c r="G149" s="669">
        <v>200</v>
      </c>
      <c r="H149" s="548"/>
      <c r="I149" s="549"/>
      <c r="J149" s="550"/>
      <c r="K149" s="550"/>
      <c r="L149" s="551">
        <f t="shared" si="2"/>
      </c>
    </row>
    <row r="150" spans="1:12" ht="26.25" customHeight="1">
      <c r="A150" s="393">
        <v>143</v>
      </c>
      <c r="B150" s="358" t="s">
        <v>1001</v>
      </c>
      <c r="C150" s="356" t="s">
        <v>1002</v>
      </c>
      <c r="D150" s="356"/>
      <c r="E150" s="545" t="s">
        <v>848</v>
      </c>
      <c r="F150" s="668">
        <v>34790</v>
      </c>
      <c r="G150" s="669">
        <v>16000</v>
      </c>
      <c r="H150" s="548"/>
      <c r="I150" s="549"/>
      <c r="J150" s="550"/>
      <c r="K150" s="550"/>
      <c r="L150" s="551">
        <f t="shared" si="2"/>
      </c>
    </row>
    <row r="151" spans="1:12" ht="26.25" customHeight="1">
      <c r="A151" s="393">
        <v>144</v>
      </c>
      <c r="B151" s="358" t="s">
        <v>1001</v>
      </c>
      <c r="C151" s="356" t="s">
        <v>1003</v>
      </c>
      <c r="D151" s="356"/>
      <c r="E151" s="545" t="s">
        <v>848</v>
      </c>
      <c r="F151" s="668">
        <v>37712</v>
      </c>
      <c r="G151" s="669">
        <v>5600</v>
      </c>
      <c r="H151" s="548"/>
      <c r="I151" s="549"/>
      <c r="J151" s="550"/>
      <c r="K151" s="550"/>
      <c r="L151" s="551">
        <f t="shared" si="2"/>
      </c>
    </row>
    <row r="152" spans="1:12" ht="26.25" customHeight="1">
      <c r="A152" s="393">
        <v>145</v>
      </c>
      <c r="B152" s="358" t="s">
        <v>1001</v>
      </c>
      <c r="C152" s="356" t="s">
        <v>1004</v>
      </c>
      <c r="D152" s="356"/>
      <c r="E152" s="545" t="s">
        <v>848</v>
      </c>
      <c r="F152" s="668">
        <v>37712</v>
      </c>
      <c r="G152" s="669">
        <v>7000</v>
      </c>
      <c r="H152" s="548"/>
      <c r="I152" s="549"/>
      <c r="J152" s="550"/>
      <c r="K152" s="550"/>
      <c r="L152" s="551">
        <f t="shared" si="2"/>
      </c>
    </row>
    <row r="153" spans="1:12" ht="26.25" customHeight="1">
      <c r="A153" s="393">
        <v>146</v>
      </c>
      <c r="B153" s="358" t="s">
        <v>1001</v>
      </c>
      <c r="C153" s="356" t="s">
        <v>1005</v>
      </c>
      <c r="D153" s="356"/>
      <c r="E153" s="545" t="s">
        <v>848</v>
      </c>
      <c r="F153" s="668">
        <v>34790</v>
      </c>
      <c r="G153" s="547">
        <v>2900</v>
      </c>
      <c r="H153" s="548"/>
      <c r="I153" s="549"/>
      <c r="J153" s="550"/>
      <c r="K153" s="550"/>
      <c r="L153" s="551">
        <f t="shared" si="2"/>
      </c>
    </row>
    <row r="154" spans="1:12" ht="26.25" customHeight="1">
      <c r="A154" s="393">
        <v>147</v>
      </c>
      <c r="B154" s="358" t="s">
        <v>1001</v>
      </c>
      <c r="C154" s="356" t="s">
        <v>1006</v>
      </c>
      <c r="D154" s="356"/>
      <c r="E154" s="545" t="s">
        <v>848</v>
      </c>
      <c r="F154" s="668">
        <v>37712</v>
      </c>
      <c r="G154" s="547">
        <v>3400</v>
      </c>
      <c r="H154" s="548"/>
      <c r="I154" s="549"/>
      <c r="J154" s="550"/>
      <c r="K154" s="550"/>
      <c r="L154" s="551">
        <f t="shared" si="2"/>
      </c>
    </row>
    <row r="155" spans="1:12" ht="26.25" customHeight="1">
      <c r="A155" s="393">
        <v>148</v>
      </c>
      <c r="B155" s="358" t="s">
        <v>1007</v>
      </c>
      <c r="C155" s="356" t="s">
        <v>1008</v>
      </c>
      <c r="D155" s="356"/>
      <c r="E155" s="545" t="s">
        <v>848</v>
      </c>
      <c r="F155" s="668">
        <v>34790</v>
      </c>
      <c r="G155" s="547">
        <v>22000</v>
      </c>
      <c r="H155" s="548"/>
      <c r="I155" s="549"/>
      <c r="J155" s="550"/>
      <c r="K155" s="550"/>
      <c r="L155" s="551">
        <f t="shared" si="2"/>
      </c>
    </row>
    <row r="156" spans="1:12" ht="26.25" customHeight="1">
      <c r="A156" s="393">
        <v>149</v>
      </c>
      <c r="B156" s="358" t="s">
        <v>1007</v>
      </c>
      <c r="C156" s="356" t="s">
        <v>1009</v>
      </c>
      <c r="D156" s="356"/>
      <c r="E156" s="545" t="s">
        <v>848</v>
      </c>
      <c r="F156" s="668">
        <v>36617</v>
      </c>
      <c r="G156" s="547">
        <v>7400</v>
      </c>
      <c r="H156" s="548"/>
      <c r="I156" s="549"/>
      <c r="J156" s="550"/>
      <c r="K156" s="550"/>
      <c r="L156" s="551">
        <f t="shared" si="2"/>
      </c>
    </row>
    <row r="157" spans="1:12" ht="26.25" customHeight="1">
      <c r="A157" s="393">
        <v>150</v>
      </c>
      <c r="B157" s="358" t="s">
        <v>1010</v>
      </c>
      <c r="C157" s="356" t="s">
        <v>1011</v>
      </c>
      <c r="D157" s="356"/>
      <c r="E157" s="545" t="s">
        <v>848</v>
      </c>
      <c r="F157" s="668">
        <v>34790</v>
      </c>
      <c r="G157" s="547">
        <v>22000</v>
      </c>
      <c r="H157" s="548"/>
      <c r="I157" s="549"/>
      <c r="J157" s="550"/>
      <c r="K157" s="550"/>
      <c r="L157" s="551">
        <f t="shared" si="2"/>
      </c>
    </row>
    <row r="158" spans="1:12" ht="26.25" customHeight="1">
      <c r="A158" s="393">
        <v>151</v>
      </c>
      <c r="B158" s="358" t="s">
        <v>1012</v>
      </c>
      <c r="C158" s="356" t="s">
        <v>1013</v>
      </c>
      <c r="D158" s="356"/>
      <c r="E158" s="545" t="s">
        <v>848</v>
      </c>
      <c r="F158" s="668">
        <v>35582</v>
      </c>
      <c r="G158" s="547">
        <v>22000</v>
      </c>
      <c r="H158" s="548"/>
      <c r="I158" s="549"/>
      <c r="J158" s="550"/>
      <c r="K158" s="550"/>
      <c r="L158" s="551">
        <f t="shared" si="2"/>
      </c>
    </row>
    <row r="159" spans="1:12" ht="26.25" customHeight="1">
      <c r="A159" s="393">
        <v>152</v>
      </c>
      <c r="B159" s="358" t="s">
        <v>1012</v>
      </c>
      <c r="C159" s="356" t="s">
        <v>1014</v>
      </c>
      <c r="D159" s="356"/>
      <c r="E159" s="545" t="s">
        <v>848</v>
      </c>
      <c r="F159" s="668">
        <v>35582</v>
      </c>
      <c r="G159" s="547">
        <v>6400</v>
      </c>
      <c r="H159" s="548"/>
      <c r="I159" s="549"/>
      <c r="J159" s="550"/>
      <c r="K159" s="550"/>
      <c r="L159" s="551">
        <f t="shared" si="2"/>
      </c>
    </row>
    <row r="160" spans="1:12" ht="26.25" customHeight="1">
      <c r="A160" s="393">
        <v>153</v>
      </c>
      <c r="B160" s="358" t="s">
        <v>1015</v>
      </c>
      <c r="C160" s="356" t="s">
        <v>1016</v>
      </c>
      <c r="D160" s="356"/>
      <c r="E160" s="545" t="s">
        <v>848</v>
      </c>
      <c r="F160" s="668">
        <v>34790</v>
      </c>
      <c r="G160" s="547">
        <v>16000</v>
      </c>
      <c r="H160" s="548"/>
      <c r="I160" s="549"/>
      <c r="J160" s="550"/>
      <c r="K160" s="550"/>
      <c r="L160" s="551">
        <f t="shared" si="2"/>
      </c>
    </row>
    <row r="161" spans="1:12" ht="26.25" customHeight="1">
      <c r="A161" s="393">
        <v>154</v>
      </c>
      <c r="B161" s="358" t="s">
        <v>1017</v>
      </c>
      <c r="C161" s="356" t="s">
        <v>1018</v>
      </c>
      <c r="D161" s="356"/>
      <c r="E161" s="545" t="s">
        <v>848</v>
      </c>
      <c r="F161" s="670">
        <v>34790</v>
      </c>
      <c r="G161" s="667">
        <v>16000</v>
      </c>
      <c r="H161" s="548"/>
      <c r="I161" s="549"/>
      <c r="J161" s="550"/>
      <c r="K161" s="550"/>
      <c r="L161" s="551">
        <f aca="true" t="shared" si="3" ref="L161:L224">IF(I161=0,"",I161/K161)</f>
      </c>
    </row>
    <row r="162" spans="1:12" ht="26.25" customHeight="1">
      <c r="A162" s="393">
        <v>155</v>
      </c>
      <c r="B162" s="358" t="s">
        <v>149</v>
      </c>
      <c r="C162" s="356" t="s">
        <v>1019</v>
      </c>
      <c r="D162" s="356"/>
      <c r="E162" s="545" t="s">
        <v>1020</v>
      </c>
      <c r="F162" s="546">
        <v>36617</v>
      </c>
      <c r="G162" s="547">
        <v>2400</v>
      </c>
      <c r="H162" s="548"/>
      <c r="I162" s="549"/>
      <c r="J162" s="550"/>
      <c r="K162" s="550"/>
      <c r="L162" s="551">
        <f t="shared" si="3"/>
      </c>
    </row>
    <row r="163" spans="1:12" ht="26.25" customHeight="1">
      <c r="A163" s="393">
        <v>156</v>
      </c>
      <c r="B163" s="358" t="s">
        <v>149</v>
      </c>
      <c r="C163" s="356" t="s">
        <v>1021</v>
      </c>
      <c r="D163" s="356"/>
      <c r="E163" s="545" t="s">
        <v>1020</v>
      </c>
      <c r="F163" s="546">
        <v>36617</v>
      </c>
      <c r="G163" s="547">
        <v>4000</v>
      </c>
      <c r="H163" s="548"/>
      <c r="I163" s="549"/>
      <c r="J163" s="550"/>
      <c r="K163" s="550"/>
      <c r="L163" s="551">
        <f t="shared" si="3"/>
      </c>
    </row>
    <row r="164" spans="1:12" ht="26.25" customHeight="1">
      <c r="A164" s="393">
        <v>157</v>
      </c>
      <c r="B164" s="358" t="s">
        <v>149</v>
      </c>
      <c r="C164" s="356" t="s">
        <v>1022</v>
      </c>
      <c r="D164" s="356"/>
      <c r="E164" s="545" t="s">
        <v>1020</v>
      </c>
      <c r="F164" s="546">
        <v>36617</v>
      </c>
      <c r="G164" s="547">
        <v>5200</v>
      </c>
      <c r="H164" s="548"/>
      <c r="I164" s="549"/>
      <c r="J164" s="550"/>
      <c r="K164" s="550"/>
      <c r="L164" s="551">
        <f t="shared" si="3"/>
      </c>
    </row>
    <row r="165" spans="1:12" ht="26.25" customHeight="1">
      <c r="A165" s="393">
        <v>158</v>
      </c>
      <c r="B165" s="358" t="s">
        <v>149</v>
      </c>
      <c r="C165" s="356" t="s">
        <v>1023</v>
      </c>
      <c r="D165" s="356"/>
      <c r="E165" s="545" t="s">
        <v>1020</v>
      </c>
      <c r="F165" s="546">
        <v>36617</v>
      </c>
      <c r="G165" s="547">
        <v>2400</v>
      </c>
      <c r="H165" s="548"/>
      <c r="I165" s="549"/>
      <c r="J165" s="550"/>
      <c r="K165" s="550"/>
      <c r="L165" s="551">
        <f t="shared" si="3"/>
      </c>
    </row>
    <row r="166" spans="1:12" ht="26.25" customHeight="1">
      <c r="A166" s="393">
        <v>159</v>
      </c>
      <c r="B166" s="358" t="s">
        <v>149</v>
      </c>
      <c r="C166" s="356" t="s">
        <v>1024</v>
      </c>
      <c r="D166" s="356"/>
      <c r="E166" s="545" t="s">
        <v>1025</v>
      </c>
      <c r="F166" s="546">
        <v>36617</v>
      </c>
      <c r="G166" s="547">
        <v>4000</v>
      </c>
      <c r="H166" s="548"/>
      <c r="I166" s="549"/>
      <c r="J166" s="550"/>
      <c r="K166" s="550"/>
      <c r="L166" s="551">
        <f t="shared" si="3"/>
      </c>
    </row>
    <row r="167" spans="1:12" ht="26.25" customHeight="1">
      <c r="A167" s="393">
        <v>160</v>
      </c>
      <c r="B167" s="358" t="s">
        <v>149</v>
      </c>
      <c r="C167" s="356" t="s">
        <v>1026</v>
      </c>
      <c r="D167" s="356"/>
      <c r="E167" s="545" t="s">
        <v>1025</v>
      </c>
      <c r="F167" s="546">
        <v>36617</v>
      </c>
      <c r="G167" s="547">
        <v>7100</v>
      </c>
      <c r="H167" s="548"/>
      <c r="I167" s="549"/>
      <c r="J167" s="550"/>
      <c r="K167" s="550"/>
      <c r="L167" s="551">
        <f t="shared" si="3"/>
      </c>
    </row>
    <row r="168" spans="1:12" ht="26.25" customHeight="1">
      <c r="A168" s="393">
        <v>161</v>
      </c>
      <c r="B168" s="358" t="s">
        <v>149</v>
      </c>
      <c r="C168" s="356" t="s">
        <v>1027</v>
      </c>
      <c r="D168" s="356"/>
      <c r="E168" s="545" t="s">
        <v>1025</v>
      </c>
      <c r="F168" s="546">
        <v>36617</v>
      </c>
      <c r="G168" s="547">
        <v>2900</v>
      </c>
      <c r="H168" s="548"/>
      <c r="I168" s="549"/>
      <c r="J168" s="550"/>
      <c r="K168" s="550"/>
      <c r="L168" s="551">
        <f t="shared" si="3"/>
      </c>
    </row>
    <row r="169" spans="1:12" ht="26.25" customHeight="1">
      <c r="A169" s="393">
        <v>162</v>
      </c>
      <c r="B169" s="358" t="s">
        <v>149</v>
      </c>
      <c r="C169" s="356" t="s">
        <v>1028</v>
      </c>
      <c r="D169" s="356"/>
      <c r="E169" s="545" t="s">
        <v>1025</v>
      </c>
      <c r="F169" s="546">
        <v>39539</v>
      </c>
      <c r="G169" s="547">
        <v>13000</v>
      </c>
      <c r="H169" s="548"/>
      <c r="I169" s="549"/>
      <c r="J169" s="550"/>
      <c r="K169" s="550"/>
      <c r="L169" s="551">
        <f t="shared" si="3"/>
      </c>
    </row>
    <row r="170" spans="1:12" ht="26.25" customHeight="1">
      <c r="A170" s="393">
        <v>163</v>
      </c>
      <c r="B170" s="358" t="s">
        <v>149</v>
      </c>
      <c r="C170" s="356" t="s">
        <v>1029</v>
      </c>
      <c r="D170" s="356"/>
      <c r="E170" s="545" t="s">
        <v>1025</v>
      </c>
      <c r="F170" s="546">
        <v>39539</v>
      </c>
      <c r="G170" s="547">
        <v>7100</v>
      </c>
      <c r="H170" s="548"/>
      <c r="I170" s="549"/>
      <c r="J170" s="550"/>
      <c r="K170" s="550"/>
      <c r="L170" s="551">
        <f t="shared" si="3"/>
      </c>
    </row>
    <row r="171" spans="1:12" ht="26.25" customHeight="1">
      <c r="A171" s="393">
        <v>164</v>
      </c>
      <c r="B171" s="358" t="s">
        <v>149</v>
      </c>
      <c r="C171" s="356" t="s">
        <v>1030</v>
      </c>
      <c r="D171" s="356"/>
      <c r="E171" s="545" t="s">
        <v>1020</v>
      </c>
      <c r="F171" s="546">
        <v>39539</v>
      </c>
      <c r="G171" s="547">
        <v>2900</v>
      </c>
      <c r="H171" s="548"/>
      <c r="I171" s="549"/>
      <c r="J171" s="550"/>
      <c r="K171" s="550"/>
      <c r="L171" s="551">
        <f t="shared" si="3"/>
      </c>
    </row>
    <row r="172" spans="1:12" ht="58.5" customHeight="1">
      <c r="A172" s="393">
        <v>165</v>
      </c>
      <c r="B172" s="358" t="s">
        <v>149</v>
      </c>
      <c r="C172" s="356" t="s">
        <v>1031</v>
      </c>
      <c r="D172" s="356"/>
      <c r="E172" s="545" t="s">
        <v>1020</v>
      </c>
      <c r="F172" s="546">
        <v>38443</v>
      </c>
      <c r="G172" s="547">
        <v>2900</v>
      </c>
      <c r="H172" s="548"/>
      <c r="I172" s="549"/>
      <c r="J172" s="550"/>
      <c r="K172" s="550"/>
      <c r="L172" s="551">
        <f t="shared" si="3"/>
      </c>
    </row>
    <row r="173" spans="1:12" ht="37.5" customHeight="1">
      <c r="A173" s="393">
        <v>166</v>
      </c>
      <c r="B173" s="358" t="s">
        <v>149</v>
      </c>
      <c r="C173" s="356" t="s">
        <v>1032</v>
      </c>
      <c r="D173" s="356" t="s">
        <v>1033</v>
      </c>
      <c r="E173" s="545" t="s">
        <v>1020</v>
      </c>
      <c r="F173" s="546">
        <v>38443</v>
      </c>
      <c r="G173" s="547">
        <v>155300</v>
      </c>
      <c r="H173" s="548"/>
      <c r="I173" s="549"/>
      <c r="J173" s="550"/>
      <c r="K173" s="550"/>
      <c r="L173" s="551">
        <f t="shared" si="3"/>
      </c>
    </row>
    <row r="174" spans="1:12" ht="37.5" customHeight="1">
      <c r="A174" s="393">
        <v>167</v>
      </c>
      <c r="B174" s="358" t="s">
        <v>149</v>
      </c>
      <c r="C174" s="356" t="s">
        <v>1034</v>
      </c>
      <c r="D174" s="356" t="s">
        <v>1035</v>
      </c>
      <c r="E174" s="545" t="s">
        <v>1020</v>
      </c>
      <c r="F174" s="546">
        <v>38443</v>
      </c>
      <c r="G174" s="547">
        <v>130900</v>
      </c>
      <c r="H174" s="548"/>
      <c r="I174" s="549"/>
      <c r="J174" s="550"/>
      <c r="K174" s="550"/>
      <c r="L174" s="551">
        <f t="shared" si="3"/>
      </c>
    </row>
    <row r="175" spans="1:12" ht="48" customHeight="1">
      <c r="A175" s="393">
        <v>168</v>
      </c>
      <c r="B175" s="358" t="s">
        <v>149</v>
      </c>
      <c r="C175" s="356" t="s">
        <v>1036</v>
      </c>
      <c r="D175" s="356" t="s">
        <v>1037</v>
      </c>
      <c r="E175" s="545" t="s">
        <v>1020</v>
      </c>
      <c r="F175" s="546">
        <v>38443</v>
      </c>
      <c r="G175" s="547">
        <v>5700</v>
      </c>
      <c r="H175" s="548"/>
      <c r="I175" s="549"/>
      <c r="J175" s="550"/>
      <c r="K175" s="550"/>
      <c r="L175" s="551">
        <f t="shared" si="3"/>
      </c>
    </row>
    <row r="176" spans="1:12" ht="37.5" customHeight="1">
      <c r="A176" s="393">
        <v>169</v>
      </c>
      <c r="B176" s="358" t="s">
        <v>149</v>
      </c>
      <c r="C176" s="356" t="s">
        <v>1038</v>
      </c>
      <c r="D176" s="356" t="s">
        <v>1039</v>
      </c>
      <c r="E176" s="545" t="s">
        <v>1020</v>
      </c>
      <c r="F176" s="546">
        <v>38443</v>
      </c>
      <c r="G176" s="547">
        <v>98200</v>
      </c>
      <c r="H176" s="548"/>
      <c r="I176" s="549"/>
      <c r="J176" s="550"/>
      <c r="K176" s="550"/>
      <c r="L176" s="551">
        <f t="shared" si="3"/>
      </c>
    </row>
    <row r="177" spans="1:12" ht="58.5" customHeight="1">
      <c r="A177" s="393">
        <v>170</v>
      </c>
      <c r="B177" s="358" t="s">
        <v>149</v>
      </c>
      <c r="C177" s="356" t="s">
        <v>1040</v>
      </c>
      <c r="D177" s="356" t="s">
        <v>1041</v>
      </c>
      <c r="E177" s="545" t="s">
        <v>1020</v>
      </c>
      <c r="F177" s="546">
        <v>38443</v>
      </c>
      <c r="G177" s="547">
        <v>74700</v>
      </c>
      <c r="H177" s="548"/>
      <c r="I177" s="549"/>
      <c r="J177" s="550"/>
      <c r="K177" s="550"/>
      <c r="L177" s="551">
        <f t="shared" si="3"/>
      </c>
    </row>
    <row r="178" spans="1:12" ht="26.25" customHeight="1">
      <c r="A178" s="393">
        <v>171</v>
      </c>
      <c r="B178" s="358" t="s">
        <v>149</v>
      </c>
      <c r="C178" s="356" t="s">
        <v>1042</v>
      </c>
      <c r="D178" s="356" t="s">
        <v>1043</v>
      </c>
      <c r="E178" s="545" t="s">
        <v>1020</v>
      </c>
      <c r="F178" s="546">
        <v>38443</v>
      </c>
      <c r="G178" s="547">
        <v>74700</v>
      </c>
      <c r="H178" s="548"/>
      <c r="I178" s="549"/>
      <c r="J178" s="550"/>
      <c r="K178" s="550"/>
      <c r="L178" s="551">
        <f t="shared" si="3"/>
      </c>
    </row>
    <row r="179" spans="1:12" ht="37.5" customHeight="1">
      <c r="A179" s="393">
        <v>172</v>
      </c>
      <c r="B179" s="358" t="s">
        <v>149</v>
      </c>
      <c r="C179" s="356" t="s">
        <v>1044</v>
      </c>
      <c r="D179" s="356" t="s">
        <v>1033</v>
      </c>
      <c r="E179" s="545" t="s">
        <v>1020</v>
      </c>
      <c r="F179" s="546">
        <v>38443</v>
      </c>
      <c r="G179" s="547">
        <v>125900</v>
      </c>
      <c r="H179" s="548"/>
      <c r="I179" s="549"/>
      <c r="J179" s="550"/>
      <c r="K179" s="550"/>
      <c r="L179" s="551">
        <f t="shared" si="3"/>
      </c>
    </row>
    <row r="180" spans="1:12" ht="37.5" customHeight="1">
      <c r="A180" s="393">
        <v>173</v>
      </c>
      <c r="B180" s="358" t="s">
        <v>149</v>
      </c>
      <c r="C180" s="356" t="s">
        <v>1045</v>
      </c>
      <c r="D180" s="356" t="s">
        <v>1035</v>
      </c>
      <c r="E180" s="545" t="s">
        <v>1020</v>
      </c>
      <c r="F180" s="546">
        <v>38443</v>
      </c>
      <c r="G180" s="547">
        <v>104200</v>
      </c>
      <c r="H180" s="548"/>
      <c r="I180" s="549"/>
      <c r="J180" s="550"/>
      <c r="K180" s="550"/>
      <c r="L180" s="551">
        <f t="shared" si="3"/>
      </c>
    </row>
    <row r="181" spans="1:12" ht="37.5" customHeight="1">
      <c r="A181" s="393">
        <v>174</v>
      </c>
      <c r="B181" s="358" t="s">
        <v>149</v>
      </c>
      <c r="C181" s="356" t="s">
        <v>1046</v>
      </c>
      <c r="D181" s="356" t="s">
        <v>1047</v>
      </c>
      <c r="E181" s="545" t="s">
        <v>1020</v>
      </c>
      <c r="F181" s="546">
        <v>38443</v>
      </c>
      <c r="G181" s="547">
        <v>4400</v>
      </c>
      <c r="H181" s="548"/>
      <c r="I181" s="549"/>
      <c r="J181" s="550"/>
      <c r="K181" s="550"/>
      <c r="L181" s="551">
        <f t="shared" si="3"/>
      </c>
    </row>
    <row r="182" spans="1:12" ht="37.5" customHeight="1">
      <c r="A182" s="393">
        <v>175</v>
      </c>
      <c r="B182" s="358" t="s">
        <v>149</v>
      </c>
      <c r="C182" s="356" t="s">
        <v>1048</v>
      </c>
      <c r="D182" s="356" t="s">
        <v>1039</v>
      </c>
      <c r="E182" s="545" t="s">
        <v>1020</v>
      </c>
      <c r="F182" s="546">
        <v>38443</v>
      </c>
      <c r="G182" s="547">
        <v>79100</v>
      </c>
      <c r="H182" s="548"/>
      <c r="I182" s="549"/>
      <c r="J182" s="550"/>
      <c r="K182" s="550"/>
      <c r="L182" s="551">
        <f t="shared" si="3"/>
      </c>
    </row>
    <row r="183" spans="1:12" ht="58.5" customHeight="1">
      <c r="A183" s="393">
        <v>176</v>
      </c>
      <c r="B183" s="358" t="s">
        <v>149</v>
      </c>
      <c r="C183" s="356" t="s">
        <v>1049</v>
      </c>
      <c r="D183" s="356" t="s">
        <v>1041</v>
      </c>
      <c r="E183" s="545" t="s">
        <v>1020</v>
      </c>
      <c r="F183" s="546">
        <v>38443</v>
      </c>
      <c r="G183" s="547">
        <v>57700</v>
      </c>
      <c r="H183" s="548"/>
      <c r="I183" s="549"/>
      <c r="J183" s="550"/>
      <c r="K183" s="550"/>
      <c r="L183" s="551">
        <f t="shared" si="3"/>
      </c>
    </row>
    <row r="184" spans="1:12" ht="37.5" customHeight="1">
      <c r="A184" s="393">
        <v>177</v>
      </c>
      <c r="B184" s="358" t="s">
        <v>149</v>
      </c>
      <c r="C184" s="356" t="s">
        <v>1050</v>
      </c>
      <c r="D184" s="356" t="s">
        <v>1043</v>
      </c>
      <c r="E184" s="545" t="s">
        <v>1020</v>
      </c>
      <c r="F184" s="546">
        <v>38443</v>
      </c>
      <c r="G184" s="547">
        <v>57700</v>
      </c>
      <c r="H184" s="548"/>
      <c r="I184" s="549"/>
      <c r="J184" s="550"/>
      <c r="K184" s="550"/>
      <c r="L184" s="551">
        <f t="shared" si="3"/>
      </c>
    </row>
    <row r="185" spans="1:12" ht="58.5" customHeight="1">
      <c r="A185" s="393">
        <v>178</v>
      </c>
      <c r="B185" s="358" t="s">
        <v>149</v>
      </c>
      <c r="C185" s="356" t="s">
        <v>1051</v>
      </c>
      <c r="D185" s="356" t="s">
        <v>1052</v>
      </c>
      <c r="E185" s="545" t="s">
        <v>1020</v>
      </c>
      <c r="F185" s="546">
        <v>38443</v>
      </c>
      <c r="G185" s="547">
        <v>87300</v>
      </c>
      <c r="H185" s="548"/>
      <c r="I185" s="549"/>
      <c r="J185" s="550"/>
      <c r="K185" s="550"/>
      <c r="L185" s="551">
        <f t="shared" si="3"/>
      </c>
    </row>
    <row r="186" spans="1:12" ht="58.5" customHeight="1">
      <c r="A186" s="393">
        <v>179</v>
      </c>
      <c r="B186" s="358" t="s">
        <v>149</v>
      </c>
      <c r="C186" s="356" t="s">
        <v>1053</v>
      </c>
      <c r="D186" s="356" t="s">
        <v>1054</v>
      </c>
      <c r="E186" s="545" t="s">
        <v>1020</v>
      </c>
      <c r="F186" s="546">
        <v>38443</v>
      </c>
      <c r="G186" s="547">
        <v>66800</v>
      </c>
      <c r="H186" s="548"/>
      <c r="I186" s="549"/>
      <c r="J186" s="550"/>
      <c r="K186" s="550"/>
      <c r="L186" s="551">
        <f t="shared" si="3"/>
      </c>
    </row>
    <row r="187" spans="1:12" ht="48" customHeight="1">
      <c r="A187" s="393">
        <v>180</v>
      </c>
      <c r="B187" s="358" t="s">
        <v>149</v>
      </c>
      <c r="C187" s="356" t="s">
        <v>1055</v>
      </c>
      <c r="D187" s="356" t="s">
        <v>1056</v>
      </c>
      <c r="E187" s="545" t="s">
        <v>1020</v>
      </c>
      <c r="F187" s="546">
        <v>38443</v>
      </c>
      <c r="G187" s="547">
        <v>31900</v>
      </c>
      <c r="H187" s="548"/>
      <c r="I187" s="549"/>
      <c r="J187" s="550"/>
      <c r="K187" s="550"/>
      <c r="L187" s="551">
        <f t="shared" si="3"/>
      </c>
    </row>
    <row r="188" spans="1:12" ht="48" customHeight="1">
      <c r="A188" s="393">
        <v>181</v>
      </c>
      <c r="B188" s="358" t="s">
        <v>149</v>
      </c>
      <c r="C188" s="356" t="s">
        <v>1057</v>
      </c>
      <c r="D188" s="356" t="s">
        <v>1058</v>
      </c>
      <c r="E188" s="545" t="s">
        <v>1020</v>
      </c>
      <c r="F188" s="546">
        <v>38443</v>
      </c>
      <c r="G188" s="547">
        <v>87300</v>
      </c>
      <c r="H188" s="548"/>
      <c r="I188" s="549"/>
      <c r="J188" s="550"/>
      <c r="K188" s="550"/>
      <c r="L188" s="551">
        <f t="shared" si="3"/>
      </c>
    </row>
    <row r="189" spans="1:12" ht="48" customHeight="1">
      <c r="A189" s="393">
        <v>182</v>
      </c>
      <c r="B189" s="358" t="s">
        <v>149</v>
      </c>
      <c r="C189" s="356" t="s">
        <v>1059</v>
      </c>
      <c r="D189" s="356" t="s">
        <v>1060</v>
      </c>
      <c r="E189" s="545" t="s">
        <v>1020</v>
      </c>
      <c r="F189" s="546">
        <v>38443</v>
      </c>
      <c r="G189" s="547">
        <v>43100</v>
      </c>
      <c r="H189" s="548"/>
      <c r="I189" s="549"/>
      <c r="J189" s="550"/>
      <c r="K189" s="550"/>
      <c r="L189" s="551">
        <f t="shared" si="3"/>
      </c>
    </row>
    <row r="190" spans="1:12" ht="58.5" customHeight="1">
      <c r="A190" s="393">
        <v>183</v>
      </c>
      <c r="B190" s="358" t="s">
        <v>149</v>
      </c>
      <c r="C190" s="356" t="s">
        <v>1061</v>
      </c>
      <c r="D190" s="356" t="s">
        <v>1062</v>
      </c>
      <c r="E190" s="545" t="s">
        <v>1020</v>
      </c>
      <c r="F190" s="546">
        <v>38443</v>
      </c>
      <c r="G190" s="547">
        <v>31900</v>
      </c>
      <c r="H190" s="548"/>
      <c r="I190" s="549"/>
      <c r="J190" s="550"/>
      <c r="K190" s="550"/>
      <c r="L190" s="551">
        <f t="shared" si="3"/>
      </c>
    </row>
    <row r="191" spans="1:12" ht="48" customHeight="1">
      <c r="A191" s="393">
        <v>184</v>
      </c>
      <c r="B191" s="358" t="s">
        <v>149</v>
      </c>
      <c r="C191" s="356" t="s">
        <v>1063</v>
      </c>
      <c r="D191" s="356" t="s">
        <v>1064</v>
      </c>
      <c r="E191" s="545" t="s">
        <v>1020</v>
      </c>
      <c r="F191" s="546">
        <v>38443</v>
      </c>
      <c r="G191" s="547">
        <v>43100</v>
      </c>
      <c r="H191" s="548"/>
      <c r="I191" s="549"/>
      <c r="J191" s="550"/>
      <c r="K191" s="550"/>
      <c r="L191" s="551">
        <f t="shared" si="3"/>
      </c>
    </row>
    <row r="192" spans="1:12" ht="48" customHeight="1">
      <c r="A192" s="393">
        <v>185</v>
      </c>
      <c r="B192" s="358" t="s">
        <v>149</v>
      </c>
      <c r="C192" s="356" t="s">
        <v>1065</v>
      </c>
      <c r="D192" s="356" t="s">
        <v>1066</v>
      </c>
      <c r="E192" s="545" t="s">
        <v>1020</v>
      </c>
      <c r="F192" s="546">
        <v>38443</v>
      </c>
      <c r="G192" s="547">
        <v>31900</v>
      </c>
      <c r="H192" s="548"/>
      <c r="I192" s="549"/>
      <c r="J192" s="550"/>
      <c r="K192" s="550"/>
      <c r="L192" s="551">
        <f t="shared" si="3"/>
      </c>
    </row>
    <row r="193" spans="1:12" ht="26.25" customHeight="1">
      <c r="A193" s="393">
        <v>186</v>
      </c>
      <c r="B193" s="358" t="s">
        <v>149</v>
      </c>
      <c r="C193" s="356" t="s">
        <v>1067</v>
      </c>
      <c r="D193" s="356" t="s">
        <v>1068</v>
      </c>
      <c r="E193" s="545" t="s">
        <v>1020</v>
      </c>
      <c r="F193" s="546">
        <v>38443</v>
      </c>
      <c r="G193" s="547">
        <v>56700</v>
      </c>
      <c r="H193" s="548"/>
      <c r="I193" s="549"/>
      <c r="J193" s="550"/>
      <c r="K193" s="550"/>
      <c r="L193" s="551">
        <f t="shared" si="3"/>
      </c>
    </row>
    <row r="194" spans="1:12" ht="26.25" customHeight="1">
      <c r="A194" s="393">
        <v>187</v>
      </c>
      <c r="B194" s="358" t="s">
        <v>149</v>
      </c>
      <c r="C194" s="356" t="s">
        <v>1069</v>
      </c>
      <c r="D194" s="356" t="s">
        <v>1070</v>
      </c>
      <c r="E194" s="545" t="s">
        <v>1020</v>
      </c>
      <c r="F194" s="546">
        <v>38443</v>
      </c>
      <c r="G194" s="547">
        <v>42400</v>
      </c>
      <c r="H194" s="548"/>
      <c r="I194" s="549"/>
      <c r="J194" s="550"/>
      <c r="K194" s="550"/>
      <c r="L194" s="551">
        <f t="shared" si="3"/>
      </c>
    </row>
    <row r="195" spans="1:12" ht="26.25" customHeight="1">
      <c r="A195" s="393">
        <v>188</v>
      </c>
      <c r="B195" s="358" t="s">
        <v>149</v>
      </c>
      <c r="C195" s="356" t="s">
        <v>1071</v>
      </c>
      <c r="D195" s="356" t="s">
        <v>1072</v>
      </c>
      <c r="E195" s="545" t="s">
        <v>1020</v>
      </c>
      <c r="F195" s="546">
        <v>38443</v>
      </c>
      <c r="G195" s="547">
        <v>21400</v>
      </c>
      <c r="H195" s="548"/>
      <c r="I195" s="549"/>
      <c r="J195" s="550"/>
      <c r="K195" s="550"/>
      <c r="L195" s="551">
        <f t="shared" si="3"/>
      </c>
    </row>
    <row r="196" spans="1:12" ht="26.25" customHeight="1">
      <c r="A196" s="393">
        <v>189</v>
      </c>
      <c r="B196" s="358" t="s">
        <v>149</v>
      </c>
      <c r="C196" s="356" t="s">
        <v>1073</v>
      </c>
      <c r="D196" s="356" t="s">
        <v>1074</v>
      </c>
      <c r="E196" s="545" t="s">
        <v>1020</v>
      </c>
      <c r="F196" s="546">
        <v>38443</v>
      </c>
      <c r="G196" s="547">
        <v>56700</v>
      </c>
      <c r="H196" s="548"/>
      <c r="I196" s="549"/>
      <c r="J196" s="550"/>
      <c r="K196" s="550"/>
      <c r="L196" s="551">
        <f t="shared" si="3"/>
      </c>
    </row>
    <row r="197" spans="1:12" ht="26.25" customHeight="1">
      <c r="A197" s="393">
        <v>190</v>
      </c>
      <c r="B197" s="358" t="s">
        <v>149</v>
      </c>
      <c r="C197" s="356" t="s">
        <v>1075</v>
      </c>
      <c r="D197" s="356" t="s">
        <v>1076</v>
      </c>
      <c r="E197" s="545" t="s">
        <v>1020</v>
      </c>
      <c r="F197" s="546">
        <v>38443</v>
      </c>
      <c r="G197" s="547">
        <v>28200</v>
      </c>
      <c r="H197" s="548"/>
      <c r="I197" s="549"/>
      <c r="J197" s="550"/>
      <c r="K197" s="550"/>
      <c r="L197" s="551">
        <f t="shared" si="3"/>
      </c>
    </row>
    <row r="198" spans="1:12" ht="26.25" customHeight="1">
      <c r="A198" s="393">
        <v>191</v>
      </c>
      <c r="B198" s="358" t="s">
        <v>149</v>
      </c>
      <c r="C198" s="356" t="s">
        <v>1077</v>
      </c>
      <c r="D198" s="356" t="s">
        <v>1078</v>
      </c>
      <c r="E198" s="545" t="s">
        <v>1020</v>
      </c>
      <c r="F198" s="546">
        <v>38443</v>
      </c>
      <c r="G198" s="547">
        <v>21400</v>
      </c>
      <c r="H198" s="548"/>
      <c r="I198" s="549"/>
      <c r="J198" s="550"/>
      <c r="K198" s="550"/>
      <c r="L198" s="551">
        <f t="shared" si="3"/>
      </c>
    </row>
    <row r="199" spans="1:12" ht="26.25" customHeight="1">
      <c r="A199" s="393">
        <v>192</v>
      </c>
      <c r="B199" s="358" t="s">
        <v>149</v>
      </c>
      <c r="C199" s="356" t="s">
        <v>1079</v>
      </c>
      <c r="D199" s="356" t="s">
        <v>1080</v>
      </c>
      <c r="E199" s="545" t="s">
        <v>1020</v>
      </c>
      <c r="F199" s="546">
        <v>38443</v>
      </c>
      <c r="G199" s="547">
        <v>28200</v>
      </c>
      <c r="H199" s="548"/>
      <c r="I199" s="549"/>
      <c r="J199" s="550"/>
      <c r="K199" s="550"/>
      <c r="L199" s="551">
        <f t="shared" si="3"/>
      </c>
    </row>
    <row r="200" spans="1:12" ht="26.25" customHeight="1">
      <c r="A200" s="393">
        <v>193</v>
      </c>
      <c r="B200" s="358" t="s">
        <v>149</v>
      </c>
      <c r="C200" s="356" t="s">
        <v>1081</v>
      </c>
      <c r="D200" s="356" t="s">
        <v>1082</v>
      </c>
      <c r="E200" s="545" t="s">
        <v>1020</v>
      </c>
      <c r="F200" s="546">
        <v>38443</v>
      </c>
      <c r="G200" s="547">
        <v>21400</v>
      </c>
      <c r="H200" s="548"/>
      <c r="I200" s="549"/>
      <c r="J200" s="550"/>
      <c r="K200" s="550"/>
      <c r="L200" s="551">
        <f t="shared" si="3"/>
      </c>
    </row>
    <row r="201" spans="1:12" ht="37.5" customHeight="1">
      <c r="A201" s="393">
        <v>194</v>
      </c>
      <c r="B201" s="358" t="s">
        <v>149</v>
      </c>
      <c r="C201" s="356" t="s">
        <v>1083</v>
      </c>
      <c r="D201" s="356" t="s">
        <v>1068</v>
      </c>
      <c r="E201" s="545" t="s">
        <v>1020</v>
      </c>
      <c r="F201" s="546">
        <v>38443</v>
      </c>
      <c r="G201" s="547">
        <v>72100</v>
      </c>
      <c r="H201" s="548"/>
      <c r="I201" s="549"/>
      <c r="J201" s="550"/>
      <c r="K201" s="550"/>
      <c r="L201" s="551">
        <f t="shared" si="3"/>
      </c>
    </row>
    <row r="202" spans="1:12" ht="37.5" customHeight="1">
      <c r="A202" s="393">
        <v>195</v>
      </c>
      <c r="B202" s="358" t="s">
        <v>149</v>
      </c>
      <c r="C202" s="356" t="s">
        <v>1084</v>
      </c>
      <c r="D202" s="356" t="s">
        <v>1085</v>
      </c>
      <c r="E202" s="545" t="s">
        <v>1020</v>
      </c>
      <c r="F202" s="546">
        <v>38443</v>
      </c>
      <c r="G202" s="547">
        <v>51200</v>
      </c>
      <c r="H202" s="548"/>
      <c r="I202" s="549"/>
      <c r="J202" s="550"/>
      <c r="K202" s="550"/>
      <c r="L202" s="551">
        <f t="shared" si="3"/>
      </c>
    </row>
    <row r="203" spans="1:12" ht="37.5" customHeight="1">
      <c r="A203" s="393">
        <v>196</v>
      </c>
      <c r="B203" s="358" t="s">
        <v>149</v>
      </c>
      <c r="C203" s="356" t="s">
        <v>1086</v>
      </c>
      <c r="D203" s="356" t="s">
        <v>1072</v>
      </c>
      <c r="E203" s="545" t="s">
        <v>1020</v>
      </c>
      <c r="F203" s="546">
        <v>38443</v>
      </c>
      <c r="G203" s="547">
        <v>25400</v>
      </c>
      <c r="H203" s="548"/>
      <c r="I203" s="549"/>
      <c r="J203" s="550"/>
      <c r="K203" s="550"/>
      <c r="L203" s="551">
        <f t="shared" si="3"/>
      </c>
    </row>
    <row r="204" spans="1:12" ht="37.5" customHeight="1">
      <c r="A204" s="393">
        <v>197</v>
      </c>
      <c r="B204" s="358" t="s">
        <v>149</v>
      </c>
      <c r="C204" s="356" t="s">
        <v>1087</v>
      </c>
      <c r="D204" s="356" t="s">
        <v>1088</v>
      </c>
      <c r="E204" s="545" t="s">
        <v>1020</v>
      </c>
      <c r="F204" s="546">
        <v>38443</v>
      </c>
      <c r="G204" s="547">
        <v>72100</v>
      </c>
      <c r="H204" s="548"/>
      <c r="I204" s="549"/>
      <c r="J204" s="550"/>
      <c r="K204" s="550"/>
      <c r="L204" s="551">
        <f t="shared" si="3"/>
      </c>
    </row>
    <row r="205" spans="1:12" ht="37.5" customHeight="1">
      <c r="A205" s="393">
        <v>198</v>
      </c>
      <c r="B205" s="358" t="s">
        <v>149</v>
      </c>
      <c r="C205" s="356" t="s">
        <v>1089</v>
      </c>
      <c r="D205" s="356" t="s">
        <v>1090</v>
      </c>
      <c r="E205" s="545" t="s">
        <v>1020</v>
      </c>
      <c r="F205" s="546">
        <v>38443</v>
      </c>
      <c r="G205" s="547">
        <v>35700</v>
      </c>
      <c r="H205" s="548"/>
      <c r="I205" s="549"/>
      <c r="J205" s="550"/>
      <c r="K205" s="550"/>
      <c r="L205" s="551">
        <f t="shared" si="3"/>
      </c>
    </row>
    <row r="206" spans="1:12" ht="37.5" customHeight="1">
      <c r="A206" s="393">
        <v>199</v>
      </c>
      <c r="B206" s="358" t="s">
        <v>149</v>
      </c>
      <c r="C206" s="356" t="s">
        <v>1091</v>
      </c>
      <c r="D206" s="356" t="s">
        <v>1092</v>
      </c>
      <c r="E206" s="545" t="s">
        <v>1020</v>
      </c>
      <c r="F206" s="546">
        <v>38443</v>
      </c>
      <c r="G206" s="547">
        <v>25400</v>
      </c>
      <c r="H206" s="548"/>
      <c r="I206" s="549"/>
      <c r="J206" s="550"/>
      <c r="K206" s="550"/>
      <c r="L206" s="551">
        <f t="shared" si="3"/>
      </c>
    </row>
    <row r="207" spans="1:12" ht="37.5" customHeight="1">
      <c r="A207" s="393">
        <v>200</v>
      </c>
      <c r="B207" s="358" t="s">
        <v>149</v>
      </c>
      <c r="C207" s="356" t="s">
        <v>1093</v>
      </c>
      <c r="D207" s="356" t="s">
        <v>1094</v>
      </c>
      <c r="E207" s="545" t="s">
        <v>1020</v>
      </c>
      <c r="F207" s="546">
        <v>38443</v>
      </c>
      <c r="G207" s="547">
        <v>35700</v>
      </c>
      <c r="H207" s="548"/>
      <c r="I207" s="549"/>
      <c r="J207" s="550"/>
      <c r="K207" s="550"/>
      <c r="L207" s="551">
        <f t="shared" si="3"/>
      </c>
    </row>
    <row r="208" spans="1:12" ht="37.5" customHeight="1">
      <c r="A208" s="393">
        <v>201</v>
      </c>
      <c r="B208" s="358" t="s">
        <v>149</v>
      </c>
      <c r="C208" s="356" t="s">
        <v>1095</v>
      </c>
      <c r="D208" s="356" t="s">
        <v>1096</v>
      </c>
      <c r="E208" s="545" t="s">
        <v>1020</v>
      </c>
      <c r="F208" s="546">
        <v>38443</v>
      </c>
      <c r="G208" s="547">
        <v>25400</v>
      </c>
      <c r="H208" s="548"/>
      <c r="I208" s="549"/>
      <c r="J208" s="550"/>
      <c r="K208" s="550"/>
      <c r="L208" s="551">
        <f t="shared" si="3"/>
      </c>
    </row>
    <row r="209" spans="1:12" ht="48" customHeight="1">
      <c r="A209" s="393">
        <v>202</v>
      </c>
      <c r="B209" s="358" t="s">
        <v>149</v>
      </c>
      <c r="C209" s="356" t="s">
        <v>1097</v>
      </c>
      <c r="D209" s="356" t="s">
        <v>1098</v>
      </c>
      <c r="E209" s="545" t="s">
        <v>1020</v>
      </c>
      <c r="F209" s="546">
        <v>38443</v>
      </c>
      <c r="G209" s="547">
        <v>212400</v>
      </c>
      <c r="H209" s="548"/>
      <c r="I209" s="549"/>
      <c r="J209" s="550"/>
      <c r="K209" s="550"/>
      <c r="L209" s="551">
        <f t="shared" si="3"/>
      </c>
    </row>
    <row r="210" spans="1:12" ht="37.5" customHeight="1">
      <c r="A210" s="393">
        <v>203</v>
      </c>
      <c r="B210" s="358" t="s">
        <v>149</v>
      </c>
      <c r="C210" s="356" t="s">
        <v>1099</v>
      </c>
      <c r="D210" s="356" t="s">
        <v>1100</v>
      </c>
      <c r="E210" s="545" t="s">
        <v>1020</v>
      </c>
      <c r="F210" s="546">
        <v>38443</v>
      </c>
      <c r="G210" s="547">
        <v>38700</v>
      </c>
      <c r="H210" s="548"/>
      <c r="I210" s="549"/>
      <c r="J210" s="550"/>
      <c r="K210" s="550"/>
      <c r="L210" s="551">
        <f t="shared" si="3"/>
      </c>
    </row>
    <row r="211" spans="1:12" ht="26.25" customHeight="1">
      <c r="A211" s="393">
        <v>204</v>
      </c>
      <c r="B211" s="358" t="s">
        <v>149</v>
      </c>
      <c r="C211" s="356" t="s">
        <v>1101</v>
      </c>
      <c r="D211" s="356" t="s">
        <v>1102</v>
      </c>
      <c r="E211" s="545" t="s">
        <v>1020</v>
      </c>
      <c r="F211" s="546">
        <v>38443</v>
      </c>
      <c r="G211" s="547">
        <v>90</v>
      </c>
      <c r="H211" s="548"/>
      <c r="I211" s="549"/>
      <c r="J211" s="550"/>
      <c r="K211" s="550"/>
      <c r="L211" s="551">
        <f t="shared" si="3"/>
      </c>
    </row>
    <row r="212" spans="1:12" ht="26.25" customHeight="1">
      <c r="A212" s="393">
        <v>205</v>
      </c>
      <c r="B212" s="358" t="s">
        <v>149</v>
      </c>
      <c r="C212" s="356" t="s">
        <v>1103</v>
      </c>
      <c r="D212" s="356" t="s">
        <v>1104</v>
      </c>
      <c r="E212" s="545" t="s">
        <v>1020</v>
      </c>
      <c r="F212" s="546">
        <v>38443</v>
      </c>
      <c r="G212" s="547">
        <v>76100</v>
      </c>
      <c r="H212" s="548"/>
      <c r="I212" s="549"/>
      <c r="J212" s="550"/>
      <c r="K212" s="550"/>
      <c r="L212" s="551">
        <f t="shared" si="3"/>
      </c>
    </row>
    <row r="213" spans="1:12" ht="26.25" customHeight="1">
      <c r="A213" s="393">
        <v>206</v>
      </c>
      <c r="B213" s="358" t="s">
        <v>149</v>
      </c>
      <c r="C213" s="356" t="s">
        <v>1105</v>
      </c>
      <c r="D213" s="356" t="s">
        <v>1106</v>
      </c>
      <c r="E213" s="545" t="s">
        <v>1020</v>
      </c>
      <c r="F213" s="546">
        <v>38443</v>
      </c>
      <c r="G213" s="547">
        <v>37100</v>
      </c>
      <c r="H213" s="548"/>
      <c r="I213" s="549"/>
      <c r="J213" s="550"/>
      <c r="K213" s="550"/>
      <c r="L213" s="551">
        <f t="shared" si="3"/>
      </c>
    </row>
    <row r="214" spans="1:12" ht="26.25" customHeight="1">
      <c r="A214" s="393">
        <v>207</v>
      </c>
      <c r="B214" s="358" t="s">
        <v>149</v>
      </c>
      <c r="C214" s="356" t="s">
        <v>1107</v>
      </c>
      <c r="D214" s="356" t="s">
        <v>1068</v>
      </c>
      <c r="E214" s="545" t="s">
        <v>1020</v>
      </c>
      <c r="F214" s="546">
        <v>38443</v>
      </c>
      <c r="G214" s="547">
        <v>47200</v>
      </c>
      <c r="H214" s="548"/>
      <c r="I214" s="549"/>
      <c r="J214" s="550"/>
      <c r="K214" s="550"/>
      <c r="L214" s="551">
        <f t="shared" si="3"/>
      </c>
    </row>
    <row r="215" spans="1:12" ht="26.25" customHeight="1">
      <c r="A215" s="393">
        <v>208</v>
      </c>
      <c r="B215" s="358" t="s">
        <v>149</v>
      </c>
      <c r="C215" s="356" t="s">
        <v>1108</v>
      </c>
      <c r="D215" s="356" t="s">
        <v>1085</v>
      </c>
      <c r="E215" s="545" t="s">
        <v>1020</v>
      </c>
      <c r="F215" s="546">
        <v>38443</v>
      </c>
      <c r="G215" s="547">
        <v>32500</v>
      </c>
      <c r="H215" s="548"/>
      <c r="I215" s="549"/>
      <c r="J215" s="550"/>
      <c r="K215" s="550"/>
      <c r="L215" s="551">
        <f t="shared" si="3"/>
      </c>
    </row>
    <row r="216" spans="1:12" ht="26.25" customHeight="1">
      <c r="A216" s="393">
        <v>209</v>
      </c>
      <c r="B216" s="358" t="s">
        <v>149</v>
      </c>
      <c r="C216" s="356" t="s">
        <v>1109</v>
      </c>
      <c r="D216" s="356" t="s">
        <v>1072</v>
      </c>
      <c r="E216" s="545" t="s">
        <v>1020</v>
      </c>
      <c r="F216" s="546">
        <v>38443</v>
      </c>
      <c r="G216" s="547">
        <v>15200</v>
      </c>
      <c r="H216" s="548"/>
      <c r="I216" s="549"/>
      <c r="J216" s="550"/>
      <c r="K216" s="550"/>
      <c r="L216" s="551">
        <f t="shared" si="3"/>
      </c>
    </row>
    <row r="217" spans="1:12" ht="26.25" customHeight="1">
      <c r="A217" s="393">
        <v>210</v>
      </c>
      <c r="B217" s="358" t="s">
        <v>149</v>
      </c>
      <c r="C217" s="356" t="s">
        <v>1110</v>
      </c>
      <c r="D217" s="356" t="s">
        <v>1088</v>
      </c>
      <c r="E217" s="545" t="s">
        <v>1020</v>
      </c>
      <c r="F217" s="546">
        <v>38443</v>
      </c>
      <c r="G217" s="547">
        <v>47200</v>
      </c>
      <c r="H217" s="548"/>
      <c r="I217" s="549"/>
      <c r="J217" s="550"/>
      <c r="K217" s="550"/>
      <c r="L217" s="551">
        <f t="shared" si="3"/>
      </c>
    </row>
    <row r="218" spans="1:12" ht="26.25" customHeight="1">
      <c r="A218" s="393">
        <v>211</v>
      </c>
      <c r="B218" s="358" t="s">
        <v>149</v>
      </c>
      <c r="C218" s="356" t="s">
        <v>1111</v>
      </c>
      <c r="D218" s="356" t="s">
        <v>1090</v>
      </c>
      <c r="E218" s="545" t="s">
        <v>1020</v>
      </c>
      <c r="F218" s="546">
        <v>38443</v>
      </c>
      <c r="G218" s="547">
        <v>32500</v>
      </c>
      <c r="H218" s="548"/>
      <c r="I218" s="549"/>
      <c r="J218" s="550"/>
      <c r="K218" s="550"/>
      <c r="L218" s="551">
        <f t="shared" si="3"/>
      </c>
    </row>
    <row r="219" spans="1:12" ht="26.25" customHeight="1">
      <c r="A219" s="393">
        <v>212</v>
      </c>
      <c r="B219" s="358" t="s">
        <v>149</v>
      </c>
      <c r="C219" s="356" t="s">
        <v>1112</v>
      </c>
      <c r="D219" s="356" t="s">
        <v>1092</v>
      </c>
      <c r="E219" s="545" t="s">
        <v>1020</v>
      </c>
      <c r="F219" s="546">
        <v>38443</v>
      </c>
      <c r="G219" s="547">
        <v>15200</v>
      </c>
      <c r="H219" s="548"/>
      <c r="I219" s="549"/>
      <c r="J219" s="550"/>
      <c r="K219" s="550"/>
      <c r="L219" s="551">
        <f t="shared" si="3"/>
      </c>
    </row>
    <row r="220" spans="1:12" ht="26.25" customHeight="1">
      <c r="A220" s="393">
        <v>213</v>
      </c>
      <c r="B220" s="358" t="s">
        <v>149</v>
      </c>
      <c r="C220" s="356" t="s">
        <v>1113</v>
      </c>
      <c r="D220" s="356" t="s">
        <v>1068</v>
      </c>
      <c r="E220" s="545" t="s">
        <v>1020</v>
      </c>
      <c r="F220" s="546">
        <v>38443</v>
      </c>
      <c r="G220" s="547">
        <v>100500</v>
      </c>
      <c r="H220" s="548"/>
      <c r="I220" s="549"/>
      <c r="J220" s="550"/>
      <c r="K220" s="550"/>
      <c r="L220" s="551">
        <f t="shared" si="3"/>
      </c>
    </row>
    <row r="221" spans="1:12" ht="26.25" customHeight="1">
      <c r="A221" s="393">
        <v>214</v>
      </c>
      <c r="B221" s="358" t="s">
        <v>149</v>
      </c>
      <c r="C221" s="356" t="s">
        <v>1113</v>
      </c>
      <c r="D221" s="356" t="s">
        <v>1114</v>
      </c>
      <c r="E221" s="545" t="s">
        <v>1020</v>
      </c>
      <c r="F221" s="546">
        <v>38443</v>
      </c>
      <c r="G221" s="547">
        <v>2000</v>
      </c>
      <c r="H221" s="548"/>
      <c r="I221" s="549"/>
      <c r="J221" s="550"/>
      <c r="K221" s="550"/>
      <c r="L221" s="551">
        <f t="shared" si="3"/>
      </c>
    </row>
    <row r="222" spans="1:12" ht="26.25" customHeight="1">
      <c r="A222" s="393">
        <v>215</v>
      </c>
      <c r="B222" s="358" t="s">
        <v>149</v>
      </c>
      <c r="C222" s="356" t="s">
        <v>1115</v>
      </c>
      <c r="D222" s="356" t="s">
        <v>1085</v>
      </c>
      <c r="E222" s="545" t="s">
        <v>1020</v>
      </c>
      <c r="F222" s="546">
        <v>38443</v>
      </c>
      <c r="G222" s="547">
        <v>70600</v>
      </c>
      <c r="H222" s="548"/>
      <c r="I222" s="549"/>
      <c r="J222" s="550"/>
      <c r="K222" s="550"/>
      <c r="L222" s="551">
        <f t="shared" si="3"/>
      </c>
    </row>
    <row r="223" spans="1:12" ht="26.25" customHeight="1">
      <c r="A223" s="393">
        <v>216</v>
      </c>
      <c r="B223" s="358" t="s">
        <v>149</v>
      </c>
      <c r="C223" s="356" t="s">
        <v>1115</v>
      </c>
      <c r="D223" s="356" t="s">
        <v>1114</v>
      </c>
      <c r="E223" s="545" t="s">
        <v>1020</v>
      </c>
      <c r="F223" s="546">
        <v>38443</v>
      </c>
      <c r="G223" s="547">
        <v>1000</v>
      </c>
      <c r="H223" s="548"/>
      <c r="I223" s="549"/>
      <c r="J223" s="550"/>
      <c r="K223" s="550"/>
      <c r="L223" s="551">
        <f t="shared" si="3"/>
      </c>
    </row>
    <row r="224" spans="1:12" ht="26.25" customHeight="1">
      <c r="A224" s="393">
        <v>217</v>
      </c>
      <c r="B224" s="358" t="s">
        <v>149</v>
      </c>
      <c r="C224" s="356" t="s">
        <v>1116</v>
      </c>
      <c r="D224" s="356" t="s">
        <v>1072</v>
      </c>
      <c r="E224" s="545" t="s">
        <v>1020</v>
      </c>
      <c r="F224" s="546">
        <v>38443</v>
      </c>
      <c r="G224" s="547">
        <v>30600</v>
      </c>
      <c r="H224" s="548"/>
      <c r="I224" s="549"/>
      <c r="J224" s="550"/>
      <c r="K224" s="550"/>
      <c r="L224" s="551">
        <f t="shared" si="3"/>
      </c>
    </row>
    <row r="225" spans="1:12" ht="26.25" customHeight="1">
      <c r="A225" s="393">
        <v>218</v>
      </c>
      <c r="B225" s="358" t="s">
        <v>149</v>
      </c>
      <c r="C225" s="356" t="s">
        <v>1116</v>
      </c>
      <c r="D225" s="356" t="s">
        <v>1114</v>
      </c>
      <c r="E225" s="545" t="s">
        <v>1020</v>
      </c>
      <c r="F225" s="546">
        <v>38443</v>
      </c>
      <c r="G225" s="547">
        <v>500</v>
      </c>
      <c r="H225" s="548"/>
      <c r="I225" s="549"/>
      <c r="J225" s="550"/>
      <c r="K225" s="550"/>
      <c r="L225" s="551">
        <f aca="true" t="shared" si="4" ref="L225:L254">IF(I225=0,"",I225/K225)</f>
      </c>
    </row>
    <row r="226" spans="1:12" ht="26.25" customHeight="1">
      <c r="A226" s="393">
        <v>219</v>
      </c>
      <c r="B226" s="358" t="s">
        <v>149</v>
      </c>
      <c r="C226" s="356" t="s">
        <v>1117</v>
      </c>
      <c r="D226" s="356" t="s">
        <v>1088</v>
      </c>
      <c r="E226" s="545" t="s">
        <v>1020</v>
      </c>
      <c r="F226" s="546">
        <v>38443</v>
      </c>
      <c r="G226" s="547">
        <v>100500</v>
      </c>
      <c r="H226" s="548"/>
      <c r="I226" s="549"/>
      <c r="J226" s="550"/>
      <c r="K226" s="550"/>
      <c r="L226" s="551">
        <f t="shared" si="4"/>
      </c>
    </row>
    <row r="227" spans="1:12" ht="26.25" customHeight="1">
      <c r="A227" s="393">
        <v>220</v>
      </c>
      <c r="B227" s="358" t="s">
        <v>149</v>
      </c>
      <c r="C227" s="356" t="s">
        <v>1117</v>
      </c>
      <c r="D227" s="356" t="s">
        <v>1114</v>
      </c>
      <c r="E227" s="545" t="s">
        <v>1020</v>
      </c>
      <c r="F227" s="546">
        <v>38443</v>
      </c>
      <c r="G227" s="547">
        <v>2000</v>
      </c>
      <c r="H227" s="548"/>
      <c r="I227" s="549"/>
      <c r="J227" s="550"/>
      <c r="K227" s="550"/>
      <c r="L227" s="551">
        <f t="shared" si="4"/>
      </c>
    </row>
    <row r="228" spans="1:12" ht="26.25" customHeight="1">
      <c r="A228" s="393">
        <v>221</v>
      </c>
      <c r="B228" s="358" t="s">
        <v>149</v>
      </c>
      <c r="C228" s="356" t="s">
        <v>1118</v>
      </c>
      <c r="D228" s="356" t="s">
        <v>1090</v>
      </c>
      <c r="E228" s="545" t="s">
        <v>1020</v>
      </c>
      <c r="F228" s="546">
        <v>38443</v>
      </c>
      <c r="G228" s="547">
        <v>70600</v>
      </c>
      <c r="H228" s="548"/>
      <c r="I228" s="549"/>
      <c r="J228" s="550"/>
      <c r="K228" s="550"/>
      <c r="L228" s="551">
        <f t="shared" si="4"/>
      </c>
    </row>
    <row r="229" spans="1:12" ht="26.25" customHeight="1">
      <c r="A229" s="393">
        <v>222</v>
      </c>
      <c r="B229" s="358" t="s">
        <v>149</v>
      </c>
      <c r="C229" s="356" t="s">
        <v>1118</v>
      </c>
      <c r="D229" s="356" t="s">
        <v>1114</v>
      </c>
      <c r="E229" s="545" t="s">
        <v>1020</v>
      </c>
      <c r="F229" s="546">
        <v>38443</v>
      </c>
      <c r="G229" s="547">
        <v>1000</v>
      </c>
      <c r="H229" s="548"/>
      <c r="I229" s="549"/>
      <c r="J229" s="550"/>
      <c r="K229" s="550"/>
      <c r="L229" s="551">
        <f t="shared" si="4"/>
      </c>
    </row>
    <row r="230" spans="1:12" ht="26.25" customHeight="1">
      <c r="A230" s="393">
        <v>223</v>
      </c>
      <c r="B230" s="358" t="s">
        <v>149</v>
      </c>
      <c r="C230" s="356" t="s">
        <v>1119</v>
      </c>
      <c r="D230" s="356" t="s">
        <v>1092</v>
      </c>
      <c r="E230" s="545" t="s">
        <v>1020</v>
      </c>
      <c r="F230" s="546">
        <v>38443</v>
      </c>
      <c r="G230" s="547">
        <v>30600</v>
      </c>
      <c r="H230" s="548"/>
      <c r="I230" s="549"/>
      <c r="J230" s="550"/>
      <c r="K230" s="550"/>
      <c r="L230" s="551">
        <f t="shared" si="4"/>
      </c>
    </row>
    <row r="231" spans="1:12" ht="26.25" customHeight="1">
      <c r="A231" s="393">
        <v>224</v>
      </c>
      <c r="B231" s="358" t="s">
        <v>149</v>
      </c>
      <c r="C231" s="356" t="s">
        <v>1119</v>
      </c>
      <c r="D231" s="356" t="s">
        <v>1114</v>
      </c>
      <c r="E231" s="545" t="s">
        <v>1020</v>
      </c>
      <c r="F231" s="546">
        <v>38443</v>
      </c>
      <c r="G231" s="547">
        <v>500</v>
      </c>
      <c r="H231" s="548"/>
      <c r="I231" s="549"/>
      <c r="J231" s="550"/>
      <c r="K231" s="550"/>
      <c r="L231" s="551">
        <f t="shared" si="4"/>
      </c>
    </row>
    <row r="232" spans="1:12" ht="48" customHeight="1">
      <c r="A232" s="393">
        <v>225</v>
      </c>
      <c r="B232" s="358" t="s">
        <v>149</v>
      </c>
      <c r="C232" s="356" t="s">
        <v>1120</v>
      </c>
      <c r="D232" s="356" t="s">
        <v>1121</v>
      </c>
      <c r="E232" s="545" t="s">
        <v>1025</v>
      </c>
      <c r="F232" s="546">
        <v>38443</v>
      </c>
      <c r="G232" s="547">
        <v>104500</v>
      </c>
      <c r="H232" s="548"/>
      <c r="I232" s="549"/>
      <c r="J232" s="550"/>
      <c r="K232" s="550"/>
      <c r="L232" s="551">
        <f t="shared" si="4"/>
      </c>
    </row>
    <row r="233" spans="1:12" ht="37.5" customHeight="1">
      <c r="A233" s="393">
        <v>226</v>
      </c>
      <c r="B233" s="358" t="s">
        <v>149</v>
      </c>
      <c r="C233" s="356" t="s">
        <v>1122</v>
      </c>
      <c r="D233" s="356" t="s">
        <v>1100</v>
      </c>
      <c r="E233" s="545" t="s">
        <v>1025</v>
      </c>
      <c r="F233" s="546">
        <v>38443</v>
      </c>
      <c r="G233" s="547">
        <v>24100</v>
      </c>
      <c r="H233" s="548"/>
      <c r="I233" s="549"/>
      <c r="J233" s="550"/>
      <c r="K233" s="550"/>
      <c r="L233" s="551">
        <f t="shared" si="4"/>
      </c>
    </row>
    <row r="234" spans="1:12" ht="37.5" customHeight="1">
      <c r="A234" s="393">
        <v>227</v>
      </c>
      <c r="B234" s="358" t="s">
        <v>149</v>
      </c>
      <c r="C234" s="356" t="s">
        <v>1123</v>
      </c>
      <c r="D234" s="356" t="s">
        <v>1102</v>
      </c>
      <c r="E234" s="545" t="s">
        <v>1025</v>
      </c>
      <c r="F234" s="546">
        <v>38443</v>
      </c>
      <c r="G234" s="547">
        <v>90</v>
      </c>
      <c r="H234" s="548"/>
      <c r="I234" s="549"/>
      <c r="J234" s="550"/>
      <c r="K234" s="550"/>
      <c r="L234" s="551">
        <f t="shared" si="4"/>
      </c>
    </row>
    <row r="235" spans="1:12" ht="37.5" customHeight="1">
      <c r="A235" s="393">
        <v>228</v>
      </c>
      <c r="B235" s="358" t="s">
        <v>149</v>
      </c>
      <c r="C235" s="356" t="s">
        <v>1124</v>
      </c>
      <c r="D235" s="356" t="s">
        <v>1104</v>
      </c>
      <c r="E235" s="545" t="s">
        <v>1025</v>
      </c>
      <c r="F235" s="546">
        <v>38443</v>
      </c>
      <c r="G235" s="547">
        <v>33800</v>
      </c>
      <c r="H235" s="548"/>
      <c r="I235" s="549"/>
      <c r="J235" s="550"/>
      <c r="K235" s="550"/>
      <c r="L235" s="551">
        <f t="shared" si="4"/>
      </c>
    </row>
    <row r="236" spans="1:12" ht="37.5" customHeight="1">
      <c r="A236" s="393">
        <v>229</v>
      </c>
      <c r="B236" s="358" t="s">
        <v>149</v>
      </c>
      <c r="C236" s="356" t="s">
        <v>1125</v>
      </c>
      <c r="D236" s="356" t="s">
        <v>1106</v>
      </c>
      <c r="E236" s="545" t="s">
        <v>1020</v>
      </c>
      <c r="F236" s="546">
        <v>38443</v>
      </c>
      <c r="G236" s="547">
        <v>22500</v>
      </c>
      <c r="H236" s="548"/>
      <c r="I236" s="549"/>
      <c r="J236" s="550"/>
      <c r="K236" s="550"/>
      <c r="L236" s="551">
        <f t="shared" si="4"/>
      </c>
    </row>
    <row r="237" spans="1:12" ht="26.25" customHeight="1">
      <c r="A237" s="393">
        <v>230</v>
      </c>
      <c r="B237" s="358" t="s">
        <v>149</v>
      </c>
      <c r="C237" s="356" t="s">
        <v>1126</v>
      </c>
      <c r="D237" s="356" t="s">
        <v>1068</v>
      </c>
      <c r="E237" s="545" t="s">
        <v>1020</v>
      </c>
      <c r="F237" s="546">
        <v>38443</v>
      </c>
      <c r="G237" s="547">
        <v>47200</v>
      </c>
      <c r="H237" s="548"/>
      <c r="I237" s="549"/>
      <c r="J237" s="550"/>
      <c r="K237" s="550"/>
      <c r="L237" s="551">
        <f t="shared" si="4"/>
      </c>
    </row>
    <row r="238" spans="1:12" ht="26.25" customHeight="1">
      <c r="A238" s="393">
        <v>231</v>
      </c>
      <c r="B238" s="358" t="s">
        <v>149</v>
      </c>
      <c r="C238" s="356" t="s">
        <v>1127</v>
      </c>
      <c r="D238" s="356" t="s">
        <v>1085</v>
      </c>
      <c r="E238" s="545" t="s">
        <v>1020</v>
      </c>
      <c r="F238" s="546">
        <v>38443</v>
      </c>
      <c r="G238" s="547">
        <v>32500</v>
      </c>
      <c r="H238" s="548"/>
      <c r="I238" s="549"/>
      <c r="J238" s="550"/>
      <c r="K238" s="550"/>
      <c r="L238" s="551">
        <f t="shared" si="4"/>
      </c>
    </row>
    <row r="239" spans="1:12" ht="26.25" customHeight="1">
      <c r="A239" s="393">
        <v>232</v>
      </c>
      <c r="B239" s="358" t="s">
        <v>149</v>
      </c>
      <c r="C239" s="356" t="s">
        <v>1128</v>
      </c>
      <c r="D239" s="356" t="s">
        <v>1072</v>
      </c>
      <c r="E239" s="545" t="s">
        <v>1020</v>
      </c>
      <c r="F239" s="546">
        <v>38443</v>
      </c>
      <c r="G239" s="547">
        <v>15200</v>
      </c>
      <c r="H239" s="548"/>
      <c r="I239" s="549"/>
      <c r="J239" s="550"/>
      <c r="K239" s="550"/>
      <c r="L239" s="551">
        <f t="shared" si="4"/>
      </c>
    </row>
    <row r="240" spans="1:12" ht="26.25" customHeight="1">
      <c r="A240" s="393">
        <v>233</v>
      </c>
      <c r="B240" s="358" t="s">
        <v>149</v>
      </c>
      <c r="C240" s="356" t="s">
        <v>1129</v>
      </c>
      <c r="D240" s="356" t="s">
        <v>1088</v>
      </c>
      <c r="E240" s="545" t="s">
        <v>1020</v>
      </c>
      <c r="F240" s="546">
        <v>38443</v>
      </c>
      <c r="G240" s="547">
        <v>47200</v>
      </c>
      <c r="H240" s="548"/>
      <c r="I240" s="549"/>
      <c r="J240" s="550"/>
      <c r="K240" s="550"/>
      <c r="L240" s="551">
        <f t="shared" si="4"/>
      </c>
    </row>
    <row r="241" spans="1:12" ht="26.25" customHeight="1">
      <c r="A241" s="393">
        <v>234</v>
      </c>
      <c r="B241" s="358" t="s">
        <v>149</v>
      </c>
      <c r="C241" s="356" t="s">
        <v>1130</v>
      </c>
      <c r="D241" s="356" t="s">
        <v>1090</v>
      </c>
      <c r="E241" s="545" t="s">
        <v>1020</v>
      </c>
      <c r="F241" s="546">
        <v>38443</v>
      </c>
      <c r="G241" s="547">
        <v>32500</v>
      </c>
      <c r="H241" s="548"/>
      <c r="I241" s="549"/>
      <c r="J241" s="550"/>
      <c r="K241" s="550"/>
      <c r="L241" s="551">
        <f t="shared" si="4"/>
      </c>
    </row>
    <row r="242" spans="1:12" ht="26.25" customHeight="1">
      <c r="A242" s="393">
        <v>235</v>
      </c>
      <c r="B242" s="358" t="s">
        <v>149</v>
      </c>
      <c r="C242" s="356" t="s">
        <v>1131</v>
      </c>
      <c r="D242" s="356" t="s">
        <v>1092</v>
      </c>
      <c r="E242" s="545" t="s">
        <v>1020</v>
      </c>
      <c r="F242" s="546">
        <v>38443</v>
      </c>
      <c r="G242" s="547">
        <v>15200</v>
      </c>
      <c r="H242" s="548"/>
      <c r="I242" s="549"/>
      <c r="J242" s="550"/>
      <c r="K242" s="550"/>
      <c r="L242" s="551">
        <f t="shared" si="4"/>
      </c>
    </row>
    <row r="243" spans="1:12" ht="26.25" customHeight="1">
      <c r="A243" s="393">
        <v>236</v>
      </c>
      <c r="B243" s="358" t="s">
        <v>149</v>
      </c>
      <c r="C243" s="356" t="s">
        <v>1132</v>
      </c>
      <c r="D243" s="356" t="s">
        <v>1068</v>
      </c>
      <c r="E243" s="545" t="s">
        <v>1020</v>
      </c>
      <c r="F243" s="546">
        <v>38443</v>
      </c>
      <c r="G243" s="547">
        <v>100500</v>
      </c>
      <c r="H243" s="548"/>
      <c r="I243" s="549"/>
      <c r="J243" s="550"/>
      <c r="K243" s="550"/>
      <c r="L243" s="551">
        <f t="shared" si="4"/>
      </c>
    </row>
    <row r="244" spans="1:12" ht="26.25" customHeight="1">
      <c r="A244" s="393">
        <v>237</v>
      </c>
      <c r="B244" s="358" t="s">
        <v>149</v>
      </c>
      <c r="C244" s="356" t="s">
        <v>1132</v>
      </c>
      <c r="D244" s="356" t="s">
        <v>1114</v>
      </c>
      <c r="E244" s="545" t="s">
        <v>1020</v>
      </c>
      <c r="F244" s="546">
        <v>38443</v>
      </c>
      <c r="G244" s="547">
        <v>2000</v>
      </c>
      <c r="H244" s="548"/>
      <c r="I244" s="549"/>
      <c r="J244" s="550"/>
      <c r="K244" s="550"/>
      <c r="L244" s="551">
        <f t="shared" si="4"/>
      </c>
    </row>
    <row r="245" spans="1:12" ht="26.25" customHeight="1">
      <c r="A245" s="393">
        <v>238</v>
      </c>
      <c r="B245" s="358" t="s">
        <v>149</v>
      </c>
      <c r="C245" s="356" t="s">
        <v>1133</v>
      </c>
      <c r="D245" s="356" t="s">
        <v>1085</v>
      </c>
      <c r="E245" s="545" t="s">
        <v>1020</v>
      </c>
      <c r="F245" s="546">
        <v>38443</v>
      </c>
      <c r="G245" s="547">
        <v>70600</v>
      </c>
      <c r="H245" s="548"/>
      <c r="I245" s="549"/>
      <c r="J245" s="550"/>
      <c r="K245" s="550"/>
      <c r="L245" s="551">
        <f t="shared" si="4"/>
      </c>
    </row>
    <row r="246" spans="1:12" ht="26.25" customHeight="1">
      <c r="A246" s="393">
        <v>239</v>
      </c>
      <c r="B246" s="358" t="s">
        <v>149</v>
      </c>
      <c r="C246" s="356" t="s">
        <v>1133</v>
      </c>
      <c r="D246" s="356" t="s">
        <v>1114</v>
      </c>
      <c r="E246" s="545" t="s">
        <v>1020</v>
      </c>
      <c r="F246" s="546">
        <v>38443</v>
      </c>
      <c r="G246" s="547">
        <v>1000</v>
      </c>
      <c r="H246" s="548"/>
      <c r="I246" s="549"/>
      <c r="J246" s="550"/>
      <c r="K246" s="550"/>
      <c r="L246" s="551">
        <f t="shared" si="4"/>
      </c>
    </row>
    <row r="247" spans="1:12" ht="26.25" customHeight="1">
      <c r="A247" s="393">
        <v>240</v>
      </c>
      <c r="B247" s="358" t="s">
        <v>149</v>
      </c>
      <c r="C247" s="356" t="s">
        <v>1134</v>
      </c>
      <c r="D247" s="356" t="s">
        <v>1072</v>
      </c>
      <c r="E247" s="545" t="s">
        <v>1020</v>
      </c>
      <c r="F247" s="546">
        <v>38443</v>
      </c>
      <c r="G247" s="547">
        <v>30600</v>
      </c>
      <c r="H247" s="548"/>
      <c r="I247" s="549"/>
      <c r="J247" s="550"/>
      <c r="K247" s="550"/>
      <c r="L247" s="551">
        <f t="shared" si="4"/>
      </c>
    </row>
    <row r="248" spans="1:12" ht="26.25" customHeight="1">
      <c r="A248" s="393">
        <v>241</v>
      </c>
      <c r="B248" s="358" t="s">
        <v>149</v>
      </c>
      <c r="C248" s="356" t="s">
        <v>1134</v>
      </c>
      <c r="D248" s="356" t="s">
        <v>1114</v>
      </c>
      <c r="E248" s="545" t="s">
        <v>1020</v>
      </c>
      <c r="F248" s="546">
        <v>38443</v>
      </c>
      <c r="G248" s="547">
        <v>500</v>
      </c>
      <c r="H248" s="548"/>
      <c r="I248" s="549"/>
      <c r="J248" s="550"/>
      <c r="K248" s="550"/>
      <c r="L248" s="551">
        <f t="shared" si="4"/>
      </c>
    </row>
    <row r="249" spans="1:12" ht="26.25" customHeight="1">
      <c r="A249" s="393">
        <v>242</v>
      </c>
      <c r="B249" s="358" t="s">
        <v>149</v>
      </c>
      <c r="C249" s="356" t="s">
        <v>1135</v>
      </c>
      <c r="D249" s="356" t="s">
        <v>1088</v>
      </c>
      <c r="E249" s="545" t="s">
        <v>1020</v>
      </c>
      <c r="F249" s="546">
        <v>38443</v>
      </c>
      <c r="G249" s="547">
        <v>100500</v>
      </c>
      <c r="H249" s="548"/>
      <c r="I249" s="549"/>
      <c r="J249" s="550"/>
      <c r="K249" s="550"/>
      <c r="L249" s="551">
        <f t="shared" si="4"/>
      </c>
    </row>
    <row r="250" spans="1:12" ht="26.25" customHeight="1">
      <c r="A250" s="393">
        <v>243</v>
      </c>
      <c r="B250" s="358" t="s">
        <v>149</v>
      </c>
      <c r="C250" s="356" t="s">
        <v>1135</v>
      </c>
      <c r="D250" s="356" t="s">
        <v>1114</v>
      </c>
      <c r="E250" s="545" t="s">
        <v>1020</v>
      </c>
      <c r="F250" s="546">
        <v>38443</v>
      </c>
      <c r="G250" s="547">
        <v>2000</v>
      </c>
      <c r="H250" s="548"/>
      <c r="I250" s="549"/>
      <c r="J250" s="550"/>
      <c r="K250" s="550"/>
      <c r="L250" s="551">
        <f t="shared" si="4"/>
      </c>
    </row>
    <row r="251" spans="1:12" ht="26.25" customHeight="1">
      <c r="A251" s="393">
        <v>244</v>
      </c>
      <c r="B251" s="358" t="s">
        <v>149</v>
      </c>
      <c r="C251" s="356" t="s">
        <v>1136</v>
      </c>
      <c r="D251" s="356" t="s">
        <v>1090</v>
      </c>
      <c r="E251" s="545" t="s">
        <v>1020</v>
      </c>
      <c r="F251" s="546">
        <v>38443</v>
      </c>
      <c r="G251" s="547">
        <v>70600</v>
      </c>
      <c r="H251" s="548"/>
      <c r="I251" s="549"/>
      <c r="J251" s="550"/>
      <c r="K251" s="550"/>
      <c r="L251" s="551">
        <f t="shared" si="4"/>
      </c>
    </row>
    <row r="252" spans="1:12" ht="26.25" customHeight="1">
      <c r="A252" s="393">
        <v>245</v>
      </c>
      <c r="B252" s="358" t="s">
        <v>149</v>
      </c>
      <c r="C252" s="356" t="s">
        <v>1136</v>
      </c>
      <c r="D252" s="356" t="s">
        <v>1114</v>
      </c>
      <c r="E252" s="545" t="s">
        <v>1020</v>
      </c>
      <c r="F252" s="546">
        <v>38443</v>
      </c>
      <c r="G252" s="547">
        <v>1000</v>
      </c>
      <c r="H252" s="548"/>
      <c r="I252" s="549"/>
      <c r="J252" s="550"/>
      <c r="K252" s="550"/>
      <c r="L252" s="551">
        <f t="shared" si="4"/>
      </c>
    </row>
    <row r="253" spans="1:12" ht="26.25" customHeight="1">
      <c r="A253" s="393">
        <v>246</v>
      </c>
      <c r="B253" s="358" t="s">
        <v>149</v>
      </c>
      <c r="C253" s="356" t="s">
        <v>1137</v>
      </c>
      <c r="D253" s="356" t="s">
        <v>1092</v>
      </c>
      <c r="E253" s="545" t="s">
        <v>1020</v>
      </c>
      <c r="F253" s="546">
        <v>38443</v>
      </c>
      <c r="G253" s="547">
        <v>30600</v>
      </c>
      <c r="H253" s="548"/>
      <c r="I253" s="549"/>
      <c r="J253" s="550"/>
      <c r="K253" s="550"/>
      <c r="L253" s="551">
        <f t="shared" si="4"/>
      </c>
    </row>
    <row r="254" spans="1:12" ht="26.25" customHeight="1">
      <c r="A254" s="393">
        <v>247</v>
      </c>
      <c r="B254" s="358" t="s">
        <v>149</v>
      </c>
      <c r="C254" s="356" t="s">
        <v>1137</v>
      </c>
      <c r="D254" s="356" t="s">
        <v>1114</v>
      </c>
      <c r="E254" s="545" t="s">
        <v>1020</v>
      </c>
      <c r="F254" s="546">
        <v>38443</v>
      </c>
      <c r="G254" s="547">
        <v>500</v>
      </c>
      <c r="H254" s="548"/>
      <c r="I254" s="549"/>
      <c r="J254" s="550"/>
      <c r="K254" s="550"/>
      <c r="L254" s="551">
        <f t="shared" si="4"/>
      </c>
    </row>
    <row r="255" spans="1:12" ht="26.25" customHeight="1" thickBot="1">
      <c r="A255" s="305">
        <v>248</v>
      </c>
      <c r="B255" s="357" t="s">
        <v>149</v>
      </c>
      <c r="C255" s="552" t="s">
        <v>1138</v>
      </c>
      <c r="D255" s="552"/>
      <c r="E255" s="553" t="s">
        <v>1020</v>
      </c>
      <c r="F255" s="554">
        <v>38443</v>
      </c>
      <c r="G255" s="555">
        <v>2900</v>
      </c>
      <c r="H255" s="556"/>
      <c r="I255" s="557"/>
      <c r="J255" s="558"/>
      <c r="K255" s="558"/>
      <c r="L255" s="559">
        <f>IF(I255=0,"",I255/K255)</f>
      </c>
    </row>
    <row r="257" spans="3:5" ht="13.5">
      <c r="C257" s="81" t="s">
        <v>56</v>
      </c>
      <c r="E257" s="81" t="s">
        <v>96</v>
      </c>
    </row>
  </sheetData>
  <sheetProtection/>
  <mergeCells count="15">
    <mergeCell ref="H3:L3"/>
    <mergeCell ref="H5:H7"/>
    <mergeCell ref="G5:G6"/>
    <mergeCell ref="I5:I6"/>
    <mergeCell ref="J5:J6"/>
    <mergeCell ref="K5:K6"/>
    <mergeCell ref="L5:L6"/>
    <mergeCell ref="A3:E3"/>
    <mergeCell ref="F3:G3"/>
    <mergeCell ref="A5:A7"/>
    <mergeCell ref="B5:B7"/>
    <mergeCell ref="C5:C7"/>
    <mergeCell ref="D5:D7"/>
    <mergeCell ref="E5:E7"/>
    <mergeCell ref="F5:F7"/>
  </mergeCells>
  <dataValidations count="3">
    <dataValidation allowBlank="1" showInputMessage="1" showErrorMessage="1" imeMode="off" sqref="D29:D255"/>
    <dataValidation allowBlank="1" showInputMessage="1" showErrorMessage="1" imeMode="on" sqref="C29:C255"/>
    <dataValidation allowBlank="1" showInputMessage="1" showErrorMessage="1" sqref="C8:D28"/>
  </dataValidations>
  <hyperlinks>
    <hyperlink ref="C257" location="総括表!A1" display="総括表へはこちらをクリック！"/>
    <hyperlink ref="E257" location="保健医療部!A1" display="保健医療部総括表へはこちらをクリック！"/>
  </hyperlinks>
  <printOptions/>
  <pageMargins left="0.7874015748031497" right="0.1968503937007874" top="0.7480314960629921" bottom="0.3937007874015748" header="0.5118110236220472" footer="0.1968503937007874"/>
  <pageSetup fitToHeight="2"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sheetPr>
    <tabColor indexed="10"/>
  </sheetPr>
  <dimension ref="A1:H40"/>
  <sheetViews>
    <sheetView view="pageBreakPreview" zoomScale="80" zoomScaleSheetLayoutView="80" zoomScalePageLayoutView="0" workbookViewId="0" topLeftCell="A19">
      <selection activeCell="B24" sqref="B24"/>
    </sheetView>
  </sheetViews>
  <sheetFormatPr defaultColWidth="9.00390625" defaultRowHeight="13.5"/>
  <cols>
    <col min="1" max="1" width="6.50390625" style="0" customWidth="1"/>
    <col min="2" max="2" width="28.00390625" style="0" customWidth="1"/>
    <col min="3" max="3" width="35.625" style="0" customWidth="1"/>
    <col min="4" max="4" width="13.625" style="0" customWidth="1"/>
    <col min="5" max="5" width="13.875" style="0" bestFit="1" customWidth="1"/>
    <col min="6" max="8" width="10.625" style="0" customWidth="1"/>
  </cols>
  <sheetData>
    <row r="1" spans="1:8" ht="13.5">
      <c r="A1" s="28"/>
      <c r="B1" s="28"/>
      <c r="C1" s="28"/>
      <c r="D1" s="28"/>
      <c r="E1" s="28"/>
      <c r="F1" s="28"/>
      <c r="G1" s="28"/>
      <c r="H1" s="28"/>
    </row>
    <row r="2" spans="1:8" ht="23.25" customHeight="1">
      <c r="A2" s="675" t="s">
        <v>1174</v>
      </c>
      <c r="B2" s="675"/>
      <c r="C2" s="675"/>
      <c r="D2" s="675"/>
      <c r="E2" s="675"/>
      <c r="F2" s="675"/>
      <c r="G2" s="675"/>
      <c r="H2" s="675"/>
    </row>
    <row r="3" spans="1:8" ht="13.5">
      <c r="A3" s="29"/>
      <c r="B3" s="29"/>
      <c r="C3" s="29"/>
      <c r="D3" s="29"/>
      <c r="E3" s="29"/>
      <c r="F3" s="29"/>
      <c r="G3" s="29"/>
      <c r="H3" s="29"/>
    </row>
    <row r="4" spans="1:8" ht="13.5">
      <c r="A4" s="29"/>
      <c r="B4" s="29"/>
      <c r="C4" s="29"/>
      <c r="D4" s="29"/>
      <c r="E4" s="29"/>
      <c r="F4" s="29"/>
      <c r="G4" s="31" t="s">
        <v>29</v>
      </c>
      <c r="H4" s="31"/>
    </row>
    <row r="5" spans="1:8" ht="13.5">
      <c r="A5" s="29"/>
      <c r="B5" s="29"/>
      <c r="C5" s="29"/>
      <c r="D5" s="29"/>
      <c r="E5" s="29"/>
      <c r="F5" s="29"/>
      <c r="G5" s="29"/>
      <c r="H5" s="32" t="s">
        <v>141</v>
      </c>
    </row>
    <row r="6" spans="1:8" s="1" customFormat="1" ht="30" customHeight="1">
      <c r="A6" s="174" t="s">
        <v>100</v>
      </c>
      <c r="B6" s="58" t="s">
        <v>147</v>
      </c>
      <c r="C6" s="58" t="s">
        <v>3</v>
      </c>
      <c r="D6" s="58" t="s">
        <v>4</v>
      </c>
      <c r="E6" s="58" t="s">
        <v>5</v>
      </c>
      <c r="F6" s="59" t="s">
        <v>6</v>
      </c>
      <c r="G6" s="256" t="s">
        <v>139</v>
      </c>
      <c r="H6" s="59" t="s">
        <v>7</v>
      </c>
    </row>
    <row r="7" spans="1:8" ht="40.5" customHeight="1">
      <c r="A7" s="245" t="s">
        <v>1374</v>
      </c>
      <c r="B7" s="223" t="s">
        <v>236</v>
      </c>
      <c r="C7" s="223" t="s">
        <v>488</v>
      </c>
      <c r="D7" s="521" t="s">
        <v>489</v>
      </c>
      <c r="E7" s="632" t="s">
        <v>1375</v>
      </c>
      <c r="F7" s="633">
        <v>78</v>
      </c>
      <c r="G7" s="561">
        <v>0</v>
      </c>
      <c r="H7" s="633">
        <f>F7-G7</f>
        <v>78</v>
      </c>
    </row>
    <row r="8" spans="1:8" ht="40.5" customHeight="1">
      <c r="A8" s="634">
        <v>79</v>
      </c>
      <c r="B8" s="635" t="s">
        <v>236</v>
      </c>
      <c r="C8" s="636" t="s">
        <v>468</v>
      </c>
      <c r="D8" s="637" t="s">
        <v>469</v>
      </c>
      <c r="E8" s="638" t="s">
        <v>470</v>
      </c>
      <c r="F8" s="639">
        <v>1</v>
      </c>
      <c r="G8" s="639">
        <v>0</v>
      </c>
      <c r="H8" s="639">
        <v>1</v>
      </c>
    </row>
    <row r="9" spans="1:8" ht="40.5" customHeight="1">
      <c r="A9" s="245" t="s">
        <v>1376</v>
      </c>
      <c r="B9" s="223" t="s">
        <v>471</v>
      </c>
      <c r="C9" s="144" t="s">
        <v>472</v>
      </c>
      <c r="D9" s="640" t="s">
        <v>473</v>
      </c>
      <c r="E9" s="145" t="s">
        <v>1377</v>
      </c>
      <c r="F9" s="146">
        <v>4</v>
      </c>
      <c r="G9" s="146">
        <v>0</v>
      </c>
      <c r="H9" s="561">
        <v>4</v>
      </c>
    </row>
    <row r="10" spans="1:8" ht="40.5" customHeight="1">
      <c r="A10" s="245" t="s">
        <v>1378</v>
      </c>
      <c r="B10" s="629" t="s">
        <v>1379</v>
      </c>
      <c r="C10" s="223" t="s">
        <v>1380</v>
      </c>
      <c r="D10" s="223" t="s">
        <v>1381</v>
      </c>
      <c r="E10" s="632" t="s">
        <v>1381</v>
      </c>
      <c r="F10" s="561">
        <v>19</v>
      </c>
      <c r="G10" s="561">
        <v>0</v>
      </c>
      <c r="H10" s="561">
        <v>19</v>
      </c>
    </row>
    <row r="11" spans="1:8" ht="40.5" customHeight="1">
      <c r="A11" s="245">
        <v>103</v>
      </c>
      <c r="B11" s="629" t="s">
        <v>475</v>
      </c>
      <c r="C11" s="152" t="s">
        <v>476</v>
      </c>
      <c r="D11" s="223" t="s">
        <v>477</v>
      </c>
      <c r="E11" s="151" t="s">
        <v>478</v>
      </c>
      <c r="F11" s="561">
        <v>1</v>
      </c>
      <c r="G11" s="561">
        <v>0</v>
      </c>
      <c r="H11" s="561">
        <v>1</v>
      </c>
    </row>
    <row r="12" spans="1:8" ht="40.5" customHeight="1">
      <c r="A12" s="245" t="s">
        <v>1382</v>
      </c>
      <c r="B12" s="629" t="s">
        <v>1383</v>
      </c>
      <c r="C12" s="223" t="s">
        <v>1384</v>
      </c>
      <c r="D12" s="223" t="s">
        <v>477</v>
      </c>
      <c r="E12" s="151" t="s">
        <v>478</v>
      </c>
      <c r="F12" s="561">
        <v>2</v>
      </c>
      <c r="G12" s="561">
        <v>2</v>
      </c>
      <c r="H12" s="561">
        <v>0</v>
      </c>
    </row>
    <row r="13" spans="1:8" ht="40.5" customHeight="1">
      <c r="A13" s="245" t="s">
        <v>1385</v>
      </c>
      <c r="B13" s="629" t="s">
        <v>1383</v>
      </c>
      <c r="C13" s="223" t="s">
        <v>513</v>
      </c>
      <c r="D13" s="223" t="s">
        <v>477</v>
      </c>
      <c r="E13" s="151" t="s">
        <v>478</v>
      </c>
      <c r="F13" s="561">
        <v>2</v>
      </c>
      <c r="G13" s="561">
        <v>2</v>
      </c>
      <c r="H13" s="561">
        <v>0</v>
      </c>
    </row>
    <row r="14" spans="1:8" ht="40.5" customHeight="1">
      <c r="A14" s="236" t="s">
        <v>1386</v>
      </c>
      <c r="B14" s="641" t="s">
        <v>479</v>
      </c>
      <c r="C14" s="152" t="s">
        <v>480</v>
      </c>
      <c r="D14" s="640" t="s">
        <v>481</v>
      </c>
      <c r="E14" s="151" t="s">
        <v>482</v>
      </c>
      <c r="F14" s="561">
        <v>22</v>
      </c>
      <c r="G14" s="561">
        <v>0</v>
      </c>
      <c r="H14" s="561">
        <v>22</v>
      </c>
    </row>
    <row r="15" spans="1:8" ht="40.5" customHeight="1">
      <c r="A15" s="236" t="s">
        <v>1387</v>
      </c>
      <c r="B15" s="629" t="s">
        <v>1388</v>
      </c>
      <c r="C15" s="152" t="s">
        <v>1389</v>
      </c>
      <c r="D15" s="223" t="s">
        <v>1390</v>
      </c>
      <c r="E15" s="151" t="s">
        <v>487</v>
      </c>
      <c r="F15" s="561">
        <v>5</v>
      </c>
      <c r="G15" s="561">
        <v>0</v>
      </c>
      <c r="H15" s="561">
        <v>5</v>
      </c>
    </row>
    <row r="16" spans="1:8" ht="40.5" customHeight="1">
      <c r="A16" s="236">
        <v>135</v>
      </c>
      <c r="B16" s="629" t="s">
        <v>1388</v>
      </c>
      <c r="C16" s="152" t="s">
        <v>1391</v>
      </c>
      <c r="D16" s="223" t="s">
        <v>1390</v>
      </c>
      <c r="E16" s="151" t="s">
        <v>487</v>
      </c>
      <c r="F16" s="561">
        <v>1</v>
      </c>
      <c r="G16" s="561">
        <v>0</v>
      </c>
      <c r="H16" s="561">
        <v>1</v>
      </c>
    </row>
    <row r="17" spans="1:8" ht="40.5" customHeight="1">
      <c r="A17" s="236" t="s">
        <v>1392</v>
      </c>
      <c r="B17" s="629" t="s">
        <v>1388</v>
      </c>
      <c r="C17" s="152" t="s">
        <v>1393</v>
      </c>
      <c r="D17" s="223" t="s">
        <v>1390</v>
      </c>
      <c r="E17" s="151" t="s">
        <v>487</v>
      </c>
      <c r="F17" s="561">
        <v>7</v>
      </c>
      <c r="G17" s="561">
        <v>0</v>
      </c>
      <c r="H17" s="561">
        <v>7</v>
      </c>
    </row>
    <row r="18" spans="1:8" ht="40.5" customHeight="1">
      <c r="A18" s="236" t="s">
        <v>1394</v>
      </c>
      <c r="B18" s="641" t="s">
        <v>1395</v>
      </c>
      <c r="C18" s="152" t="s">
        <v>1396</v>
      </c>
      <c r="D18" s="223" t="s">
        <v>1390</v>
      </c>
      <c r="E18" s="151" t="s">
        <v>487</v>
      </c>
      <c r="F18" s="561">
        <v>9</v>
      </c>
      <c r="G18" s="561">
        <v>0</v>
      </c>
      <c r="H18" s="561">
        <v>9</v>
      </c>
    </row>
    <row r="19" spans="1:8" ht="40.5" customHeight="1">
      <c r="A19" s="236" t="s">
        <v>1397</v>
      </c>
      <c r="B19" s="641" t="s">
        <v>1395</v>
      </c>
      <c r="C19" s="152" t="s">
        <v>1398</v>
      </c>
      <c r="D19" s="223" t="s">
        <v>1390</v>
      </c>
      <c r="E19" s="151" t="s">
        <v>487</v>
      </c>
      <c r="F19" s="561">
        <v>18</v>
      </c>
      <c r="G19" s="561">
        <v>0</v>
      </c>
      <c r="H19" s="561">
        <v>18</v>
      </c>
    </row>
    <row r="20" spans="1:8" ht="40.5" customHeight="1">
      <c r="A20" s="236" t="s">
        <v>1399</v>
      </c>
      <c r="B20" s="641" t="s">
        <v>236</v>
      </c>
      <c r="C20" s="152" t="s">
        <v>483</v>
      </c>
      <c r="D20" s="640" t="s">
        <v>484</v>
      </c>
      <c r="E20" s="151" t="s">
        <v>485</v>
      </c>
      <c r="F20" s="561">
        <v>30</v>
      </c>
      <c r="G20" s="561">
        <v>3</v>
      </c>
      <c r="H20" s="561">
        <v>27</v>
      </c>
    </row>
    <row r="21" spans="1:8" ht="30" customHeight="1">
      <c r="A21" s="56"/>
      <c r="B21" s="58" t="s">
        <v>20</v>
      </c>
      <c r="C21" s="80" t="s">
        <v>55</v>
      </c>
      <c r="D21" s="719" t="s">
        <v>2</v>
      </c>
      <c r="E21" s="720"/>
      <c r="F21" s="56">
        <f>SUM(F7:F20)</f>
        <v>199</v>
      </c>
      <c r="G21" s="56">
        <f>SUM(G7:G20)</f>
        <v>7</v>
      </c>
      <c r="H21" s="56">
        <f>SUM(H7:H20)</f>
        <v>192</v>
      </c>
    </row>
    <row r="22" spans="1:8" ht="30" customHeight="1">
      <c r="A22" s="287"/>
      <c r="B22" s="288"/>
      <c r="C22" s="287"/>
      <c r="D22" s="287"/>
      <c r="E22" s="287"/>
      <c r="F22" s="287"/>
      <c r="G22" s="287"/>
      <c r="H22" s="287"/>
    </row>
    <row r="23" spans="1:8" ht="30" customHeight="1">
      <c r="A23" s="287"/>
      <c r="B23" s="288"/>
      <c r="C23" s="287"/>
      <c r="D23" s="287"/>
      <c r="E23" s="287"/>
      <c r="F23" s="287"/>
      <c r="G23" s="287"/>
      <c r="H23" s="287"/>
    </row>
    <row r="24" spans="1:8" ht="30" customHeight="1">
      <c r="A24" s="287"/>
      <c r="B24" s="288"/>
      <c r="C24" s="287"/>
      <c r="D24" s="287"/>
      <c r="E24" s="287"/>
      <c r="F24" s="287"/>
      <c r="G24" s="287"/>
      <c r="H24" s="287"/>
    </row>
    <row r="25" spans="1:8" ht="30" customHeight="1">
      <c r="A25" s="287"/>
      <c r="B25" s="288"/>
      <c r="C25" s="287"/>
      <c r="D25" s="287"/>
      <c r="E25" s="287"/>
      <c r="F25" s="287"/>
      <c r="G25" s="287"/>
      <c r="H25" s="287"/>
    </row>
    <row r="26" spans="1:8" ht="30" customHeight="1">
      <c r="A26" s="287"/>
      <c r="B26" s="288"/>
      <c r="C26" s="287"/>
      <c r="D26" s="287"/>
      <c r="E26" s="287"/>
      <c r="F26" s="287"/>
      <c r="G26" s="287"/>
      <c r="H26" s="287"/>
    </row>
    <row r="27" spans="1:8" ht="30" customHeight="1">
      <c r="A27" s="287"/>
      <c r="B27" s="288"/>
      <c r="C27" s="287"/>
      <c r="D27" s="287"/>
      <c r="E27" s="287"/>
      <c r="F27" s="287"/>
      <c r="G27" s="287"/>
      <c r="H27" s="287"/>
    </row>
    <row r="28" spans="1:8" ht="30" customHeight="1">
      <c r="A28" s="287"/>
      <c r="B28" s="288"/>
      <c r="C28" s="287"/>
      <c r="D28" s="287"/>
      <c r="E28" s="287"/>
      <c r="F28" s="287"/>
      <c r="G28" s="287"/>
      <c r="H28" s="287"/>
    </row>
    <row r="29" spans="1:8" ht="30" customHeight="1">
      <c r="A29" s="287"/>
      <c r="B29" s="288"/>
      <c r="C29" s="287"/>
      <c r="D29" s="287"/>
      <c r="E29" s="287"/>
      <c r="F29" s="287"/>
      <c r="G29" s="287"/>
      <c r="H29" s="287"/>
    </row>
    <row r="30" spans="1:8" ht="30" customHeight="1">
      <c r="A30" s="287"/>
      <c r="B30" s="288"/>
      <c r="C30" s="287"/>
      <c r="D30" s="287"/>
      <c r="E30" s="287"/>
      <c r="F30" s="287"/>
      <c r="G30" s="287"/>
      <c r="H30" s="287"/>
    </row>
    <row r="31" spans="1:8" ht="30" customHeight="1">
      <c r="A31" s="287"/>
      <c r="B31" s="288"/>
      <c r="C31" s="287"/>
      <c r="D31" s="287"/>
      <c r="E31" s="287"/>
      <c r="F31" s="287"/>
      <c r="G31" s="287"/>
      <c r="H31" s="287"/>
    </row>
    <row r="32" spans="1:8" ht="30" customHeight="1">
      <c r="A32" s="287"/>
      <c r="B32" s="288"/>
      <c r="C32" s="287"/>
      <c r="D32" s="287"/>
      <c r="E32" s="287"/>
      <c r="F32" s="287"/>
      <c r="G32" s="287"/>
      <c r="H32" s="287"/>
    </row>
    <row r="33" spans="1:8" ht="30" customHeight="1">
      <c r="A33" s="287"/>
      <c r="B33" s="288"/>
      <c r="C33" s="287"/>
      <c r="D33" s="287"/>
      <c r="E33" s="287"/>
      <c r="F33" s="287"/>
      <c r="G33" s="287"/>
      <c r="H33" s="287"/>
    </row>
    <row r="34" spans="1:8" ht="30" customHeight="1">
      <c r="A34" s="287"/>
      <c r="B34" s="288"/>
      <c r="C34" s="287"/>
      <c r="D34" s="287"/>
      <c r="E34" s="287"/>
      <c r="F34" s="287"/>
      <c r="G34" s="287"/>
      <c r="H34" s="287"/>
    </row>
    <row r="35" spans="1:8" ht="30" customHeight="1">
      <c r="A35" s="287"/>
      <c r="B35" s="288"/>
      <c r="C35" s="287"/>
      <c r="D35" s="287"/>
      <c r="E35" s="287"/>
      <c r="F35" s="287"/>
      <c r="G35" s="287"/>
      <c r="H35" s="287"/>
    </row>
    <row r="36" spans="1:8" ht="30" customHeight="1">
      <c r="A36" s="287"/>
      <c r="B36" s="288"/>
      <c r="C36" s="287"/>
      <c r="D36" s="287"/>
      <c r="E36" s="287"/>
      <c r="F36" s="287"/>
      <c r="G36" s="287"/>
      <c r="H36" s="287"/>
    </row>
    <row r="37" spans="1:8" ht="30" customHeight="1">
      <c r="A37" s="287"/>
      <c r="B37" s="288"/>
      <c r="C37" s="287"/>
      <c r="D37" s="287"/>
      <c r="E37" s="287"/>
      <c r="F37" s="287"/>
      <c r="G37" s="287"/>
      <c r="H37" s="287"/>
    </row>
    <row r="38" spans="1:8" ht="30" customHeight="1">
      <c r="A38" s="287"/>
      <c r="B38" s="288"/>
      <c r="C38" s="287"/>
      <c r="D38" s="287"/>
      <c r="E38" s="287"/>
      <c r="F38" s="287"/>
      <c r="G38" s="287"/>
      <c r="H38" s="287"/>
    </row>
    <row r="39" spans="1:8" ht="30" customHeight="1">
      <c r="A39" s="287"/>
      <c r="B39" s="288"/>
      <c r="C39" s="287"/>
      <c r="D39" s="287"/>
      <c r="E39" s="287"/>
      <c r="F39" s="287"/>
      <c r="G39" s="287"/>
      <c r="H39" s="287"/>
    </row>
    <row r="40" spans="1:8" ht="30" customHeight="1">
      <c r="A40" s="287"/>
      <c r="B40" s="288"/>
      <c r="C40" s="287"/>
      <c r="D40" s="287"/>
      <c r="E40" s="287"/>
      <c r="F40" s="287"/>
      <c r="G40" s="287"/>
      <c r="H40" s="287"/>
    </row>
  </sheetData>
  <sheetProtection/>
  <mergeCells count="2">
    <mergeCell ref="A2:H2"/>
    <mergeCell ref="D21:E21"/>
  </mergeCells>
  <hyperlinks>
    <hyperlink ref="D21:E21" location="総括表!A1" display="総括表へはこちらをクリック！"/>
    <hyperlink ref="C21" location="'農林水産部（詳細）'!A1" display="詳細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95" r:id="rId2"/>
  <rowBreaks count="1" manualBreakCount="1">
    <brk id="21" max="7" man="1"/>
  </rowBreaks>
  <drawing r:id="rId1"/>
</worksheet>
</file>

<file path=xl/worksheets/sheet15.xml><?xml version="1.0" encoding="utf-8"?>
<worksheet xmlns="http://schemas.openxmlformats.org/spreadsheetml/2006/main" xmlns:r="http://schemas.openxmlformats.org/officeDocument/2006/relationships">
  <sheetPr>
    <tabColor indexed="12"/>
  </sheetPr>
  <dimension ref="A1:L208"/>
  <sheetViews>
    <sheetView view="pageBreakPreview" zoomScale="80" zoomScaleSheetLayoutView="80" zoomScalePageLayoutView="0" workbookViewId="0" topLeftCell="A103">
      <selection activeCell="I115" sqref="I115"/>
    </sheetView>
  </sheetViews>
  <sheetFormatPr defaultColWidth="9.00390625" defaultRowHeight="13.5"/>
  <cols>
    <col min="1" max="1" width="5.125" style="99" customWidth="1"/>
    <col min="2" max="2" width="29.625" style="99" customWidth="1"/>
    <col min="3" max="3" width="25.625" style="99" customWidth="1"/>
    <col min="4" max="4" width="26.625" style="99" customWidth="1"/>
    <col min="5" max="5" width="20.625" style="99" customWidth="1"/>
    <col min="6" max="6" width="9.625" style="101" customWidth="1"/>
    <col min="7" max="7" width="8.625" style="99" customWidth="1"/>
    <col min="8" max="8" width="10.375" style="99" customWidth="1"/>
    <col min="9" max="12" width="8.625" style="99" customWidth="1"/>
    <col min="13" max="16384" width="9.00390625" style="99" customWidth="1"/>
  </cols>
  <sheetData>
    <row r="1" spans="1:12" ht="14.25" customHeight="1">
      <c r="A1" s="102" t="s">
        <v>107</v>
      </c>
      <c r="B1" s="102"/>
      <c r="C1" s="103" t="s">
        <v>34</v>
      </c>
      <c r="D1" s="104" t="s">
        <v>143</v>
      </c>
      <c r="E1" s="105"/>
      <c r="F1" s="102"/>
      <c r="G1" s="102"/>
      <c r="H1" s="102"/>
      <c r="I1" s="102"/>
      <c r="J1" s="102"/>
      <c r="K1" s="102"/>
      <c r="L1" s="102"/>
    </row>
    <row r="2" spans="1:12" ht="14.25" customHeight="1" thickBot="1">
      <c r="A2" s="102"/>
      <c r="B2" s="102"/>
      <c r="C2" s="102"/>
      <c r="D2" s="102"/>
      <c r="E2" s="102"/>
      <c r="F2" s="106"/>
      <c r="G2" s="185"/>
      <c r="H2" s="185"/>
      <c r="I2" s="185"/>
      <c r="J2" s="186"/>
      <c r="K2" s="186"/>
      <c r="L2" s="186"/>
    </row>
    <row r="3" spans="1:12" ht="19.5" customHeight="1">
      <c r="A3" s="678" t="s">
        <v>36</v>
      </c>
      <c r="B3" s="679"/>
      <c r="C3" s="679"/>
      <c r="D3" s="679"/>
      <c r="E3" s="679"/>
      <c r="F3" s="680" t="s">
        <v>52</v>
      </c>
      <c r="G3" s="711"/>
      <c r="H3" s="695" t="s">
        <v>144</v>
      </c>
      <c r="I3" s="696"/>
      <c r="J3" s="696"/>
      <c r="K3" s="696"/>
      <c r="L3" s="697"/>
    </row>
    <row r="4" spans="1:12" s="100" customFormat="1" ht="19.5" customHeight="1">
      <c r="A4" s="73" t="s">
        <v>64</v>
      </c>
      <c r="B4" s="74" t="s">
        <v>65</v>
      </c>
      <c r="C4" s="74" t="s">
        <v>78</v>
      </c>
      <c r="D4" s="74" t="s">
        <v>66</v>
      </c>
      <c r="E4" s="75" t="s">
        <v>67</v>
      </c>
      <c r="F4" s="76" t="s">
        <v>68</v>
      </c>
      <c r="G4" s="156" t="s">
        <v>80</v>
      </c>
      <c r="H4" s="234" t="s">
        <v>109</v>
      </c>
      <c r="I4" s="215" t="s">
        <v>110</v>
      </c>
      <c r="J4" s="215" t="s">
        <v>111</v>
      </c>
      <c r="K4" s="215" t="s">
        <v>124</v>
      </c>
      <c r="L4" s="220" t="s">
        <v>113</v>
      </c>
    </row>
    <row r="5" spans="1:12" ht="23.25" customHeight="1">
      <c r="A5" s="752" t="s">
        <v>103</v>
      </c>
      <c r="B5" s="755" t="s">
        <v>146</v>
      </c>
      <c r="C5" s="758" t="s">
        <v>43</v>
      </c>
      <c r="D5" s="758" t="s">
        <v>44</v>
      </c>
      <c r="E5" s="749" t="s">
        <v>45</v>
      </c>
      <c r="F5" s="746" t="s">
        <v>46</v>
      </c>
      <c r="G5" s="772" t="s">
        <v>47</v>
      </c>
      <c r="H5" s="761" t="s">
        <v>121</v>
      </c>
      <c r="I5" s="776" t="s">
        <v>81</v>
      </c>
      <c r="J5" s="776" t="s">
        <v>117</v>
      </c>
      <c r="K5" s="778" t="s">
        <v>48</v>
      </c>
      <c r="L5" s="709" t="s">
        <v>126</v>
      </c>
    </row>
    <row r="6" spans="1:12" ht="54.75" customHeight="1">
      <c r="A6" s="753"/>
      <c r="B6" s="756"/>
      <c r="C6" s="756"/>
      <c r="D6" s="756"/>
      <c r="E6" s="750"/>
      <c r="F6" s="747"/>
      <c r="G6" s="773"/>
      <c r="H6" s="774"/>
      <c r="I6" s="777"/>
      <c r="J6" s="777"/>
      <c r="K6" s="779"/>
      <c r="L6" s="710"/>
    </row>
    <row r="7" spans="1:12" ht="19.5" customHeight="1" thickBot="1">
      <c r="A7" s="754"/>
      <c r="B7" s="757"/>
      <c r="C7" s="757"/>
      <c r="D7" s="757"/>
      <c r="E7" s="751"/>
      <c r="F7" s="748"/>
      <c r="G7" s="157" t="s">
        <v>49</v>
      </c>
      <c r="H7" s="775"/>
      <c r="I7" s="107" t="s">
        <v>49</v>
      </c>
      <c r="J7" s="107" t="s">
        <v>50</v>
      </c>
      <c r="K7" s="107" t="s">
        <v>49</v>
      </c>
      <c r="L7" s="157" t="s">
        <v>69</v>
      </c>
    </row>
    <row r="8" spans="1:12" ht="25.5" customHeight="1">
      <c r="A8" s="371">
        <v>1</v>
      </c>
      <c r="B8" s="414" t="s">
        <v>1400</v>
      </c>
      <c r="C8" s="414" t="s">
        <v>1401</v>
      </c>
      <c r="D8" s="414" t="s">
        <v>1402</v>
      </c>
      <c r="E8" s="415" t="s">
        <v>489</v>
      </c>
      <c r="F8" s="416">
        <v>38443</v>
      </c>
      <c r="G8" s="417">
        <v>300</v>
      </c>
      <c r="H8" s="418"/>
      <c r="I8" s="419"/>
      <c r="J8" s="419"/>
      <c r="K8" s="419"/>
      <c r="L8" s="420"/>
    </row>
    <row r="9" spans="1:12" ht="25.5" customHeight="1">
      <c r="A9" s="412">
        <v>2</v>
      </c>
      <c r="B9" s="421" t="s">
        <v>1400</v>
      </c>
      <c r="C9" s="421" t="s">
        <v>1401</v>
      </c>
      <c r="D9" s="421" t="s">
        <v>1403</v>
      </c>
      <c r="E9" s="422" t="s">
        <v>489</v>
      </c>
      <c r="F9" s="423">
        <v>38443</v>
      </c>
      <c r="G9" s="424">
        <v>300</v>
      </c>
      <c r="H9" s="425"/>
      <c r="I9" s="426"/>
      <c r="J9" s="426"/>
      <c r="K9" s="426"/>
      <c r="L9" s="427"/>
    </row>
    <row r="10" spans="1:12" ht="25.5" customHeight="1">
      <c r="A10" s="412">
        <v>3</v>
      </c>
      <c r="B10" s="421" t="s">
        <v>1400</v>
      </c>
      <c r="C10" s="421" t="s">
        <v>1401</v>
      </c>
      <c r="D10" s="421" t="s">
        <v>1404</v>
      </c>
      <c r="E10" s="422" t="s">
        <v>489</v>
      </c>
      <c r="F10" s="423">
        <v>39173</v>
      </c>
      <c r="G10" s="424">
        <v>600</v>
      </c>
      <c r="H10" s="428"/>
      <c r="I10" s="426"/>
      <c r="J10" s="426"/>
      <c r="K10" s="426"/>
      <c r="L10" s="427"/>
    </row>
    <row r="11" spans="1:12" ht="25.5" customHeight="1">
      <c r="A11" s="412">
        <v>4</v>
      </c>
      <c r="B11" s="421" t="s">
        <v>1400</v>
      </c>
      <c r="C11" s="421" t="s">
        <v>1401</v>
      </c>
      <c r="D11" s="421" t="s">
        <v>1405</v>
      </c>
      <c r="E11" s="422" t="s">
        <v>489</v>
      </c>
      <c r="F11" s="423">
        <v>37712</v>
      </c>
      <c r="G11" s="424">
        <v>300</v>
      </c>
      <c r="H11" s="428"/>
      <c r="I11" s="426"/>
      <c r="J11" s="426"/>
      <c r="K11" s="426"/>
      <c r="L11" s="427"/>
    </row>
    <row r="12" spans="1:12" ht="25.5" customHeight="1">
      <c r="A12" s="412">
        <v>5</v>
      </c>
      <c r="B12" s="421" t="s">
        <v>1400</v>
      </c>
      <c r="C12" s="421" t="s">
        <v>1401</v>
      </c>
      <c r="D12" s="421" t="s">
        <v>1406</v>
      </c>
      <c r="E12" s="422" t="s">
        <v>489</v>
      </c>
      <c r="F12" s="423">
        <v>38808</v>
      </c>
      <c r="G12" s="424">
        <v>650</v>
      </c>
      <c r="H12" s="428"/>
      <c r="I12" s="426"/>
      <c r="J12" s="426"/>
      <c r="K12" s="426"/>
      <c r="L12" s="427"/>
    </row>
    <row r="13" spans="1:12" ht="25.5" customHeight="1">
      <c r="A13" s="412">
        <v>6</v>
      </c>
      <c r="B13" s="421" t="s">
        <v>1400</v>
      </c>
      <c r="C13" s="421" t="s">
        <v>1401</v>
      </c>
      <c r="D13" s="421" t="s">
        <v>1407</v>
      </c>
      <c r="E13" s="422" t="s">
        <v>489</v>
      </c>
      <c r="F13" s="423">
        <v>38808</v>
      </c>
      <c r="G13" s="424">
        <v>100</v>
      </c>
      <c r="H13" s="428"/>
      <c r="I13" s="426"/>
      <c r="J13" s="426"/>
      <c r="K13" s="426"/>
      <c r="L13" s="427"/>
    </row>
    <row r="14" spans="1:12" ht="25.5" customHeight="1">
      <c r="A14" s="412">
        <v>7</v>
      </c>
      <c r="B14" s="421" t="s">
        <v>1400</v>
      </c>
      <c r="C14" s="421" t="s">
        <v>1401</v>
      </c>
      <c r="D14" s="421" t="s">
        <v>1408</v>
      </c>
      <c r="E14" s="422" t="s">
        <v>489</v>
      </c>
      <c r="F14" s="423">
        <v>38808</v>
      </c>
      <c r="G14" s="424">
        <v>400</v>
      </c>
      <c r="H14" s="428"/>
      <c r="I14" s="426"/>
      <c r="J14" s="426"/>
      <c r="K14" s="426"/>
      <c r="L14" s="427"/>
    </row>
    <row r="15" spans="1:12" ht="25.5" customHeight="1">
      <c r="A15" s="412">
        <v>8</v>
      </c>
      <c r="B15" s="421" t="s">
        <v>1400</v>
      </c>
      <c r="C15" s="421" t="s">
        <v>1401</v>
      </c>
      <c r="D15" s="421" t="s">
        <v>1409</v>
      </c>
      <c r="E15" s="422" t="s">
        <v>489</v>
      </c>
      <c r="F15" s="423">
        <v>36617</v>
      </c>
      <c r="G15" s="424">
        <v>70</v>
      </c>
      <c r="H15" s="428"/>
      <c r="I15" s="426"/>
      <c r="J15" s="426"/>
      <c r="K15" s="426"/>
      <c r="L15" s="427"/>
    </row>
    <row r="16" spans="1:12" ht="25.5" customHeight="1">
      <c r="A16" s="412">
        <v>9</v>
      </c>
      <c r="B16" s="421" t="s">
        <v>1400</v>
      </c>
      <c r="C16" s="421" t="s">
        <v>1401</v>
      </c>
      <c r="D16" s="421" t="s">
        <v>1410</v>
      </c>
      <c r="E16" s="422" t="s">
        <v>489</v>
      </c>
      <c r="F16" s="423">
        <v>38808</v>
      </c>
      <c r="G16" s="424">
        <v>15</v>
      </c>
      <c r="H16" s="428"/>
      <c r="I16" s="426"/>
      <c r="J16" s="426"/>
      <c r="K16" s="426"/>
      <c r="L16" s="427"/>
    </row>
    <row r="17" spans="1:12" ht="25.5" customHeight="1">
      <c r="A17" s="412">
        <v>10</v>
      </c>
      <c r="B17" s="421" t="s">
        <v>1400</v>
      </c>
      <c r="C17" s="421" t="s">
        <v>1401</v>
      </c>
      <c r="D17" s="421" t="s">
        <v>1411</v>
      </c>
      <c r="E17" s="422" t="s">
        <v>489</v>
      </c>
      <c r="F17" s="423">
        <v>36617</v>
      </c>
      <c r="G17" s="424">
        <v>200</v>
      </c>
      <c r="H17" s="428"/>
      <c r="I17" s="426"/>
      <c r="J17" s="426"/>
      <c r="K17" s="426"/>
      <c r="L17" s="427"/>
    </row>
    <row r="18" spans="1:12" ht="25.5" customHeight="1">
      <c r="A18" s="412">
        <v>11</v>
      </c>
      <c r="B18" s="421" t="s">
        <v>1400</v>
      </c>
      <c r="C18" s="421" t="s">
        <v>1401</v>
      </c>
      <c r="D18" s="421" t="s">
        <v>1412</v>
      </c>
      <c r="E18" s="422" t="s">
        <v>489</v>
      </c>
      <c r="F18" s="423">
        <v>38808</v>
      </c>
      <c r="G18" s="424">
        <v>15</v>
      </c>
      <c r="H18" s="428"/>
      <c r="I18" s="426"/>
      <c r="J18" s="426"/>
      <c r="K18" s="426"/>
      <c r="L18" s="427"/>
    </row>
    <row r="19" spans="1:12" ht="25.5" customHeight="1">
      <c r="A19" s="412">
        <v>12</v>
      </c>
      <c r="B19" s="421" t="s">
        <v>1400</v>
      </c>
      <c r="C19" s="421" t="s">
        <v>1401</v>
      </c>
      <c r="D19" s="421" t="s">
        <v>1413</v>
      </c>
      <c r="E19" s="422" t="s">
        <v>489</v>
      </c>
      <c r="F19" s="423">
        <v>36617</v>
      </c>
      <c r="G19" s="424">
        <v>200</v>
      </c>
      <c r="H19" s="428"/>
      <c r="I19" s="426"/>
      <c r="J19" s="426"/>
      <c r="K19" s="426"/>
      <c r="L19" s="427"/>
    </row>
    <row r="20" spans="1:12" ht="25.5" customHeight="1">
      <c r="A20" s="412">
        <v>13</v>
      </c>
      <c r="B20" s="421" t="s">
        <v>1400</v>
      </c>
      <c r="C20" s="421" t="s">
        <v>1401</v>
      </c>
      <c r="D20" s="421" t="s">
        <v>1414</v>
      </c>
      <c r="E20" s="422" t="s">
        <v>489</v>
      </c>
      <c r="F20" s="423">
        <v>36617</v>
      </c>
      <c r="G20" s="424">
        <v>250</v>
      </c>
      <c r="H20" s="428"/>
      <c r="I20" s="426"/>
      <c r="J20" s="426"/>
      <c r="K20" s="426"/>
      <c r="L20" s="427"/>
    </row>
    <row r="21" spans="1:12" ht="25.5" customHeight="1">
      <c r="A21" s="412">
        <v>14</v>
      </c>
      <c r="B21" s="421" t="s">
        <v>1400</v>
      </c>
      <c r="C21" s="421" t="s">
        <v>1401</v>
      </c>
      <c r="D21" s="421" t="s">
        <v>1415</v>
      </c>
      <c r="E21" s="422" t="s">
        <v>489</v>
      </c>
      <c r="F21" s="423">
        <v>39539</v>
      </c>
      <c r="G21" s="424">
        <v>400</v>
      </c>
      <c r="H21" s="428"/>
      <c r="I21" s="426"/>
      <c r="J21" s="426"/>
      <c r="K21" s="426"/>
      <c r="L21" s="427"/>
    </row>
    <row r="22" spans="1:12" ht="25.5" customHeight="1">
      <c r="A22" s="412">
        <v>15</v>
      </c>
      <c r="B22" s="421" t="s">
        <v>1400</v>
      </c>
      <c r="C22" s="421" t="s">
        <v>1401</v>
      </c>
      <c r="D22" s="421" t="s">
        <v>1416</v>
      </c>
      <c r="E22" s="422" t="s">
        <v>489</v>
      </c>
      <c r="F22" s="423">
        <v>37712</v>
      </c>
      <c r="G22" s="424">
        <v>1500</v>
      </c>
      <c r="H22" s="428"/>
      <c r="I22" s="426"/>
      <c r="J22" s="426"/>
      <c r="K22" s="426"/>
      <c r="L22" s="427"/>
    </row>
    <row r="23" spans="1:12" ht="25.5" customHeight="1">
      <c r="A23" s="412">
        <v>16</v>
      </c>
      <c r="B23" s="421" t="s">
        <v>1400</v>
      </c>
      <c r="C23" s="421" t="s">
        <v>1401</v>
      </c>
      <c r="D23" s="421" t="s">
        <v>1417</v>
      </c>
      <c r="E23" s="422" t="s">
        <v>489</v>
      </c>
      <c r="F23" s="423">
        <v>37712</v>
      </c>
      <c r="G23" s="424">
        <v>200</v>
      </c>
      <c r="H23" s="428"/>
      <c r="I23" s="426"/>
      <c r="J23" s="426"/>
      <c r="K23" s="426"/>
      <c r="L23" s="427"/>
    </row>
    <row r="24" spans="1:12" ht="25.5" customHeight="1">
      <c r="A24" s="412">
        <v>17</v>
      </c>
      <c r="B24" s="421" t="s">
        <v>1400</v>
      </c>
      <c r="C24" s="421" t="s">
        <v>1401</v>
      </c>
      <c r="D24" s="421" t="s">
        <v>1418</v>
      </c>
      <c r="E24" s="422" t="s">
        <v>489</v>
      </c>
      <c r="F24" s="423">
        <v>37712</v>
      </c>
      <c r="G24" s="424">
        <v>1000</v>
      </c>
      <c r="H24" s="428"/>
      <c r="I24" s="426"/>
      <c r="J24" s="426"/>
      <c r="K24" s="426"/>
      <c r="L24" s="427"/>
    </row>
    <row r="25" spans="1:12" ht="25.5" customHeight="1">
      <c r="A25" s="412">
        <v>18</v>
      </c>
      <c r="B25" s="421" t="s">
        <v>1400</v>
      </c>
      <c r="C25" s="421" t="s">
        <v>1401</v>
      </c>
      <c r="D25" s="421" t="s">
        <v>1419</v>
      </c>
      <c r="E25" s="422" t="s">
        <v>489</v>
      </c>
      <c r="F25" s="423">
        <v>37712</v>
      </c>
      <c r="G25" s="424">
        <v>1500</v>
      </c>
      <c r="H25" s="428"/>
      <c r="I25" s="426"/>
      <c r="J25" s="426"/>
      <c r="K25" s="426"/>
      <c r="L25" s="427"/>
    </row>
    <row r="26" spans="1:12" ht="25.5" customHeight="1">
      <c r="A26" s="412">
        <v>19</v>
      </c>
      <c r="B26" s="421" t="s">
        <v>1400</v>
      </c>
      <c r="C26" s="421" t="s">
        <v>1401</v>
      </c>
      <c r="D26" s="421" t="s">
        <v>1420</v>
      </c>
      <c r="E26" s="422" t="s">
        <v>489</v>
      </c>
      <c r="F26" s="423">
        <v>37712</v>
      </c>
      <c r="G26" s="424">
        <v>1000</v>
      </c>
      <c r="H26" s="428"/>
      <c r="I26" s="426"/>
      <c r="J26" s="426"/>
      <c r="K26" s="426"/>
      <c r="L26" s="427"/>
    </row>
    <row r="27" spans="1:12" ht="25.5" customHeight="1">
      <c r="A27" s="412">
        <v>20</v>
      </c>
      <c r="B27" s="421" t="s">
        <v>1400</v>
      </c>
      <c r="C27" s="421" t="s">
        <v>1401</v>
      </c>
      <c r="D27" s="421" t="s">
        <v>1421</v>
      </c>
      <c r="E27" s="422" t="s">
        <v>489</v>
      </c>
      <c r="F27" s="423">
        <v>37712</v>
      </c>
      <c r="G27" s="424">
        <v>200</v>
      </c>
      <c r="H27" s="428"/>
      <c r="I27" s="426"/>
      <c r="J27" s="426"/>
      <c r="K27" s="426"/>
      <c r="L27" s="427"/>
    </row>
    <row r="28" spans="1:12" ht="25.5" customHeight="1">
      <c r="A28" s="412">
        <v>21</v>
      </c>
      <c r="B28" s="421" t="s">
        <v>1400</v>
      </c>
      <c r="C28" s="421" t="s">
        <v>1401</v>
      </c>
      <c r="D28" s="421" t="s">
        <v>1422</v>
      </c>
      <c r="E28" s="422" t="s">
        <v>489</v>
      </c>
      <c r="F28" s="423">
        <v>37712</v>
      </c>
      <c r="G28" s="424">
        <v>500</v>
      </c>
      <c r="H28" s="428"/>
      <c r="I28" s="426"/>
      <c r="J28" s="426"/>
      <c r="K28" s="426"/>
      <c r="L28" s="427"/>
    </row>
    <row r="29" spans="1:12" ht="25.5" customHeight="1">
      <c r="A29" s="412">
        <v>22</v>
      </c>
      <c r="B29" s="421" t="s">
        <v>1400</v>
      </c>
      <c r="C29" s="421" t="s">
        <v>1401</v>
      </c>
      <c r="D29" s="421" t="s">
        <v>1423</v>
      </c>
      <c r="E29" s="422" t="s">
        <v>489</v>
      </c>
      <c r="F29" s="423">
        <v>39173</v>
      </c>
      <c r="G29" s="424">
        <v>2500</v>
      </c>
      <c r="H29" s="428"/>
      <c r="I29" s="426"/>
      <c r="J29" s="426"/>
      <c r="K29" s="426"/>
      <c r="L29" s="427"/>
    </row>
    <row r="30" spans="1:12" ht="25.5" customHeight="1">
      <c r="A30" s="412">
        <v>23</v>
      </c>
      <c r="B30" s="421" t="s">
        <v>1400</v>
      </c>
      <c r="C30" s="421" t="s">
        <v>1401</v>
      </c>
      <c r="D30" s="421" t="s">
        <v>1424</v>
      </c>
      <c r="E30" s="422" t="s">
        <v>489</v>
      </c>
      <c r="F30" s="423">
        <v>38078</v>
      </c>
      <c r="G30" s="424">
        <v>6000</v>
      </c>
      <c r="H30" s="428"/>
      <c r="I30" s="426"/>
      <c r="J30" s="426"/>
      <c r="K30" s="426"/>
      <c r="L30" s="427"/>
    </row>
    <row r="31" spans="1:12" ht="25.5" customHeight="1">
      <c r="A31" s="412">
        <v>24</v>
      </c>
      <c r="B31" s="421" t="s">
        <v>1400</v>
      </c>
      <c r="C31" s="421" t="s">
        <v>1401</v>
      </c>
      <c r="D31" s="421" t="s">
        <v>1425</v>
      </c>
      <c r="E31" s="422" t="s">
        <v>489</v>
      </c>
      <c r="F31" s="423">
        <v>38078</v>
      </c>
      <c r="G31" s="424">
        <v>20000</v>
      </c>
      <c r="H31" s="428"/>
      <c r="I31" s="426"/>
      <c r="J31" s="426"/>
      <c r="K31" s="426"/>
      <c r="L31" s="427"/>
    </row>
    <row r="32" spans="1:12" ht="25.5" customHeight="1">
      <c r="A32" s="412">
        <v>25</v>
      </c>
      <c r="B32" s="421" t="s">
        <v>1400</v>
      </c>
      <c r="C32" s="421" t="s">
        <v>1426</v>
      </c>
      <c r="D32" s="421" t="s">
        <v>1427</v>
      </c>
      <c r="E32" s="422" t="s">
        <v>489</v>
      </c>
      <c r="F32" s="423">
        <v>36617</v>
      </c>
      <c r="G32" s="424">
        <v>160</v>
      </c>
      <c r="H32" s="428"/>
      <c r="I32" s="426"/>
      <c r="J32" s="426"/>
      <c r="K32" s="426"/>
      <c r="L32" s="427"/>
    </row>
    <row r="33" spans="1:12" ht="25.5" customHeight="1">
      <c r="A33" s="412">
        <v>26</v>
      </c>
      <c r="B33" s="421" t="s">
        <v>1400</v>
      </c>
      <c r="C33" s="421" t="s">
        <v>1426</v>
      </c>
      <c r="D33" s="421" t="s">
        <v>1428</v>
      </c>
      <c r="E33" s="422" t="s">
        <v>489</v>
      </c>
      <c r="F33" s="423">
        <v>39173</v>
      </c>
      <c r="G33" s="424">
        <v>200</v>
      </c>
      <c r="H33" s="428"/>
      <c r="I33" s="426"/>
      <c r="J33" s="426"/>
      <c r="K33" s="426"/>
      <c r="L33" s="427"/>
    </row>
    <row r="34" spans="1:12" ht="25.5" customHeight="1">
      <c r="A34" s="412">
        <v>27</v>
      </c>
      <c r="B34" s="421" t="s">
        <v>1400</v>
      </c>
      <c r="C34" s="421" t="s">
        <v>1426</v>
      </c>
      <c r="D34" s="421" t="s">
        <v>1429</v>
      </c>
      <c r="E34" s="422" t="s">
        <v>489</v>
      </c>
      <c r="F34" s="423">
        <v>38808</v>
      </c>
      <c r="G34" s="424">
        <v>300</v>
      </c>
      <c r="H34" s="428"/>
      <c r="I34" s="426"/>
      <c r="J34" s="426"/>
      <c r="K34" s="426"/>
      <c r="L34" s="427"/>
    </row>
    <row r="35" spans="1:12" ht="25.5" customHeight="1">
      <c r="A35" s="412">
        <v>28</v>
      </c>
      <c r="B35" s="421" t="s">
        <v>1400</v>
      </c>
      <c r="C35" s="421" t="s">
        <v>1426</v>
      </c>
      <c r="D35" s="421" t="s">
        <v>1430</v>
      </c>
      <c r="E35" s="422" t="s">
        <v>489</v>
      </c>
      <c r="F35" s="423">
        <v>36617</v>
      </c>
      <c r="G35" s="424">
        <v>10</v>
      </c>
      <c r="H35" s="428"/>
      <c r="I35" s="426"/>
      <c r="J35" s="426"/>
      <c r="K35" s="426"/>
      <c r="L35" s="427"/>
    </row>
    <row r="36" spans="1:12" ht="25.5" customHeight="1">
      <c r="A36" s="412">
        <v>29</v>
      </c>
      <c r="B36" s="421" t="s">
        <v>1400</v>
      </c>
      <c r="C36" s="421" t="s">
        <v>1426</v>
      </c>
      <c r="D36" s="421" t="s">
        <v>1431</v>
      </c>
      <c r="E36" s="422" t="s">
        <v>489</v>
      </c>
      <c r="F36" s="423">
        <v>42095</v>
      </c>
      <c r="G36" s="424">
        <v>24</v>
      </c>
      <c r="H36" s="428"/>
      <c r="I36" s="426"/>
      <c r="J36" s="426"/>
      <c r="K36" s="426"/>
      <c r="L36" s="427"/>
    </row>
    <row r="37" spans="1:12" ht="25.5" customHeight="1">
      <c r="A37" s="412">
        <v>30</v>
      </c>
      <c r="B37" s="421" t="s">
        <v>1400</v>
      </c>
      <c r="C37" s="421" t="s">
        <v>1426</v>
      </c>
      <c r="D37" s="421" t="s">
        <v>1432</v>
      </c>
      <c r="E37" s="422" t="s">
        <v>489</v>
      </c>
      <c r="F37" s="423">
        <v>36617</v>
      </c>
      <c r="G37" s="424">
        <v>300</v>
      </c>
      <c r="H37" s="428"/>
      <c r="I37" s="426"/>
      <c r="J37" s="426"/>
      <c r="K37" s="426"/>
      <c r="L37" s="427"/>
    </row>
    <row r="38" spans="1:12" ht="25.5" customHeight="1">
      <c r="A38" s="412">
        <v>31</v>
      </c>
      <c r="B38" s="421" t="s">
        <v>1400</v>
      </c>
      <c r="C38" s="421" t="s">
        <v>1426</v>
      </c>
      <c r="D38" s="421" t="s">
        <v>1433</v>
      </c>
      <c r="E38" s="422" t="s">
        <v>489</v>
      </c>
      <c r="F38" s="423">
        <v>36617</v>
      </c>
      <c r="G38" s="424">
        <v>300</v>
      </c>
      <c r="H38" s="428"/>
      <c r="I38" s="426"/>
      <c r="J38" s="426"/>
      <c r="K38" s="426"/>
      <c r="L38" s="427"/>
    </row>
    <row r="39" spans="1:12" ht="25.5" customHeight="1">
      <c r="A39" s="412">
        <v>32</v>
      </c>
      <c r="B39" s="421" t="s">
        <v>1400</v>
      </c>
      <c r="C39" s="421" t="s">
        <v>1426</v>
      </c>
      <c r="D39" s="421" t="s">
        <v>1434</v>
      </c>
      <c r="E39" s="422" t="s">
        <v>489</v>
      </c>
      <c r="F39" s="423">
        <v>42095</v>
      </c>
      <c r="G39" s="424">
        <v>550</v>
      </c>
      <c r="H39" s="428"/>
      <c r="I39" s="426"/>
      <c r="J39" s="426"/>
      <c r="K39" s="426"/>
      <c r="L39" s="427"/>
    </row>
    <row r="40" spans="1:12" ht="25.5" customHeight="1">
      <c r="A40" s="412">
        <v>33</v>
      </c>
      <c r="B40" s="421" t="s">
        <v>1400</v>
      </c>
      <c r="C40" s="421" t="s">
        <v>1426</v>
      </c>
      <c r="D40" s="421" t="s">
        <v>1435</v>
      </c>
      <c r="E40" s="422" t="s">
        <v>489</v>
      </c>
      <c r="F40" s="423">
        <v>42095</v>
      </c>
      <c r="G40" s="424">
        <v>900</v>
      </c>
      <c r="H40" s="428"/>
      <c r="I40" s="426"/>
      <c r="J40" s="426"/>
      <c r="K40" s="426"/>
      <c r="L40" s="427"/>
    </row>
    <row r="41" spans="1:12" ht="25.5" customHeight="1">
      <c r="A41" s="412">
        <v>34</v>
      </c>
      <c r="B41" s="421" t="s">
        <v>1400</v>
      </c>
      <c r="C41" s="421" t="s">
        <v>1426</v>
      </c>
      <c r="D41" s="421" t="s">
        <v>1436</v>
      </c>
      <c r="E41" s="422" t="s">
        <v>489</v>
      </c>
      <c r="F41" s="423">
        <v>42095</v>
      </c>
      <c r="G41" s="424">
        <v>1400</v>
      </c>
      <c r="H41" s="428"/>
      <c r="I41" s="426"/>
      <c r="J41" s="426"/>
      <c r="K41" s="426"/>
      <c r="L41" s="427"/>
    </row>
    <row r="42" spans="1:12" ht="25.5" customHeight="1">
      <c r="A42" s="412">
        <v>35</v>
      </c>
      <c r="B42" s="421" t="s">
        <v>1400</v>
      </c>
      <c r="C42" s="421" t="s">
        <v>1426</v>
      </c>
      <c r="D42" s="421" t="s">
        <v>1437</v>
      </c>
      <c r="E42" s="422" t="s">
        <v>489</v>
      </c>
      <c r="F42" s="423">
        <v>36617</v>
      </c>
      <c r="G42" s="424">
        <v>10</v>
      </c>
      <c r="H42" s="428"/>
      <c r="I42" s="426"/>
      <c r="J42" s="426"/>
      <c r="K42" s="426"/>
      <c r="L42" s="427"/>
    </row>
    <row r="43" spans="1:12" ht="25.5" customHeight="1">
      <c r="A43" s="412">
        <v>36</v>
      </c>
      <c r="B43" s="421" t="s">
        <v>1400</v>
      </c>
      <c r="C43" s="421" t="s">
        <v>1426</v>
      </c>
      <c r="D43" s="421" t="s">
        <v>1438</v>
      </c>
      <c r="E43" s="422" t="s">
        <v>489</v>
      </c>
      <c r="F43" s="423">
        <v>36617</v>
      </c>
      <c r="G43" s="424">
        <v>309</v>
      </c>
      <c r="H43" s="428"/>
      <c r="I43" s="426"/>
      <c r="J43" s="426"/>
      <c r="K43" s="426"/>
      <c r="L43" s="427"/>
    </row>
    <row r="44" spans="1:12" ht="25.5" customHeight="1">
      <c r="A44" s="412">
        <v>37</v>
      </c>
      <c r="B44" s="421" t="s">
        <v>1400</v>
      </c>
      <c r="C44" s="421" t="s">
        <v>1426</v>
      </c>
      <c r="D44" s="421" t="s">
        <v>1439</v>
      </c>
      <c r="E44" s="422" t="s">
        <v>489</v>
      </c>
      <c r="F44" s="423">
        <v>36617</v>
      </c>
      <c r="G44" s="424">
        <v>206</v>
      </c>
      <c r="H44" s="428"/>
      <c r="I44" s="426"/>
      <c r="J44" s="426"/>
      <c r="K44" s="426"/>
      <c r="L44" s="427"/>
    </row>
    <row r="45" spans="1:12" ht="25.5" customHeight="1">
      <c r="A45" s="412">
        <v>38</v>
      </c>
      <c r="B45" s="421" t="s">
        <v>1400</v>
      </c>
      <c r="C45" s="421" t="s">
        <v>1426</v>
      </c>
      <c r="D45" s="421" t="s">
        <v>1440</v>
      </c>
      <c r="E45" s="422" t="s">
        <v>489</v>
      </c>
      <c r="F45" s="423">
        <v>36617</v>
      </c>
      <c r="G45" s="424">
        <v>13</v>
      </c>
      <c r="H45" s="428"/>
      <c r="I45" s="426"/>
      <c r="J45" s="426"/>
      <c r="K45" s="426"/>
      <c r="L45" s="427"/>
    </row>
    <row r="46" spans="1:12" ht="25.5" customHeight="1">
      <c r="A46" s="412">
        <v>39</v>
      </c>
      <c r="B46" s="421" t="s">
        <v>1400</v>
      </c>
      <c r="C46" s="421" t="s">
        <v>1426</v>
      </c>
      <c r="D46" s="421" t="s">
        <v>1441</v>
      </c>
      <c r="E46" s="422" t="s">
        <v>489</v>
      </c>
      <c r="F46" s="423">
        <v>38808</v>
      </c>
      <c r="G46" s="424">
        <v>650</v>
      </c>
      <c r="H46" s="428"/>
      <c r="I46" s="426"/>
      <c r="J46" s="426"/>
      <c r="K46" s="426"/>
      <c r="L46" s="427"/>
    </row>
    <row r="47" spans="1:12" ht="25.5" customHeight="1">
      <c r="A47" s="412">
        <v>40</v>
      </c>
      <c r="B47" s="421" t="s">
        <v>1400</v>
      </c>
      <c r="C47" s="421" t="s">
        <v>1426</v>
      </c>
      <c r="D47" s="421" t="s">
        <v>1442</v>
      </c>
      <c r="E47" s="422" t="s">
        <v>489</v>
      </c>
      <c r="F47" s="423">
        <v>38808</v>
      </c>
      <c r="G47" s="424">
        <v>480</v>
      </c>
      <c r="H47" s="428"/>
      <c r="I47" s="426"/>
      <c r="J47" s="426"/>
      <c r="K47" s="426"/>
      <c r="L47" s="427"/>
    </row>
    <row r="48" spans="1:12" ht="25.5" customHeight="1">
      <c r="A48" s="412">
        <v>41</v>
      </c>
      <c r="B48" s="421" t="s">
        <v>1400</v>
      </c>
      <c r="C48" s="421" t="s">
        <v>1426</v>
      </c>
      <c r="D48" s="421" t="s">
        <v>1443</v>
      </c>
      <c r="E48" s="422" t="s">
        <v>489</v>
      </c>
      <c r="F48" s="423">
        <v>38808</v>
      </c>
      <c r="G48" s="424">
        <v>150</v>
      </c>
      <c r="H48" s="428"/>
      <c r="I48" s="426"/>
      <c r="J48" s="426"/>
      <c r="K48" s="426"/>
      <c r="L48" s="427"/>
    </row>
    <row r="49" spans="1:12" ht="25.5" customHeight="1">
      <c r="A49" s="412">
        <v>42</v>
      </c>
      <c r="B49" s="421" t="s">
        <v>1400</v>
      </c>
      <c r="C49" s="421" t="s">
        <v>1426</v>
      </c>
      <c r="D49" s="421" t="s">
        <v>1444</v>
      </c>
      <c r="E49" s="422" t="s">
        <v>489</v>
      </c>
      <c r="F49" s="423">
        <v>36617</v>
      </c>
      <c r="G49" s="424">
        <v>380</v>
      </c>
      <c r="H49" s="428"/>
      <c r="I49" s="426"/>
      <c r="J49" s="426"/>
      <c r="K49" s="426"/>
      <c r="L49" s="427"/>
    </row>
    <row r="50" spans="1:12" ht="25.5" customHeight="1">
      <c r="A50" s="412">
        <v>43</v>
      </c>
      <c r="B50" s="421" t="s">
        <v>1400</v>
      </c>
      <c r="C50" s="421" t="s">
        <v>1426</v>
      </c>
      <c r="D50" s="421" t="s">
        <v>1445</v>
      </c>
      <c r="E50" s="422" t="s">
        <v>489</v>
      </c>
      <c r="F50" s="423">
        <v>36617</v>
      </c>
      <c r="G50" s="424">
        <v>10</v>
      </c>
      <c r="H50" s="428"/>
      <c r="I50" s="426"/>
      <c r="J50" s="426"/>
      <c r="K50" s="426"/>
      <c r="L50" s="427"/>
    </row>
    <row r="51" spans="1:12" ht="25.5" customHeight="1">
      <c r="A51" s="412">
        <v>44</v>
      </c>
      <c r="B51" s="421" t="s">
        <v>1400</v>
      </c>
      <c r="C51" s="421" t="s">
        <v>1426</v>
      </c>
      <c r="D51" s="421" t="s">
        <v>1446</v>
      </c>
      <c r="E51" s="422" t="s">
        <v>489</v>
      </c>
      <c r="F51" s="423">
        <v>36617</v>
      </c>
      <c r="G51" s="424">
        <v>10</v>
      </c>
      <c r="H51" s="428"/>
      <c r="I51" s="426"/>
      <c r="J51" s="426"/>
      <c r="K51" s="426"/>
      <c r="L51" s="427"/>
    </row>
    <row r="52" spans="1:12" ht="25.5" customHeight="1">
      <c r="A52" s="412">
        <v>45</v>
      </c>
      <c r="B52" s="421" t="s">
        <v>1400</v>
      </c>
      <c r="C52" s="421" t="s">
        <v>1426</v>
      </c>
      <c r="D52" s="421" t="s">
        <v>1447</v>
      </c>
      <c r="E52" s="422" t="s">
        <v>489</v>
      </c>
      <c r="F52" s="423">
        <v>39173</v>
      </c>
      <c r="G52" s="424">
        <v>250</v>
      </c>
      <c r="H52" s="428"/>
      <c r="I52" s="426"/>
      <c r="J52" s="426"/>
      <c r="K52" s="426"/>
      <c r="L52" s="427"/>
    </row>
    <row r="53" spans="1:12" ht="25.5" customHeight="1">
      <c r="A53" s="412">
        <v>46</v>
      </c>
      <c r="B53" s="421" t="s">
        <v>1400</v>
      </c>
      <c r="C53" s="421" t="s">
        <v>1426</v>
      </c>
      <c r="D53" s="421" t="s">
        <v>1415</v>
      </c>
      <c r="E53" s="422" t="s">
        <v>489</v>
      </c>
      <c r="F53" s="423">
        <v>39173</v>
      </c>
      <c r="G53" s="424">
        <v>250</v>
      </c>
      <c r="H53" s="428"/>
      <c r="I53" s="426"/>
      <c r="J53" s="426"/>
      <c r="K53" s="426"/>
      <c r="L53" s="427"/>
    </row>
    <row r="54" spans="1:12" ht="25.5" customHeight="1">
      <c r="A54" s="412">
        <v>47</v>
      </c>
      <c r="B54" s="421" t="s">
        <v>1400</v>
      </c>
      <c r="C54" s="421" t="s">
        <v>1426</v>
      </c>
      <c r="D54" s="421" t="s">
        <v>1448</v>
      </c>
      <c r="E54" s="422" t="s">
        <v>489</v>
      </c>
      <c r="F54" s="423">
        <v>36617</v>
      </c>
      <c r="G54" s="424">
        <v>157</v>
      </c>
      <c r="H54" s="428"/>
      <c r="I54" s="426"/>
      <c r="J54" s="426"/>
      <c r="K54" s="426"/>
      <c r="L54" s="427"/>
    </row>
    <row r="55" spans="1:12" ht="25.5" customHeight="1">
      <c r="A55" s="412">
        <v>48</v>
      </c>
      <c r="B55" s="421" t="s">
        <v>1400</v>
      </c>
      <c r="C55" s="421" t="s">
        <v>1449</v>
      </c>
      <c r="D55" s="421" t="s">
        <v>1450</v>
      </c>
      <c r="E55" s="422" t="s">
        <v>489</v>
      </c>
      <c r="F55" s="423">
        <v>36617</v>
      </c>
      <c r="G55" s="424">
        <v>70</v>
      </c>
      <c r="H55" s="428"/>
      <c r="I55" s="426"/>
      <c r="J55" s="426"/>
      <c r="K55" s="426"/>
      <c r="L55" s="427"/>
    </row>
    <row r="56" spans="1:12" ht="25.5" customHeight="1">
      <c r="A56" s="412">
        <v>49</v>
      </c>
      <c r="B56" s="421" t="s">
        <v>1400</v>
      </c>
      <c r="C56" s="421" t="s">
        <v>1449</v>
      </c>
      <c r="D56" s="421" t="s">
        <v>1451</v>
      </c>
      <c r="E56" s="422" t="s">
        <v>489</v>
      </c>
      <c r="F56" s="423">
        <v>42095</v>
      </c>
      <c r="G56" s="424">
        <v>225</v>
      </c>
      <c r="H56" s="428"/>
      <c r="I56" s="426"/>
      <c r="J56" s="426"/>
      <c r="K56" s="426"/>
      <c r="L56" s="427"/>
    </row>
    <row r="57" spans="1:12" ht="25.5" customHeight="1">
      <c r="A57" s="412">
        <v>50</v>
      </c>
      <c r="B57" s="421" t="s">
        <v>1400</v>
      </c>
      <c r="C57" s="421" t="s">
        <v>1452</v>
      </c>
      <c r="D57" s="421" t="s">
        <v>1453</v>
      </c>
      <c r="E57" s="422" t="s">
        <v>489</v>
      </c>
      <c r="F57" s="423">
        <v>38808</v>
      </c>
      <c r="G57" s="424">
        <v>150</v>
      </c>
      <c r="H57" s="428"/>
      <c r="I57" s="426"/>
      <c r="J57" s="426"/>
      <c r="K57" s="426"/>
      <c r="L57" s="427"/>
    </row>
    <row r="58" spans="1:12" ht="25.5" customHeight="1">
      <c r="A58" s="412">
        <v>51</v>
      </c>
      <c r="B58" s="421" t="s">
        <v>1400</v>
      </c>
      <c r="C58" s="421" t="s">
        <v>1452</v>
      </c>
      <c r="D58" s="421" t="s">
        <v>1454</v>
      </c>
      <c r="E58" s="422" t="s">
        <v>489</v>
      </c>
      <c r="F58" s="423">
        <v>38808</v>
      </c>
      <c r="G58" s="424">
        <v>350</v>
      </c>
      <c r="H58" s="428"/>
      <c r="I58" s="426"/>
      <c r="J58" s="426"/>
      <c r="K58" s="426"/>
      <c r="L58" s="427"/>
    </row>
    <row r="59" spans="1:12" ht="49.5" customHeight="1">
      <c r="A59" s="412">
        <v>52</v>
      </c>
      <c r="B59" s="421" t="s">
        <v>1400</v>
      </c>
      <c r="C59" s="421" t="s">
        <v>1455</v>
      </c>
      <c r="D59" s="421" t="s">
        <v>1455</v>
      </c>
      <c r="E59" s="422" t="s">
        <v>489</v>
      </c>
      <c r="F59" s="423">
        <v>39173</v>
      </c>
      <c r="G59" s="424">
        <v>400</v>
      </c>
      <c r="H59" s="428"/>
      <c r="I59" s="426"/>
      <c r="J59" s="426"/>
      <c r="K59" s="426"/>
      <c r="L59" s="427"/>
    </row>
    <row r="60" spans="1:12" ht="25.5" customHeight="1">
      <c r="A60" s="412">
        <v>53</v>
      </c>
      <c r="B60" s="421" t="s">
        <v>1400</v>
      </c>
      <c r="C60" s="421" t="s">
        <v>1456</v>
      </c>
      <c r="D60" s="421"/>
      <c r="E60" s="422" t="s">
        <v>489</v>
      </c>
      <c r="F60" s="423">
        <v>41365</v>
      </c>
      <c r="G60" s="424">
        <v>29200</v>
      </c>
      <c r="H60" s="428"/>
      <c r="I60" s="426"/>
      <c r="J60" s="426"/>
      <c r="K60" s="426"/>
      <c r="L60" s="427"/>
    </row>
    <row r="61" spans="1:12" ht="25.5" customHeight="1">
      <c r="A61" s="412">
        <v>54</v>
      </c>
      <c r="B61" s="421" t="s">
        <v>1400</v>
      </c>
      <c r="C61" s="421" t="s">
        <v>1457</v>
      </c>
      <c r="D61" s="421"/>
      <c r="E61" s="422" t="s">
        <v>489</v>
      </c>
      <c r="F61" s="423">
        <v>41365</v>
      </c>
      <c r="G61" s="424">
        <v>11300</v>
      </c>
      <c r="H61" s="428"/>
      <c r="I61" s="426"/>
      <c r="J61" s="426"/>
      <c r="K61" s="426"/>
      <c r="L61" s="427"/>
    </row>
    <row r="62" spans="1:12" ht="49.5" customHeight="1">
      <c r="A62" s="412">
        <v>55</v>
      </c>
      <c r="B62" s="421" t="s">
        <v>1400</v>
      </c>
      <c r="C62" s="421" t="s">
        <v>1458</v>
      </c>
      <c r="D62" s="421"/>
      <c r="E62" s="422" t="s">
        <v>489</v>
      </c>
      <c r="F62" s="423">
        <v>41365</v>
      </c>
      <c r="G62" s="424">
        <v>2100</v>
      </c>
      <c r="H62" s="428"/>
      <c r="I62" s="426"/>
      <c r="J62" s="426"/>
      <c r="K62" s="426"/>
      <c r="L62" s="427"/>
    </row>
    <row r="63" spans="1:12" ht="25.5" customHeight="1">
      <c r="A63" s="412">
        <v>56</v>
      </c>
      <c r="B63" s="421" t="s">
        <v>1400</v>
      </c>
      <c r="C63" s="421" t="s">
        <v>1459</v>
      </c>
      <c r="D63" s="421"/>
      <c r="E63" s="422" t="s">
        <v>489</v>
      </c>
      <c r="F63" s="423">
        <v>36617</v>
      </c>
      <c r="G63" s="424">
        <v>1800</v>
      </c>
      <c r="H63" s="428"/>
      <c r="I63" s="426"/>
      <c r="J63" s="426"/>
      <c r="K63" s="426"/>
      <c r="L63" s="427"/>
    </row>
    <row r="64" spans="1:12" ht="25.5" customHeight="1">
      <c r="A64" s="412">
        <v>57</v>
      </c>
      <c r="B64" s="421" t="s">
        <v>1400</v>
      </c>
      <c r="C64" s="421" t="s">
        <v>1460</v>
      </c>
      <c r="D64" s="421"/>
      <c r="E64" s="422" t="s">
        <v>489</v>
      </c>
      <c r="F64" s="423">
        <v>36617</v>
      </c>
      <c r="G64" s="424">
        <v>5700</v>
      </c>
      <c r="H64" s="428"/>
      <c r="I64" s="426"/>
      <c r="J64" s="426"/>
      <c r="K64" s="426"/>
      <c r="L64" s="427"/>
    </row>
    <row r="65" spans="1:12" ht="25.5" customHeight="1">
      <c r="A65" s="412">
        <v>58</v>
      </c>
      <c r="B65" s="421" t="s">
        <v>1400</v>
      </c>
      <c r="C65" s="421" t="s">
        <v>1461</v>
      </c>
      <c r="D65" s="421"/>
      <c r="E65" s="422" t="s">
        <v>489</v>
      </c>
      <c r="F65" s="423">
        <v>36617</v>
      </c>
      <c r="G65" s="424">
        <v>1700</v>
      </c>
      <c r="H65" s="428"/>
      <c r="I65" s="426"/>
      <c r="J65" s="426"/>
      <c r="K65" s="426"/>
      <c r="L65" s="427"/>
    </row>
    <row r="66" spans="1:12" ht="25.5" customHeight="1">
      <c r="A66" s="412">
        <v>59</v>
      </c>
      <c r="B66" s="421" t="s">
        <v>1400</v>
      </c>
      <c r="C66" s="421" t="s">
        <v>1462</v>
      </c>
      <c r="D66" s="421"/>
      <c r="E66" s="422" t="s">
        <v>489</v>
      </c>
      <c r="F66" s="423">
        <v>36617</v>
      </c>
      <c r="G66" s="424">
        <v>1700</v>
      </c>
      <c r="H66" s="428"/>
      <c r="I66" s="426"/>
      <c r="J66" s="426"/>
      <c r="K66" s="426"/>
      <c r="L66" s="427"/>
    </row>
    <row r="67" spans="1:12" ht="25.5" customHeight="1">
      <c r="A67" s="412">
        <v>60</v>
      </c>
      <c r="B67" s="421" t="s">
        <v>1400</v>
      </c>
      <c r="C67" s="421" t="s">
        <v>1463</v>
      </c>
      <c r="D67" s="421"/>
      <c r="E67" s="422" t="s">
        <v>489</v>
      </c>
      <c r="F67" s="423">
        <v>36617</v>
      </c>
      <c r="G67" s="424">
        <v>760</v>
      </c>
      <c r="H67" s="428"/>
      <c r="I67" s="426"/>
      <c r="J67" s="426"/>
      <c r="K67" s="426"/>
      <c r="L67" s="427"/>
    </row>
    <row r="68" spans="1:12" ht="37.5" customHeight="1">
      <c r="A68" s="412">
        <v>61</v>
      </c>
      <c r="B68" s="421" t="s">
        <v>1400</v>
      </c>
      <c r="C68" s="421" t="s">
        <v>1464</v>
      </c>
      <c r="D68" s="421"/>
      <c r="E68" s="422" t="s">
        <v>489</v>
      </c>
      <c r="F68" s="423">
        <v>36617</v>
      </c>
      <c r="G68" s="424">
        <v>760</v>
      </c>
      <c r="H68" s="428"/>
      <c r="I68" s="426"/>
      <c r="J68" s="426"/>
      <c r="K68" s="426"/>
      <c r="L68" s="427"/>
    </row>
    <row r="69" spans="1:12" ht="25.5" customHeight="1">
      <c r="A69" s="412">
        <v>62</v>
      </c>
      <c r="B69" s="421" t="s">
        <v>1400</v>
      </c>
      <c r="C69" s="421" t="s">
        <v>550</v>
      </c>
      <c r="D69" s="421"/>
      <c r="E69" s="422" t="s">
        <v>489</v>
      </c>
      <c r="F69" s="423">
        <v>41000</v>
      </c>
      <c r="G69" s="424">
        <v>7900</v>
      </c>
      <c r="H69" s="428"/>
      <c r="I69" s="426"/>
      <c r="J69" s="426"/>
      <c r="K69" s="426"/>
      <c r="L69" s="427"/>
    </row>
    <row r="70" spans="1:12" ht="25.5" customHeight="1">
      <c r="A70" s="412">
        <v>63</v>
      </c>
      <c r="B70" s="421" t="s">
        <v>1400</v>
      </c>
      <c r="C70" s="421" t="s">
        <v>551</v>
      </c>
      <c r="D70" s="421"/>
      <c r="E70" s="422" t="s">
        <v>489</v>
      </c>
      <c r="F70" s="423">
        <v>41000</v>
      </c>
      <c r="G70" s="424">
        <v>7900</v>
      </c>
      <c r="H70" s="428"/>
      <c r="I70" s="426"/>
      <c r="J70" s="426"/>
      <c r="K70" s="426"/>
      <c r="L70" s="427"/>
    </row>
    <row r="71" spans="1:12" ht="25.5" customHeight="1">
      <c r="A71" s="412">
        <v>64</v>
      </c>
      <c r="B71" s="421" t="s">
        <v>1400</v>
      </c>
      <c r="C71" s="421" t="s">
        <v>1465</v>
      </c>
      <c r="D71" s="421"/>
      <c r="E71" s="422" t="s">
        <v>489</v>
      </c>
      <c r="F71" s="423">
        <v>41000</v>
      </c>
      <c r="G71" s="424">
        <v>40</v>
      </c>
      <c r="H71" s="428"/>
      <c r="I71" s="426"/>
      <c r="J71" s="426"/>
      <c r="K71" s="426"/>
      <c r="L71" s="427"/>
    </row>
    <row r="72" spans="1:12" ht="25.5" customHeight="1">
      <c r="A72" s="412">
        <v>65</v>
      </c>
      <c r="B72" s="421" t="s">
        <v>1400</v>
      </c>
      <c r="C72" s="421" t="s">
        <v>1466</v>
      </c>
      <c r="D72" s="421"/>
      <c r="E72" s="422" t="s">
        <v>489</v>
      </c>
      <c r="F72" s="423">
        <v>36617</v>
      </c>
      <c r="G72" s="424">
        <v>3300</v>
      </c>
      <c r="H72" s="428"/>
      <c r="I72" s="426"/>
      <c r="J72" s="426"/>
      <c r="K72" s="426"/>
      <c r="L72" s="427"/>
    </row>
    <row r="73" spans="1:12" ht="25.5" customHeight="1">
      <c r="A73" s="412">
        <v>66</v>
      </c>
      <c r="B73" s="421" t="s">
        <v>1400</v>
      </c>
      <c r="C73" s="421" t="s">
        <v>1467</v>
      </c>
      <c r="D73" s="421" t="s">
        <v>552</v>
      </c>
      <c r="E73" s="422" t="s">
        <v>489</v>
      </c>
      <c r="F73" s="423">
        <v>36617</v>
      </c>
      <c r="G73" s="424">
        <v>2500</v>
      </c>
      <c r="H73" s="428"/>
      <c r="I73" s="426"/>
      <c r="J73" s="426"/>
      <c r="K73" s="426"/>
      <c r="L73" s="427"/>
    </row>
    <row r="74" spans="1:12" ht="25.5" customHeight="1">
      <c r="A74" s="412">
        <v>67</v>
      </c>
      <c r="B74" s="421" t="s">
        <v>1400</v>
      </c>
      <c r="C74" s="421" t="s">
        <v>1467</v>
      </c>
      <c r="D74" s="421" t="s">
        <v>553</v>
      </c>
      <c r="E74" s="422" t="s">
        <v>489</v>
      </c>
      <c r="F74" s="423">
        <v>36617</v>
      </c>
      <c r="G74" s="424">
        <v>1900</v>
      </c>
      <c r="H74" s="428"/>
      <c r="I74" s="426"/>
      <c r="J74" s="426"/>
      <c r="K74" s="426"/>
      <c r="L74" s="427"/>
    </row>
    <row r="75" spans="1:12" ht="25.5" customHeight="1">
      <c r="A75" s="412">
        <v>68</v>
      </c>
      <c r="B75" s="421" t="s">
        <v>1400</v>
      </c>
      <c r="C75" s="421" t="s">
        <v>1467</v>
      </c>
      <c r="D75" s="421" t="s">
        <v>1468</v>
      </c>
      <c r="E75" s="422" t="s">
        <v>489</v>
      </c>
      <c r="F75" s="423">
        <v>36617</v>
      </c>
      <c r="G75" s="424">
        <v>1600</v>
      </c>
      <c r="H75" s="428"/>
      <c r="I75" s="426"/>
      <c r="J75" s="426"/>
      <c r="K75" s="426"/>
      <c r="L75" s="427"/>
    </row>
    <row r="76" spans="1:12" ht="25.5" customHeight="1">
      <c r="A76" s="412">
        <v>69</v>
      </c>
      <c r="B76" s="421" t="s">
        <v>1400</v>
      </c>
      <c r="C76" s="421" t="s">
        <v>1469</v>
      </c>
      <c r="D76" s="421"/>
      <c r="E76" s="422" t="s">
        <v>489</v>
      </c>
      <c r="F76" s="423">
        <v>36617</v>
      </c>
      <c r="G76" s="424">
        <v>1000</v>
      </c>
      <c r="H76" s="428"/>
      <c r="I76" s="426"/>
      <c r="J76" s="426"/>
      <c r="K76" s="426"/>
      <c r="L76" s="427"/>
    </row>
    <row r="77" spans="1:12" ht="25.5" customHeight="1">
      <c r="A77" s="412">
        <v>70</v>
      </c>
      <c r="B77" s="421" t="s">
        <v>1400</v>
      </c>
      <c r="C77" s="421" t="s">
        <v>1470</v>
      </c>
      <c r="D77" s="421"/>
      <c r="E77" s="422" t="s">
        <v>489</v>
      </c>
      <c r="F77" s="423">
        <v>36617</v>
      </c>
      <c r="G77" s="424">
        <v>1100</v>
      </c>
      <c r="H77" s="428"/>
      <c r="I77" s="426"/>
      <c r="J77" s="426"/>
      <c r="K77" s="426"/>
      <c r="L77" s="427"/>
    </row>
    <row r="78" spans="1:12" ht="25.5" customHeight="1">
      <c r="A78" s="412">
        <v>71</v>
      </c>
      <c r="B78" s="421" t="s">
        <v>1400</v>
      </c>
      <c r="C78" s="421" t="s">
        <v>1471</v>
      </c>
      <c r="D78" s="421"/>
      <c r="E78" s="422" t="s">
        <v>489</v>
      </c>
      <c r="F78" s="423">
        <v>36617</v>
      </c>
      <c r="G78" s="424">
        <v>17000</v>
      </c>
      <c r="H78" s="428"/>
      <c r="I78" s="426"/>
      <c r="J78" s="426"/>
      <c r="K78" s="426"/>
      <c r="L78" s="427"/>
    </row>
    <row r="79" spans="1:12" ht="25.5" customHeight="1">
      <c r="A79" s="412">
        <v>72</v>
      </c>
      <c r="B79" s="421" t="s">
        <v>1400</v>
      </c>
      <c r="C79" s="421" t="s">
        <v>1472</v>
      </c>
      <c r="D79" s="421"/>
      <c r="E79" s="422" t="s">
        <v>489</v>
      </c>
      <c r="F79" s="423">
        <v>36617</v>
      </c>
      <c r="G79" s="424">
        <v>3800</v>
      </c>
      <c r="H79" s="428"/>
      <c r="I79" s="426"/>
      <c r="J79" s="426"/>
      <c r="K79" s="426"/>
      <c r="L79" s="427"/>
    </row>
    <row r="80" spans="1:12" ht="25.5" customHeight="1">
      <c r="A80" s="412">
        <v>73</v>
      </c>
      <c r="B80" s="421" t="s">
        <v>1400</v>
      </c>
      <c r="C80" s="421" t="s">
        <v>1473</v>
      </c>
      <c r="D80" s="421"/>
      <c r="E80" s="422" t="s">
        <v>489</v>
      </c>
      <c r="F80" s="423">
        <v>36617</v>
      </c>
      <c r="G80" s="424">
        <v>6400</v>
      </c>
      <c r="H80" s="428"/>
      <c r="I80" s="426"/>
      <c r="J80" s="426"/>
      <c r="K80" s="426"/>
      <c r="L80" s="427"/>
    </row>
    <row r="81" spans="1:12" ht="25.5" customHeight="1">
      <c r="A81" s="412">
        <v>74</v>
      </c>
      <c r="B81" s="421" t="s">
        <v>1400</v>
      </c>
      <c r="C81" s="421" t="s">
        <v>1474</v>
      </c>
      <c r="D81" s="421"/>
      <c r="E81" s="422" t="s">
        <v>489</v>
      </c>
      <c r="F81" s="423">
        <v>41365</v>
      </c>
      <c r="G81" s="424">
        <v>29200</v>
      </c>
      <c r="H81" s="428"/>
      <c r="I81" s="426"/>
      <c r="J81" s="426"/>
      <c r="K81" s="426"/>
      <c r="L81" s="427"/>
    </row>
    <row r="82" spans="1:12" ht="25.5" customHeight="1">
      <c r="A82" s="412">
        <v>75</v>
      </c>
      <c r="B82" s="421" t="s">
        <v>1400</v>
      </c>
      <c r="C82" s="421" t="s">
        <v>1475</v>
      </c>
      <c r="D82" s="421"/>
      <c r="E82" s="422" t="s">
        <v>489</v>
      </c>
      <c r="F82" s="423">
        <v>41365</v>
      </c>
      <c r="G82" s="424">
        <v>11300</v>
      </c>
      <c r="H82" s="428"/>
      <c r="I82" s="426"/>
      <c r="J82" s="426"/>
      <c r="K82" s="426"/>
      <c r="L82" s="427"/>
    </row>
    <row r="83" spans="1:12" ht="25.5" customHeight="1">
      <c r="A83" s="412">
        <v>76</v>
      </c>
      <c r="B83" s="421" t="s">
        <v>1400</v>
      </c>
      <c r="C83" s="421" t="s">
        <v>1476</v>
      </c>
      <c r="D83" s="421"/>
      <c r="E83" s="422" t="s">
        <v>489</v>
      </c>
      <c r="F83" s="423">
        <v>39904</v>
      </c>
      <c r="G83" s="424">
        <v>32400</v>
      </c>
      <c r="H83" s="428"/>
      <c r="I83" s="426"/>
      <c r="J83" s="426"/>
      <c r="K83" s="426"/>
      <c r="L83" s="427"/>
    </row>
    <row r="84" spans="1:12" ht="25.5" customHeight="1">
      <c r="A84" s="412">
        <v>77</v>
      </c>
      <c r="B84" s="421" t="s">
        <v>1400</v>
      </c>
      <c r="C84" s="421" t="s">
        <v>1477</v>
      </c>
      <c r="D84" s="421"/>
      <c r="E84" s="422" t="s">
        <v>489</v>
      </c>
      <c r="F84" s="423">
        <v>39904</v>
      </c>
      <c r="G84" s="424">
        <v>65900</v>
      </c>
      <c r="H84" s="428"/>
      <c r="I84" s="426"/>
      <c r="J84" s="426"/>
      <c r="K84" s="426"/>
      <c r="L84" s="427"/>
    </row>
    <row r="85" spans="1:12" ht="25.5" customHeight="1">
      <c r="A85" s="412">
        <v>78</v>
      </c>
      <c r="B85" s="421" t="s">
        <v>1400</v>
      </c>
      <c r="C85" s="421" t="s">
        <v>554</v>
      </c>
      <c r="D85" s="421"/>
      <c r="E85" s="422" t="s">
        <v>489</v>
      </c>
      <c r="F85" s="423">
        <v>39904</v>
      </c>
      <c r="G85" s="424">
        <v>33500</v>
      </c>
      <c r="H85" s="428"/>
      <c r="I85" s="426"/>
      <c r="J85" s="426"/>
      <c r="K85" s="426"/>
      <c r="L85" s="427"/>
    </row>
    <row r="86" spans="1:12" ht="25.5" customHeight="1">
      <c r="A86" s="412">
        <v>79</v>
      </c>
      <c r="B86" s="421" t="s">
        <v>1400</v>
      </c>
      <c r="C86" s="421" t="s">
        <v>1478</v>
      </c>
      <c r="D86" s="421" t="s">
        <v>1479</v>
      </c>
      <c r="E86" s="422" t="s">
        <v>491</v>
      </c>
      <c r="F86" s="423">
        <v>41730</v>
      </c>
      <c r="G86" s="424">
        <v>2410</v>
      </c>
      <c r="H86" s="428"/>
      <c r="I86" s="426"/>
      <c r="J86" s="426"/>
      <c r="K86" s="426"/>
      <c r="L86" s="427"/>
    </row>
    <row r="87" spans="1:12" ht="25.5" customHeight="1">
      <c r="A87" s="412">
        <v>80</v>
      </c>
      <c r="B87" s="421" t="s">
        <v>492</v>
      </c>
      <c r="C87" s="421" t="s">
        <v>493</v>
      </c>
      <c r="D87" s="421" t="s">
        <v>494</v>
      </c>
      <c r="E87" s="422" t="s">
        <v>495</v>
      </c>
      <c r="F87" s="423">
        <v>26669</v>
      </c>
      <c r="G87" s="424">
        <v>10000</v>
      </c>
      <c r="H87" s="428"/>
      <c r="I87" s="426"/>
      <c r="J87" s="426"/>
      <c r="K87" s="426"/>
      <c r="L87" s="427"/>
    </row>
    <row r="88" spans="1:12" ht="25.5" customHeight="1">
      <c r="A88" s="412">
        <v>81</v>
      </c>
      <c r="B88" s="421" t="s">
        <v>492</v>
      </c>
      <c r="C88" s="421" t="s">
        <v>493</v>
      </c>
      <c r="D88" s="421" t="s">
        <v>496</v>
      </c>
      <c r="E88" s="422" t="s">
        <v>495</v>
      </c>
      <c r="F88" s="423">
        <v>26669</v>
      </c>
      <c r="G88" s="424">
        <v>5000</v>
      </c>
      <c r="H88" s="428"/>
      <c r="I88" s="426"/>
      <c r="J88" s="426"/>
      <c r="K88" s="426"/>
      <c r="L88" s="427"/>
    </row>
    <row r="89" spans="1:12" ht="25.5" customHeight="1">
      <c r="A89" s="412">
        <v>82</v>
      </c>
      <c r="B89" s="421" t="s">
        <v>492</v>
      </c>
      <c r="C89" s="421" t="s">
        <v>493</v>
      </c>
      <c r="D89" s="421" t="s">
        <v>497</v>
      </c>
      <c r="E89" s="422" t="s">
        <v>495</v>
      </c>
      <c r="F89" s="423">
        <v>26669</v>
      </c>
      <c r="G89" s="424">
        <v>3000</v>
      </c>
      <c r="H89" s="428"/>
      <c r="I89" s="426"/>
      <c r="J89" s="426"/>
      <c r="K89" s="426"/>
      <c r="L89" s="427"/>
    </row>
    <row r="90" spans="1:12" ht="25.5" customHeight="1">
      <c r="A90" s="412">
        <v>83</v>
      </c>
      <c r="B90" s="421" t="s">
        <v>492</v>
      </c>
      <c r="C90" s="421" t="s">
        <v>493</v>
      </c>
      <c r="D90" s="421" t="s">
        <v>498</v>
      </c>
      <c r="E90" s="422" t="s">
        <v>495</v>
      </c>
      <c r="F90" s="423">
        <v>26669</v>
      </c>
      <c r="G90" s="424">
        <v>1000</v>
      </c>
      <c r="H90" s="428"/>
      <c r="I90" s="426"/>
      <c r="J90" s="426"/>
      <c r="K90" s="426"/>
      <c r="L90" s="427"/>
    </row>
    <row r="91" spans="1:12" ht="51" customHeight="1">
      <c r="A91" s="412">
        <v>84</v>
      </c>
      <c r="B91" s="421" t="s">
        <v>474</v>
      </c>
      <c r="C91" s="421" t="s">
        <v>1480</v>
      </c>
      <c r="D91" s="421" t="s">
        <v>499</v>
      </c>
      <c r="E91" s="422" t="s">
        <v>1481</v>
      </c>
      <c r="F91" s="423">
        <v>39173</v>
      </c>
      <c r="G91" s="424">
        <v>44282441</v>
      </c>
      <c r="H91" s="428"/>
      <c r="I91" s="426"/>
      <c r="J91" s="426"/>
      <c r="K91" s="426"/>
      <c r="L91" s="427"/>
    </row>
    <row r="92" spans="1:12" ht="25.5" customHeight="1">
      <c r="A92" s="412">
        <v>85</v>
      </c>
      <c r="B92" s="421" t="s">
        <v>474</v>
      </c>
      <c r="C92" s="421" t="s">
        <v>1480</v>
      </c>
      <c r="D92" s="421" t="s">
        <v>500</v>
      </c>
      <c r="E92" s="422" t="s">
        <v>1481</v>
      </c>
      <c r="F92" s="423">
        <v>39173</v>
      </c>
      <c r="G92" s="424">
        <v>9435912</v>
      </c>
      <c r="H92" s="428"/>
      <c r="I92" s="426"/>
      <c r="J92" s="426"/>
      <c r="K92" s="426"/>
      <c r="L92" s="427"/>
    </row>
    <row r="93" spans="1:12" ht="25.5" customHeight="1">
      <c r="A93" s="412">
        <v>86</v>
      </c>
      <c r="B93" s="421" t="s">
        <v>474</v>
      </c>
      <c r="C93" s="421" t="s">
        <v>1480</v>
      </c>
      <c r="D93" s="421" t="s">
        <v>501</v>
      </c>
      <c r="E93" s="422" t="s">
        <v>1481</v>
      </c>
      <c r="F93" s="423">
        <v>39173</v>
      </c>
      <c r="G93" s="424">
        <v>7489329</v>
      </c>
      <c r="H93" s="428"/>
      <c r="I93" s="426"/>
      <c r="J93" s="426"/>
      <c r="K93" s="426"/>
      <c r="L93" s="427"/>
    </row>
    <row r="94" spans="1:12" ht="25.5" customHeight="1">
      <c r="A94" s="412">
        <v>87</v>
      </c>
      <c r="B94" s="421" t="s">
        <v>474</v>
      </c>
      <c r="C94" s="421" t="s">
        <v>1480</v>
      </c>
      <c r="D94" s="421" t="s">
        <v>502</v>
      </c>
      <c r="E94" s="422" t="s">
        <v>1481</v>
      </c>
      <c r="F94" s="423">
        <v>39173</v>
      </c>
      <c r="G94" s="424">
        <v>2911836</v>
      </c>
      <c r="H94" s="428"/>
      <c r="I94" s="426"/>
      <c r="J94" s="426"/>
      <c r="K94" s="426"/>
      <c r="L94" s="427"/>
    </row>
    <row r="95" spans="1:12" ht="25.5" customHeight="1">
      <c r="A95" s="412">
        <v>88</v>
      </c>
      <c r="B95" s="421" t="s">
        <v>474</v>
      </c>
      <c r="C95" s="421" t="s">
        <v>1482</v>
      </c>
      <c r="D95" s="421" t="s">
        <v>503</v>
      </c>
      <c r="E95" s="422" t="s">
        <v>1481</v>
      </c>
      <c r="F95" s="423">
        <v>39173</v>
      </c>
      <c r="G95" s="424">
        <v>28404144</v>
      </c>
      <c r="H95" s="428"/>
      <c r="I95" s="426"/>
      <c r="J95" s="426"/>
      <c r="K95" s="426"/>
      <c r="L95" s="427"/>
    </row>
    <row r="96" spans="1:12" ht="25.5" customHeight="1">
      <c r="A96" s="412">
        <v>89</v>
      </c>
      <c r="B96" s="421" t="s">
        <v>474</v>
      </c>
      <c r="C96" s="421" t="s">
        <v>1483</v>
      </c>
      <c r="D96" s="421" t="s">
        <v>504</v>
      </c>
      <c r="E96" s="422" t="s">
        <v>1481</v>
      </c>
      <c r="F96" s="423">
        <v>39173</v>
      </c>
      <c r="G96" s="424">
        <v>2821752</v>
      </c>
      <c r="H96" s="428"/>
      <c r="I96" s="426"/>
      <c r="J96" s="426"/>
      <c r="K96" s="426"/>
      <c r="L96" s="427"/>
    </row>
    <row r="97" spans="1:12" ht="25.5" customHeight="1">
      <c r="A97" s="412">
        <v>90</v>
      </c>
      <c r="B97" s="421" t="s">
        <v>474</v>
      </c>
      <c r="C97" s="421" t="s">
        <v>1484</v>
      </c>
      <c r="D97" s="421" t="s">
        <v>1485</v>
      </c>
      <c r="E97" s="422" t="s">
        <v>1481</v>
      </c>
      <c r="F97" s="423">
        <v>39173</v>
      </c>
      <c r="G97" s="424">
        <v>18660132</v>
      </c>
      <c r="H97" s="428"/>
      <c r="I97" s="426"/>
      <c r="J97" s="426"/>
      <c r="K97" s="426"/>
      <c r="L97" s="427"/>
    </row>
    <row r="98" spans="1:12" ht="25.5" customHeight="1">
      <c r="A98" s="412">
        <v>91</v>
      </c>
      <c r="B98" s="421" t="s">
        <v>474</v>
      </c>
      <c r="C98" s="421" t="s">
        <v>1484</v>
      </c>
      <c r="D98" s="421" t="s">
        <v>505</v>
      </c>
      <c r="E98" s="422" t="s">
        <v>1481</v>
      </c>
      <c r="F98" s="423">
        <v>39173</v>
      </c>
      <c r="G98" s="424">
        <v>679248</v>
      </c>
      <c r="H98" s="428"/>
      <c r="I98" s="426"/>
      <c r="J98" s="426"/>
      <c r="K98" s="426"/>
      <c r="L98" s="427"/>
    </row>
    <row r="99" spans="1:12" ht="25.5" customHeight="1">
      <c r="A99" s="412">
        <v>92</v>
      </c>
      <c r="B99" s="421" t="s">
        <v>474</v>
      </c>
      <c r="C99" s="421" t="s">
        <v>1484</v>
      </c>
      <c r="D99" s="421" t="s">
        <v>506</v>
      </c>
      <c r="E99" s="422" t="s">
        <v>1481</v>
      </c>
      <c r="F99" s="423">
        <v>39173</v>
      </c>
      <c r="G99" s="424">
        <v>7792296</v>
      </c>
      <c r="H99" s="428"/>
      <c r="I99" s="426"/>
      <c r="J99" s="426"/>
      <c r="K99" s="426"/>
      <c r="L99" s="427"/>
    </row>
    <row r="100" spans="1:12" ht="25.5" customHeight="1">
      <c r="A100" s="412">
        <v>93</v>
      </c>
      <c r="B100" s="421" t="s">
        <v>474</v>
      </c>
      <c r="C100" s="421" t="s">
        <v>1486</v>
      </c>
      <c r="D100" s="421" t="s">
        <v>507</v>
      </c>
      <c r="E100" s="422" t="s">
        <v>1481</v>
      </c>
      <c r="F100" s="423">
        <v>39173</v>
      </c>
      <c r="G100" s="424">
        <v>10332744</v>
      </c>
      <c r="H100" s="428"/>
      <c r="I100" s="426"/>
      <c r="J100" s="426"/>
      <c r="K100" s="426"/>
      <c r="L100" s="427"/>
    </row>
    <row r="101" spans="1:12" ht="25.5" customHeight="1">
      <c r="A101" s="412">
        <v>94</v>
      </c>
      <c r="B101" s="421" t="s">
        <v>474</v>
      </c>
      <c r="C101" s="421" t="s">
        <v>1486</v>
      </c>
      <c r="D101" s="421" t="s">
        <v>508</v>
      </c>
      <c r="E101" s="422" t="s">
        <v>1481</v>
      </c>
      <c r="F101" s="423">
        <v>39173</v>
      </c>
      <c r="G101" s="424">
        <v>17221248</v>
      </c>
      <c r="H101" s="428"/>
      <c r="I101" s="426"/>
      <c r="J101" s="426"/>
      <c r="K101" s="426"/>
      <c r="L101" s="427"/>
    </row>
    <row r="102" spans="1:12" ht="37.5" customHeight="1">
      <c r="A102" s="412">
        <v>95</v>
      </c>
      <c r="B102" s="421" t="s">
        <v>474</v>
      </c>
      <c r="C102" s="421" t="s">
        <v>1487</v>
      </c>
      <c r="D102" s="421" t="s">
        <v>1488</v>
      </c>
      <c r="E102" s="422" t="s">
        <v>1481</v>
      </c>
      <c r="F102" s="423">
        <v>39173</v>
      </c>
      <c r="G102" s="424">
        <v>236115</v>
      </c>
      <c r="H102" s="428"/>
      <c r="I102" s="426"/>
      <c r="J102" s="426"/>
      <c r="K102" s="426"/>
      <c r="L102" s="427"/>
    </row>
    <row r="103" spans="1:12" ht="25.5" customHeight="1">
      <c r="A103" s="412">
        <v>96</v>
      </c>
      <c r="B103" s="421" t="s">
        <v>474</v>
      </c>
      <c r="C103" s="421" t="s">
        <v>1489</v>
      </c>
      <c r="D103" s="421" t="s">
        <v>1490</v>
      </c>
      <c r="E103" s="422" t="s">
        <v>1481</v>
      </c>
      <c r="F103" s="423">
        <v>39173</v>
      </c>
      <c r="G103" s="424">
        <v>11815320</v>
      </c>
      <c r="H103" s="428"/>
      <c r="I103" s="426"/>
      <c r="J103" s="426"/>
      <c r="K103" s="426"/>
      <c r="L103" s="427"/>
    </row>
    <row r="104" spans="1:12" ht="25.5" customHeight="1">
      <c r="A104" s="412">
        <v>97</v>
      </c>
      <c r="B104" s="421" t="s">
        <v>474</v>
      </c>
      <c r="C104" s="421" t="s">
        <v>1491</v>
      </c>
      <c r="D104" s="421" t="s">
        <v>1492</v>
      </c>
      <c r="E104" s="422" t="s">
        <v>1481</v>
      </c>
      <c r="F104" s="423">
        <v>39173</v>
      </c>
      <c r="G104" s="424">
        <v>19189169</v>
      </c>
      <c r="H104" s="428"/>
      <c r="I104" s="426"/>
      <c r="J104" s="426"/>
      <c r="K104" s="426"/>
      <c r="L104" s="427"/>
    </row>
    <row r="105" spans="1:12" ht="25.5" customHeight="1">
      <c r="A105" s="412">
        <v>98</v>
      </c>
      <c r="B105" s="421" t="s">
        <v>474</v>
      </c>
      <c r="C105" s="421" t="s">
        <v>1491</v>
      </c>
      <c r="D105" s="421" t="s">
        <v>509</v>
      </c>
      <c r="E105" s="422" t="s">
        <v>1481</v>
      </c>
      <c r="F105" s="423">
        <v>39173</v>
      </c>
      <c r="G105" s="424">
        <v>660960</v>
      </c>
      <c r="H105" s="428"/>
      <c r="I105" s="426"/>
      <c r="J105" s="426"/>
      <c r="K105" s="426"/>
      <c r="L105" s="427"/>
    </row>
    <row r="106" spans="1:12" ht="25.5" customHeight="1">
      <c r="A106" s="412">
        <v>99</v>
      </c>
      <c r="B106" s="421" t="s">
        <v>474</v>
      </c>
      <c r="C106" s="421" t="s">
        <v>1491</v>
      </c>
      <c r="D106" s="421" t="s">
        <v>510</v>
      </c>
      <c r="E106" s="422" t="s">
        <v>1481</v>
      </c>
      <c r="F106" s="423">
        <v>39173</v>
      </c>
      <c r="G106" s="424">
        <v>770472</v>
      </c>
      <c r="H106" s="428"/>
      <c r="I106" s="426"/>
      <c r="J106" s="426"/>
      <c r="K106" s="426"/>
      <c r="L106" s="427"/>
    </row>
    <row r="107" spans="1:12" ht="25.5" customHeight="1">
      <c r="A107" s="412">
        <v>100</v>
      </c>
      <c r="B107" s="421" t="s">
        <v>474</v>
      </c>
      <c r="C107" s="421" t="s">
        <v>1493</v>
      </c>
      <c r="D107" s="421" t="s">
        <v>511</v>
      </c>
      <c r="E107" s="422" t="s">
        <v>1481</v>
      </c>
      <c r="F107" s="423">
        <v>39173</v>
      </c>
      <c r="G107" s="424">
        <v>820716</v>
      </c>
      <c r="H107" s="428"/>
      <c r="I107" s="426"/>
      <c r="J107" s="426"/>
      <c r="K107" s="426"/>
      <c r="L107" s="427"/>
    </row>
    <row r="108" spans="1:12" ht="25.5" customHeight="1">
      <c r="A108" s="412">
        <v>101</v>
      </c>
      <c r="B108" s="421" t="s">
        <v>474</v>
      </c>
      <c r="C108" s="421" t="s">
        <v>1494</v>
      </c>
      <c r="D108" s="421" t="s">
        <v>1495</v>
      </c>
      <c r="E108" s="422" t="s">
        <v>1481</v>
      </c>
      <c r="F108" s="423">
        <v>39173</v>
      </c>
      <c r="G108" s="424">
        <v>21311226</v>
      </c>
      <c r="H108" s="428"/>
      <c r="I108" s="426"/>
      <c r="J108" s="426"/>
      <c r="K108" s="426"/>
      <c r="L108" s="427"/>
    </row>
    <row r="109" spans="1:12" ht="25.5" customHeight="1">
      <c r="A109" s="412">
        <v>102</v>
      </c>
      <c r="B109" s="421" t="s">
        <v>474</v>
      </c>
      <c r="C109" s="421" t="s">
        <v>1496</v>
      </c>
      <c r="D109" s="421" t="s">
        <v>512</v>
      </c>
      <c r="E109" s="422" t="s">
        <v>1481</v>
      </c>
      <c r="F109" s="423">
        <v>39173</v>
      </c>
      <c r="G109" s="424">
        <v>5848800</v>
      </c>
      <c r="H109" s="428"/>
      <c r="I109" s="426"/>
      <c r="J109" s="426"/>
      <c r="K109" s="426"/>
      <c r="L109" s="427"/>
    </row>
    <row r="110" spans="1:12" ht="25.5" customHeight="1">
      <c r="A110" s="412">
        <v>103</v>
      </c>
      <c r="B110" s="421" t="s">
        <v>1497</v>
      </c>
      <c r="C110" s="421" t="s">
        <v>476</v>
      </c>
      <c r="D110" s="421" t="s">
        <v>476</v>
      </c>
      <c r="E110" s="422" t="s">
        <v>1498</v>
      </c>
      <c r="F110" s="423">
        <v>39173</v>
      </c>
      <c r="G110" s="424">
        <v>83700</v>
      </c>
      <c r="H110" s="428"/>
      <c r="I110" s="426"/>
      <c r="J110" s="426"/>
      <c r="K110" s="426"/>
      <c r="L110" s="427"/>
    </row>
    <row r="111" spans="1:12" ht="25.5" customHeight="1">
      <c r="A111" s="412">
        <v>104</v>
      </c>
      <c r="B111" s="421" t="s">
        <v>236</v>
      </c>
      <c r="C111" s="421" t="s">
        <v>1499</v>
      </c>
      <c r="D111" s="421" t="s">
        <v>1500</v>
      </c>
      <c r="E111" s="422" t="s">
        <v>1498</v>
      </c>
      <c r="F111" s="423">
        <v>37347</v>
      </c>
      <c r="G111" s="424">
        <v>18000</v>
      </c>
      <c r="H111" s="652">
        <v>42826</v>
      </c>
      <c r="I111" s="426">
        <v>19000</v>
      </c>
      <c r="J111" s="426">
        <v>0</v>
      </c>
      <c r="K111" s="426">
        <v>0</v>
      </c>
      <c r="L111" s="427"/>
    </row>
    <row r="112" spans="1:12" ht="25.5" customHeight="1">
      <c r="A112" s="412">
        <v>105</v>
      </c>
      <c r="B112" s="421" t="s">
        <v>236</v>
      </c>
      <c r="C112" s="421" t="s">
        <v>1499</v>
      </c>
      <c r="D112" s="421" t="s">
        <v>1501</v>
      </c>
      <c r="E112" s="422" t="s">
        <v>1498</v>
      </c>
      <c r="F112" s="423">
        <v>37347</v>
      </c>
      <c r="G112" s="424">
        <v>35000</v>
      </c>
      <c r="H112" s="652">
        <v>42826</v>
      </c>
      <c r="I112" s="426">
        <v>37000</v>
      </c>
      <c r="J112" s="426">
        <v>2</v>
      </c>
      <c r="K112" s="426">
        <v>0</v>
      </c>
      <c r="L112" s="427"/>
    </row>
    <row r="113" spans="1:12" ht="25.5" customHeight="1">
      <c r="A113" s="412">
        <v>106</v>
      </c>
      <c r="B113" s="421" t="s">
        <v>236</v>
      </c>
      <c r="C113" s="421" t="s">
        <v>1502</v>
      </c>
      <c r="D113" s="421" t="s">
        <v>1500</v>
      </c>
      <c r="E113" s="422" t="s">
        <v>1498</v>
      </c>
      <c r="F113" s="423">
        <v>37347</v>
      </c>
      <c r="G113" s="424">
        <v>3600</v>
      </c>
      <c r="H113" s="652">
        <v>42826</v>
      </c>
      <c r="I113" s="426">
        <v>4000</v>
      </c>
      <c r="J113" s="426">
        <v>0</v>
      </c>
      <c r="K113" s="426">
        <v>0</v>
      </c>
      <c r="L113" s="427"/>
    </row>
    <row r="114" spans="1:12" ht="25.5" customHeight="1">
      <c r="A114" s="412">
        <v>107</v>
      </c>
      <c r="B114" s="421" t="s">
        <v>236</v>
      </c>
      <c r="C114" s="421" t="s">
        <v>1502</v>
      </c>
      <c r="D114" s="421" t="s">
        <v>1501</v>
      </c>
      <c r="E114" s="422" t="s">
        <v>1498</v>
      </c>
      <c r="F114" s="423">
        <v>37347</v>
      </c>
      <c r="G114" s="424">
        <v>7100</v>
      </c>
      <c r="H114" s="652">
        <v>42826</v>
      </c>
      <c r="I114" s="426">
        <v>8000</v>
      </c>
      <c r="J114" s="426">
        <v>0</v>
      </c>
      <c r="K114" s="426">
        <v>0</v>
      </c>
      <c r="L114" s="427"/>
    </row>
    <row r="115" spans="1:12" ht="25.5" customHeight="1">
      <c r="A115" s="412">
        <v>108</v>
      </c>
      <c r="B115" s="421" t="s">
        <v>1503</v>
      </c>
      <c r="C115" s="421" t="s">
        <v>1504</v>
      </c>
      <c r="D115" s="421" t="s">
        <v>1505</v>
      </c>
      <c r="E115" s="422" t="s">
        <v>515</v>
      </c>
      <c r="F115" s="423">
        <v>42095</v>
      </c>
      <c r="G115" s="424">
        <v>770</v>
      </c>
      <c r="H115" s="428"/>
      <c r="I115" s="426"/>
      <c r="J115" s="426"/>
      <c r="K115" s="426"/>
      <c r="L115" s="427"/>
    </row>
    <row r="116" spans="1:12" ht="25.5" customHeight="1">
      <c r="A116" s="412">
        <v>109</v>
      </c>
      <c r="B116" s="421" t="s">
        <v>1503</v>
      </c>
      <c r="C116" s="421" t="s">
        <v>1504</v>
      </c>
      <c r="D116" s="421" t="s">
        <v>1506</v>
      </c>
      <c r="E116" s="422" t="s">
        <v>515</v>
      </c>
      <c r="F116" s="423">
        <v>42095</v>
      </c>
      <c r="G116" s="424">
        <v>610</v>
      </c>
      <c r="H116" s="428"/>
      <c r="I116" s="426"/>
      <c r="J116" s="426"/>
      <c r="K116" s="426"/>
      <c r="L116" s="427"/>
    </row>
    <row r="117" spans="1:12" ht="25.5" customHeight="1">
      <c r="A117" s="412">
        <v>110</v>
      </c>
      <c r="B117" s="421" t="s">
        <v>1503</v>
      </c>
      <c r="C117" s="421" t="s">
        <v>1504</v>
      </c>
      <c r="D117" s="421" t="s">
        <v>1507</v>
      </c>
      <c r="E117" s="422" t="s">
        <v>515</v>
      </c>
      <c r="F117" s="423">
        <v>42095</v>
      </c>
      <c r="G117" s="424">
        <v>380</v>
      </c>
      <c r="H117" s="428"/>
      <c r="I117" s="426"/>
      <c r="J117" s="426"/>
      <c r="K117" s="426"/>
      <c r="L117" s="427"/>
    </row>
    <row r="118" spans="1:12" ht="25.5" customHeight="1">
      <c r="A118" s="412">
        <v>111</v>
      </c>
      <c r="B118" s="421" t="s">
        <v>1503</v>
      </c>
      <c r="C118" s="421" t="s">
        <v>1504</v>
      </c>
      <c r="D118" s="421" t="s">
        <v>1508</v>
      </c>
      <c r="E118" s="422" t="s">
        <v>515</v>
      </c>
      <c r="F118" s="423">
        <v>42095</v>
      </c>
      <c r="G118" s="424">
        <v>290</v>
      </c>
      <c r="H118" s="428"/>
      <c r="I118" s="426"/>
      <c r="J118" s="426"/>
      <c r="K118" s="426"/>
      <c r="L118" s="427"/>
    </row>
    <row r="119" spans="1:12" ht="25.5" customHeight="1">
      <c r="A119" s="412">
        <v>112</v>
      </c>
      <c r="B119" s="421" t="s">
        <v>1503</v>
      </c>
      <c r="C119" s="421" t="s">
        <v>1504</v>
      </c>
      <c r="D119" s="421" t="s">
        <v>1509</v>
      </c>
      <c r="E119" s="422" t="s">
        <v>515</v>
      </c>
      <c r="F119" s="423">
        <v>42095</v>
      </c>
      <c r="G119" s="424">
        <v>220</v>
      </c>
      <c r="H119" s="428"/>
      <c r="I119" s="426"/>
      <c r="J119" s="426"/>
      <c r="K119" s="426"/>
      <c r="L119" s="427"/>
    </row>
    <row r="120" spans="1:12" ht="25.5" customHeight="1">
      <c r="A120" s="412">
        <v>113</v>
      </c>
      <c r="B120" s="421" t="s">
        <v>1503</v>
      </c>
      <c r="C120" s="421" t="s">
        <v>1504</v>
      </c>
      <c r="D120" s="421" t="s">
        <v>1510</v>
      </c>
      <c r="E120" s="422" t="s">
        <v>515</v>
      </c>
      <c r="F120" s="423">
        <v>42095</v>
      </c>
      <c r="G120" s="424">
        <v>460</v>
      </c>
      <c r="H120" s="428"/>
      <c r="I120" s="426"/>
      <c r="J120" s="426"/>
      <c r="K120" s="426"/>
      <c r="L120" s="427"/>
    </row>
    <row r="121" spans="1:12" ht="25.5" customHeight="1">
      <c r="A121" s="412">
        <v>114</v>
      </c>
      <c r="B121" s="421" t="s">
        <v>1503</v>
      </c>
      <c r="C121" s="421" t="s">
        <v>1504</v>
      </c>
      <c r="D121" s="421" t="s">
        <v>1511</v>
      </c>
      <c r="E121" s="422" t="s">
        <v>515</v>
      </c>
      <c r="F121" s="423">
        <v>42095</v>
      </c>
      <c r="G121" s="424">
        <v>570</v>
      </c>
      <c r="H121" s="428"/>
      <c r="I121" s="426"/>
      <c r="J121" s="426"/>
      <c r="K121" s="426"/>
      <c r="L121" s="427"/>
    </row>
    <row r="122" spans="1:12" ht="25.5" customHeight="1">
      <c r="A122" s="412">
        <v>115</v>
      </c>
      <c r="B122" s="421" t="s">
        <v>1503</v>
      </c>
      <c r="C122" s="421" t="s">
        <v>1504</v>
      </c>
      <c r="D122" s="421" t="s">
        <v>1512</v>
      </c>
      <c r="E122" s="422" t="s">
        <v>515</v>
      </c>
      <c r="F122" s="423">
        <v>42095</v>
      </c>
      <c r="G122" s="424">
        <v>510</v>
      </c>
      <c r="H122" s="428"/>
      <c r="I122" s="426"/>
      <c r="J122" s="426"/>
      <c r="K122" s="426"/>
      <c r="L122" s="427"/>
    </row>
    <row r="123" spans="1:12" ht="25.5" customHeight="1">
      <c r="A123" s="412">
        <v>116</v>
      </c>
      <c r="B123" s="421" t="s">
        <v>1503</v>
      </c>
      <c r="C123" s="421" t="s">
        <v>1504</v>
      </c>
      <c r="D123" s="421" t="s">
        <v>1513</v>
      </c>
      <c r="E123" s="422" t="s">
        <v>515</v>
      </c>
      <c r="F123" s="423">
        <v>42095</v>
      </c>
      <c r="G123" s="424">
        <v>410</v>
      </c>
      <c r="H123" s="428"/>
      <c r="I123" s="426"/>
      <c r="J123" s="426"/>
      <c r="K123" s="426"/>
      <c r="L123" s="427"/>
    </row>
    <row r="124" spans="1:12" ht="25.5" customHeight="1">
      <c r="A124" s="412">
        <v>117</v>
      </c>
      <c r="B124" s="421" t="s">
        <v>1503</v>
      </c>
      <c r="C124" s="421" t="s">
        <v>1504</v>
      </c>
      <c r="D124" s="421" t="s">
        <v>1514</v>
      </c>
      <c r="E124" s="422" t="s">
        <v>515</v>
      </c>
      <c r="F124" s="423">
        <v>38808</v>
      </c>
      <c r="G124" s="424">
        <v>100</v>
      </c>
      <c r="H124" s="428"/>
      <c r="I124" s="426"/>
      <c r="J124" s="426"/>
      <c r="K124" s="426"/>
      <c r="L124" s="427"/>
    </row>
    <row r="125" spans="1:12" ht="25.5" customHeight="1">
      <c r="A125" s="412">
        <v>118</v>
      </c>
      <c r="B125" s="421" t="s">
        <v>1503</v>
      </c>
      <c r="C125" s="421" t="s">
        <v>1515</v>
      </c>
      <c r="D125" s="421" t="s">
        <v>1516</v>
      </c>
      <c r="E125" s="422" t="s">
        <v>515</v>
      </c>
      <c r="F125" s="423">
        <v>42095</v>
      </c>
      <c r="G125" s="424">
        <v>1570</v>
      </c>
      <c r="H125" s="428"/>
      <c r="I125" s="426"/>
      <c r="J125" s="426"/>
      <c r="K125" s="426"/>
      <c r="L125" s="427"/>
    </row>
    <row r="126" spans="1:12" ht="25.5" customHeight="1">
      <c r="A126" s="412">
        <v>119</v>
      </c>
      <c r="B126" s="421" t="s">
        <v>1503</v>
      </c>
      <c r="C126" s="421" t="s">
        <v>1515</v>
      </c>
      <c r="D126" s="421" t="s">
        <v>1517</v>
      </c>
      <c r="E126" s="422" t="s">
        <v>515</v>
      </c>
      <c r="F126" s="423">
        <v>42095</v>
      </c>
      <c r="G126" s="424">
        <v>1250</v>
      </c>
      <c r="H126" s="428"/>
      <c r="I126" s="426"/>
      <c r="J126" s="426"/>
      <c r="K126" s="426"/>
      <c r="L126" s="427"/>
    </row>
    <row r="127" spans="1:12" ht="25.5" customHeight="1">
      <c r="A127" s="412">
        <v>120</v>
      </c>
      <c r="B127" s="421" t="s">
        <v>1503</v>
      </c>
      <c r="C127" s="421" t="s">
        <v>1515</v>
      </c>
      <c r="D127" s="421" t="s">
        <v>1518</v>
      </c>
      <c r="E127" s="422" t="s">
        <v>515</v>
      </c>
      <c r="F127" s="423">
        <v>42095</v>
      </c>
      <c r="G127" s="424">
        <v>220</v>
      </c>
      <c r="H127" s="428"/>
      <c r="I127" s="426"/>
      <c r="J127" s="426"/>
      <c r="K127" s="426"/>
      <c r="L127" s="427"/>
    </row>
    <row r="128" spans="1:12" ht="25.5" customHeight="1">
      <c r="A128" s="412">
        <v>121</v>
      </c>
      <c r="B128" s="421" t="s">
        <v>1503</v>
      </c>
      <c r="C128" s="421" t="s">
        <v>1515</v>
      </c>
      <c r="D128" s="421" t="s">
        <v>1519</v>
      </c>
      <c r="E128" s="422" t="s">
        <v>515</v>
      </c>
      <c r="F128" s="423">
        <v>42095</v>
      </c>
      <c r="G128" s="424">
        <v>320</v>
      </c>
      <c r="H128" s="428"/>
      <c r="I128" s="426"/>
      <c r="J128" s="426"/>
      <c r="K128" s="426"/>
      <c r="L128" s="427"/>
    </row>
    <row r="129" spans="1:12" ht="25.5" customHeight="1">
      <c r="A129" s="412">
        <v>122</v>
      </c>
      <c r="B129" s="421" t="s">
        <v>1503</v>
      </c>
      <c r="C129" s="421" t="s">
        <v>1515</v>
      </c>
      <c r="D129" s="421" t="s">
        <v>1520</v>
      </c>
      <c r="E129" s="422" t="s">
        <v>515</v>
      </c>
      <c r="F129" s="423">
        <v>42095</v>
      </c>
      <c r="G129" s="424">
        <v>280</v>
      </c>
      <c r="H129" s="428"/>
      <c r="I129" s="426"/>
      <c r="J129" s="426"/>
      <c r="K129" s="426"/>
      <c r="L129" s="427"/>
    </row>
    <row r="130" spans="1:12" ht="25.5" customHeight="1">
      <c r="A130" s="412">
        <v>123</v>
      </c>
      <c r="B130" s="421" t="s">
        <v>1503</v>
      </c>
      <c r="C130" s="421" t="s">
        <v>1515</v>
      </c>
      <c r="D130" s="421" t="s">
        <v>1521</v>
      </c>
      <c r="E130" s="422" t="s">
        <v>515</v>
      </c>
      <c r="F130" s="423">
        <v>42095</v>
      </c>
      <c r="G130" s="424">
        <v>570</v>
      </c>
      <c r="H130" s="428"/>
      <c r="I130" s="426"/>
      <c r="J130" s="426"/>
      <c r="K130" s="426"/>
      <c r="L130" s="427"/>
    </row>
    <row r="131" spans="1:12" ht="25.5" customHeight="1">
      <c r="A131" s="412">
        <v>124</v>
      </c>
      <c r="B131" s="421" t="s">
        <v>1503</v>
      </c>
      <c r="C131" s="421" t="s">
        <v>1515</v>
      </c>
      <c r="D131" s="421" t="s">
        <v>1522</v>
      </c>
      <c r="E131" s="422" t="s">
        <v>515</v>
      </c>
      <c r="F131" s="423">
        <v>42095</v>
      </c>
      <c r="G131" s="424">
        <v>70</v>
      </c>
      <c r="H131" s="428"/>
      <c r="I131" s="426"/>
      <c r="J131" s="426"/>
      <c r="K131" s="426"/>
      <c r="L131" s="427"/>
    </row>
    <row r="132" spans="1:12" ht="25.5" customHeight="1">
      <c r="A132" s="412">
        <v>125</v>
      </c>
      <c r="B132" s="421" t="s">
        <v>1503</v>
      </c>
      <c r="C132" s="421" t="s">
        <v>1515</v>
      </c>
      <c r="D132" s="421" t="s">
        <v>1523</v>
      </c>
      <c r="E132" s="422" t="s">
        <v>515</v>
      </c>
      <c r="F132" s="423">
        <v>42095</v>
      </c>
      <c r="G132" s="424">
        <v>150</v>
      </c>
      <c r="H132" s="428"/>
      <c r="I132" s="426"/>
      <c r="J132" s="426"/>
      <c r="K132" s="426"/>
      <c r="L132" s="427"/>
    </row>
    <row r="133" spans="1:12" ht="25.5" customHeight="1">
      <c r="A133" s="412">
        <v>126</v>
      </c>
      <c r="B133" s="421" t="s">
        <v>1503</v>
      </c>
      <c r="C133" s="421" t="s">
        <v>1515</v>
      </c>
      <c r="D133" s="421" t="s">
        <v>1524</v>
      </c>
      <c r="E133" s="422" t="s">
        <v>515</v>
      </c>
      <c r="F133" s="423">
        <v>42095</v>
      </c>
      <c r="G133" s="424">
        <v>70</v>
      </c>
      <c r="H133" s="428"/>
      <c r="I133" s="426"/>
      <c r="J133" s="426"/>
      <c r="K133" s="426"/>
      <c r="L133" s="427"/>
    </row>
    <row r="134" spans="1:12" ht="25.5" customHeight="1">
      <c r="A134" s="412">
        <v>127</v>
      </c>
      <c r="B134" s="421" t="s">
        <v>1503</v>
      </c>
      <c r="C134" s="421" t="s">
        <v>1515</v>
      </c>
      <c r="D134" s="421" t="s">
        <v>1525</v>
      </c>
      <c r="E134" s="422" t="s">
        <v>515</v>
      </c>
      <c r="F134" s="423">
        <v>42095</v>
      </c>
      <c r="G134" s="424">
        <v>150</v>
      </c>
      <c r="H134" s="428"/>
      <c r="I134" s="426"/>
      <c r="J134" s="426"/>
      <c r="K134" s="426"/>
      <c r="L134" s="427"/>
    </row>
    <row r="135" spans="1:12" ht="25.5" customHeight="1">
      <c r="A135" s="412">
        <v>128</v>
      </c>
      <c r="B135" s="421" t="s">
        <v>1503</v>
      </c>
      <c r="C135" s="421" t="s">
        <v>1515</v>
      </c>
      <c r="D135" s="421" t="s">
        <v>1526</v>
      </c>
      <c r="E135" s="422" t="s">
        <v>515</v>
      </c>
      <c r="F135" s="423">
        <v>42095</v>
      </c>
      <c r="G135" s="424">
        <v>110</v>
      </c>
      <c r="H135" s="428"/>
      <c r="I135" s="426"/>
      <c r="J135" s="426"/>
      <c r="K135" s="426"/>
      <c r="L135" s="427"/>
    </row>
    <row r="136" spans="1:12" ht="25.5" customHeight="1">
      <c r="A136" s="412">
        <v>129</v>
      </c>
      <c r="B136" s="421" t="s">
        <v>1503</v>
      </c>
      <c r="C136" s="421" t="s">
        <v>1515</v>
      </c>
      <c r="D136" s="421" t="s">
        <v>1527</v>
      </c>
      <c r="E136" s="422" t="s">
        <v>515</v>
      </c>
      <c r="F136" s="423">
        <v>42095</v>
      </c>
      <c r="G136" s="424">
        <v>220</v>
      </c>
      <c r="H136" s="428"/>
      <c r="I136" s="426"/>
      <c r="J136" s="426"/>
      <c r="K136" s="426"/>
      <c r="L136" s="427"/>
    </row>
    <row r="137" spans="1:12" ht="49.5" customHeight="1">
      <c r="A137" s="412">
        <v>130</v>
      </c>
      <c r="B137" s="421" t="s">
        <v>1528</v>
      </c>
      <c r="C137" s="421" t="s">
        <v>1529</v>
      </c>
      <c r="D137" s="421" t="s">
        <v>546</v>
      </c>
      <c r="E137" s="422" t="s">
        <v>486</v>
      </c>
      <c r="F137" s="423">
        <v>41730</v>
      </c>
      <c r="G137" s="424">
        <v>108</v>
      </c>
      <c r="H137" s="428"/>
      <c r="I137" s="426"/>
      <c r="J137" s="426"/>
      <c r="K137" s="426"/>
      <c r="L137" s="427"/>
    </row>
    <row r="138" spans="1:12" ht="49.5" customHeight="1">
      <c r="A138" s="412">
        <v>131</v>
      </c>
      <c r="B138" s="421" t="s">
        <v>1528</v>
      </c>
      <c r="C138" s="421" t="s">
        <v>1529</v>
      </c>
      <c r="D138" s="421" t="s">
        <v>1530</v>
      </c>
      <c r="E138" s="422" t="s">
        <v>486</v>
      </c>
      <c r="F138" s="423">
        <v>41730</v>
      </c>
      <c r="G138" s="424">
        <v>216</v>
      </c>
      <c r="H138" s="428"/>
      <c r="I138" s="426"/>
      <c r="J138" s="426"/>
      <c r="K138" s="426"/>
      <c r="L138" s="427"/>
    </row>
    <row r="139" spans="1:12" ht="49.5" customHeight="1">
      <c r="A139" s="412">
        <v>132</v>
      </c>
      <c r="B139" s="421" t="s">
        <v>1528</v>
      </c>
      <c r="C139" s="421" t="s">
        <v>1529</v>
      </c>
      <c r="D139" s="421" t="s">
        <v>1531</v>
      </c>
      <c r="E139" s="422" t="s">
        <v>486</v>
      </c>
      <c r="F139" s="423">
        <v>41730</v>
      </c>
      <c r="G139" s="424">
        <v>432</v>
      </c>
      <c r="H139" s="428"/>
      <c r="I139" s="426"/>
      <c r="J139" s="426"/>
      <c r="K139" s="426"/>
      <c r="L139" s="427"/>
    </row>
    <row r="140" spans="1:12" ht="49.5" customHeight="1">
      <c r="A140" s="412">
        <v>133</v>
      </c>
      <c r="B140" s="421" t="s">
        <v>1528</v>
      </c>
      <c r="C140" s="421" t="s">
        <v>1529</v>
      </c>
      <c r="D140" s="421" t="s">
        <v>1532</v>
      </c>
      <c r="E140" s="422" t="s">
        <v>486</v>
      </c>
      <c r="F140" s="423">
        <v>41730</v>
      </c>
      <c r="G140" s="424">
        <v>2160</v>
      </c>
      <c r="H140" s="428"/>
      <c r="I140" s="426"/>
      <c r="J140" s="426"/>
      <c r="K140" s="426"/>
      <c r="L140" s="427"/>
    </row>
    <row r="141" spans="1:12" ht="49.5" customHeight="1">
      <c r="A141" s="412">
        <v>134</v>
      </c>
      <c r="B141" s="421" t="s">
        <v>1528</v>
      </c>
      <c r="C141" s="421" t="s">
        <v>1529</v>
      </c>
      <c r="D141" s="421" t="s">
        <v>1533</v>
      </c>
      <c r="E141" s="422" t="s">
        <v>486</v>
      </c>
      <c r="F141" s="423">
        <v>41730</v>
      </c>
      <c r="G141" s="424">
        <v>5400</v>
      </c>
      <c r="H141" s="428"/>
      <c r="I141" s="426"/>
      <c r="J141" s="426"/>
      <c r="K141" s="426"/>
      <c r="L141" s="427"/>
    </row>
    <row r="142" spans="1:12" ht="25.5" customHeight="1">
      <c r="A142" s="412">
        <v>135</v>
      </c>
      <c r="B142" s="421" t="s">
        <v>1534</v>
      </c>
      <c r="C142" s="421" t="s">
        <v>1535</v>
      </c>
      <c r="D142" s="421"/>
      <c r="E142" s="422" t="s">
        <v>486</v>
      </c>
      <c r="F142" s="423">
        <v>32599</v>
      </c>
      <c r="G142" s="424">
        <v>2</v>
      </c>
      <c r="H142" s="428"/>
      <c r="I142" s="426"/>
      <c r="J142" s="426"/>
      <c r="K142" s="426"/>
      <c r="L142" s="427"/>
    </row>
    <row r="143" spans="1:12" ht="25.5" customHeight="1">
      <c r="A143" s="412">
        <v>136</v>
      </c>
      <c r="B143" s="421" t="s">
        <v>1534</v>
      </c>
      <c r="C143" s="421" t="s">
        <v>1536</v>
      </c>
      <c r="D143" s="421" t="s">
        <v>1537</v>
      </c>
      <c r="E143" s="422" t="s">
        <v>486</v>
      </c>
      <c r="F143" s="423">
        <v>35156</v>
      </c>
      <c r="G143" s="424">
        <v>740</v>
      </c>
      <c r="H143" s="428"/>
      <c r="I143" s="426"/>
      <c r="J143" s="426"/>
      <c r="K143" s="426"/>
      <c r="L143" s="427"/>
    </row>
    <row r="144" spans="1:12" ht="25.5" customHeight="1">
      <c r="A144" s="412">
        <v>137</v>
      </c>
      <c r="B144" s="421" t="s">
        <v>1534</v>
      </c>
      <c r="C144" s="421" t="s">
        <v>1536</v>
      </c>
      <c r="D144" s="421" t="s">
        <v>1538</v>
      </c>
      <c r="E144" s="422" t="s">
        <v>486</v>
      </c>
      <c r="F144" s="423">
        <v>32599</v>
      </c>
      <c r="G144" s="424">
        <v>1100</v>
      </c>
      <c r="H144" s="428"/>
      <c r="I144" s="426"/>
      <c r="J144" s="426"/>
      <c r="K144" s="426"/>
      <c r="L144" s="427"/>
    </row>
    <row r="145" spans="1:12" ht="25.5" customHeight="1">
      <c r="A145" s="412">
        <v>138</v>
      </c>
      <c r="B145" s="421" t="s">
        <v>1534</v>
      </c>
      <c r="C145" s="421" t="s">
        <v>1536</v>
      </c>
      <c r="D145" s="421" t="s">
        <v>1539</v>
      </c>
      <c r="E145" s="422" t="s">
        <v>486</v>
      </c>
      <c r="F145" s="423">
        <v>36617</v>
      </c>
      <c r="G145" s="424">
        <v>110</v>
      </c>
      <c r="H145" s="428"/>
      <c r="I145" s="426"/>
      <c r="J145" s="426"/>
      <c r="K145" s="426"/>
      <c r="L145" s="427"/>
    </row>
    <row r="146" spans="1:12" ht="25.5" customHeight="1">
      <c r="A146" s="412">
        <v>139</v>
      </c>
      <c r="B146" s="421" t="s">
        <v>1534</v>
      </c>
      <c r="C146" s="421" t="s">
        <v>1536</v>
      </c>
      <c r="D146" s="421" t="s">
        <v>1540</v>
      </c>
      <c r="E146" s="422" t="s">
        <v>486</v>
      </c>
      <c r="F146" s="423">
        <v>36617</v>
      </c>
      <c r="G146" s="424">
        <v>250</v>
      </c>
      <c r="H146" s="428"/>
      <c r="I146" s="426"/>
      <c r="J146" s="426"/>
      <c r="K146" s="426"/>
      <c r="L146" s="427"/>
    </row>
    <row r="147" spans="1:12" ht="25.5" customHeight="1">
      <c r="A147" s="412">
        <v>140</v>
      </c>
      <c r="B147" s="421" t="s">
        <v>1534</v>
      </c>
      <c r="C147" s="421" t="s">
        <v>1536</v>
      </c>
      <c r="D147" s="421" t="s">
        <v>1541</v>
      </c>
      <c r="E147" s="422" t="s">
        <v>486</v>
      </c>
      <c r="F147" s="423">
        <v>36617</v>
      </c>
      <c r="G147" s="424">
        <v>350</v>
      </c>
      <c r="H147" s="428"/>
      <c r="I147" s="426"/>
      <c r="J147" s="426"/>
      <c r="K147" s="426"/>
      <c r="L147" s="427"/>
    </row>
    <row r="148" spans="1:12" ht="25.5" customHeight="1">
      <c r="A148" s="412">
        <v>141</v>
      </c>
      <c r="B148" s="421" t="s">
        <v>1534</v>
      </c>
      <c r="C148" s="421" t="s">
        <v>1536</v>
      </c>
      <c r="D148" s="421" t="s">
        <v>1542</v>
      </c>
      <c r="E148" s="422" t="s">
        <v>486</v>
      </c>
      <c r="F148" s="423">
        <v>35156</v>
      </c>
      <c r="G148" s="424">
        <v>180</v>
      </c>
      <c r="H148" s="428"/>
      <c r="I148" s="426"/>
      <c r="J148" s="426"/>
      <c r="K148" s="426"/>
      <c r="L148" s="427"/>
    </row>
    <row r="149" spans="1:12" ht="25.5" customHeight="1">
      <c r="A149" s="412">
        <v>142</v>
      </c>
      <c r="B149" s="421" t="s">
        <v>1534</v>
      </c>
      <c r="C149" s="421" t="s">
        <v>1536</v>
      </c>
      <c r="D149" s="421" t="s">
        <v>1543</v>
      </c>
      <c r="E149" s="422" t="s">
        <v>486</v>
      </c>
      <c r="F149" s="423">
        <v>32599</v>
      </c>
      <c r="G149" s="424">
        <v>40</v>
      </c>
      <c r="H149" s="428"/>
      <c r="I149" s="426"/>
      <c r="J149" s="426"/>
      <c r="K149" s="426"/>
      <c r="L149" s="427"/>
    </row>
    <row r="150" spans="1:12" ht="25.5" customHeight="1">
      <c r="A150" s="412">
        <v>143</v>
      </c>
      <c r="B150" s="421" t="s">
        <v>1544</v>
      </c>
      <c r="C150" s="421" t="s">
        <v>1545</v>
      </c>
      <c r="D150" s="421" t="s">
        <v>1546</v>
      </c>
      <c r="E150" s="422" t="s">
        <v>486</v>
      </c>
      <c r="F150" s="423">
        <v>36617</v>
      </c>
      <c r="G150" s="424">
        <v>23</v>
      </c>
      <c r="H150" s="428"/>
      <c r="I150" s="426"/>
      <c r="J150" s="426"/>
      <c r="K150" s="426"/>
      <c r="L150" s="427"/>
    </row>
    <row r="151" spans="1:12" ht="25.5" customHeight="1">
      <c r="A151" s="412">
        <v>144</v>
      </c>
      <c r="B151" s="421" t="s">
        <v>1544</v>
      </c>
      <c r="C151" s="421" t="s">
        <v>1545</v>
      </c>
      <c r="D151" s="421" t="s">
        <v>1547</v>
      </c>
      <c r="E151" s="422" t="s">
        <v>486</v>
      </c>
      <c r="F151" s="423">
        <v>41730</v>
      </c>
      <c r="G151" s="424">
        <v>110</v>
      </c>
      <c r="H151" s="428"/>
      <c r="I151" s="426"/>
      <c r="J151" s="426"/>
      <c r="K151" s="426"/>
      <c r="L151" s="427"/>
    </row>
    <row r="152" spans="1:12" ht="25.5" customHeight="1">
      <c r="A152" s="412">
        <v>145</v>
      </c>
      <c r="B152" s="421" t="s">
        <v>1544</v>
      </c>
      <c r="C152" s="421" t="s">
        <v>1545</v>
      </c>
      <c r="D152" s="421" t="s">
        <v>1548</v>
      </c>
      <c r="E152" s="422" t="s">
        <v>486</v>
      </c>
      <c r="F152" s="423">
        <v>41730</v>
      </c>
      <c r="G152" s="424">
        <v>126</v>
      </c>
      <c r="H152" s="428"/>
      <c r="I152" s="426"/>
      <c r="J152" s="426"/>
      <c r="K152" s="426"/>
      <c r="L152" s="427"/>
    </row>
    <row r="153" spans="1:12" ht="25.5" customHeight="1">
      <c r="A153" s="412">
        <v>146</v>
      </c>
      <c r="B153" s="421" t="s">
        <v>1544</v>
      </c>
      <c r="C153" s="421" t="s">
        <v>1545</v>
      </c>
      <c r="D153" s="421" t="s">
        <v>1549</v>
      </c>
      <c r="E153" s="422" t="s">
        <v>486</v>
      </c>
      <c r="F153" s="423">
        <v>41730</v>
      </c>
      <c r="G153" s="424">
        <v>126</v>
      </c>
      <c r="H153" s="428"/>
      <c r="I153" s="426"/>
      <c r="J153" s="426"/>
      <c r="K153" s="426"/>
      <c r="L153" s="427"/>
    </row>
    <row r="154" spans="1:12" ht="25.5" customHeight="1">
      <c r="A154" s="412">
        <v>147</v>
      </c>
      <c r="B154" s="421" t="s">
        <v>1544</v>
      </c>
      <c r="C154" s="421" t="s">
        <v>1545</v>
      </c>
      <c r="D154" s="421" t="s">
        <v>1550</v>
      </c>
      <c r="E154" s="422" t="s">
        <v>486</v>
      </c>
      <c r="F154" s="423">
        <v>41730</v>
      </c>
      <c r="G154" s="424">
        <v>149</v>
      </c>
      <c r="H154" s="428"/>
      <c r="I154" s="426"/>
      <c r="J154" s="426"/>
      <c r="K154" s="426"/>
      <c r="L154" s="427"/>
    </row>
    <row r="155" spans="1:12" ht="25.5" customHeight="1">
      <c r="A155" s="412">
        <v>148</v>
      </c>
      <c r="B155" s="421" t="s">
        <v>1544</v>
      </c>
      <c r="C155" s="421" t="s">
        <v>1545</v>
      </c>
      <c r="D155" s="421" t="s">
        <v>1551</v>
      </c>
      <c r="E155" s="422" t="s">
        <v>486</v>
      </c>
      <c r="F155" s="423">
        <v>41730</v>
      </c>
      <c r="G155" s="424">
        <v>58</v>
      </c>
      <c r="H155" s="428"/>
      <c r="I155" s="426"/>
      <c r="J155" s="426"/>
      <c r="K155" s="426"/>
      <c r="L155" s="427"/>
    </row>
    <row r="156" spans="1:12" ht="25.5" customHeight="1">
      <c r="A156" s="412">
        <v>149</v>
      </c>
      <c r="B156" s="421" t="s">
        <v>1544</v>
      </c>
      <c r="C156" s="421" t="s">
        <v>1545</v>
      </c>
      <c r="D156" s="421" t="s">
        <v>1552</v>
      </c>
      <c r="E156" s="422" t="s">
        <v>486</v>
      </c>
      <c r="F156" s="423">
        <v>41730</v>
      </c>
      <c r="G156" s="424">
        <v>71</v>
      </c>
      <c r="H156" s="428"/>
      <c r="I156" s="426"/>
      <c r="J156" s="426"/>
      <c r="K156" s="426"/>
      <c r="L156" s="427"/>
    </row>
    <row r="157" spans="1:12" ht="25.5" customHeight="1">
      <c r="A157" s="412">
        <v>150</v>
      </c>
      <c r="B157" s="421" t="s">
        <v>1544</v>
      </c>
      <c r="C157" s="421" t="s">
        <v>1545</v>
      </c>
      <c r="D157" s="421" t="s">
        <v>1553</v>
      </c>
      <c r="E157" s="422" t="s">
        <v>486</v>
      </c>
      <c r="F157" s="423">
        <v>41730</v>
      </c>
      <c r="G157" s="424">
        <v>97</v>
      </c>
      <c r="H157" s="428"/>
      <c r="I157" s="426"/>
      <c r="J157" s="426"/>
      <c r="K157" s="426"/>
      <c r="L157" s="427"/>
    </row>
    <row r="158" spans="1:12" ht="25.5" customHeight="1">
      <c r="A158" s="412">
        <v>151</v>
      </c>
      <c r="B158" s="421" t="s">
        <v>1544</v>
      </c>
      <c r="C158" s="421" t="s">
        <v>1545</v>
      </c>
      <c r="D158" s="421" t="s">
        <v>1554</v>
      </c>
      <c r="E158" s="422" t="s">
        <v>486</v>
      </c>
      <c r="F158" s="423">
        <v>41730</v>
      </c>
      <c r="G158" s="424">
        <v>110</v>
      </c>
      <c r="H158" s="428"/>
      <c r="I158" s="426"/>
      <c r="J158" s="426"/>
      <c r="K158" s="426"/>
      <c r="L158" s="427"/>
    </row>
    <row r="159" spans="1:12" ht="25.5" customHeight="1">
      <c r="A159" s="412">
        <v>152</v>
      </c>
      <c r="B159" s="421" t="s">
        <v>1544</v>
      </c>
      <c r="C159" s="421" t="s">
        <v>1555</v>
      </c>
      <c r="D159" s="421" t="s">
        <v>643</v>
      </c>
      <c r="E159" s="422" t="s">
        <v>486</v>
      </c>
      <c r="F159" s="423">
        <v>36617</v>
      </c>
      <c r="G159" s="424">
        <v>120</v>
      </c>
      <c r="H159" s="428"/>
      <c r="I159" s="426"/>
      <c r="J159" s="426"/>
      <c r="K159" s="426"/>
      <c r="L159" s="427"/>
    </row>
    <row r="160" spans="1:12" ht="25.5" customHeight="1">
      <c r="A160" s="412">
        <v>153</v>
      </c>
      <c r="B160" s="421" t="s">
        <v>1544</v>
      </c>
      <c r="C160" s="421" t="s">
        <v>1555</v>
      </c>
      <c r="D160" s="421" t="s">
        <v>641</v>
      </c>
      <c r="E160" s="422" t="s">
        <v>486</v>
      </c>
      <c r="F160" s="423">
        <v>36617</v>
      </c>
      <c r="G160" s="424">
        <v>100</v>
      </c>
      <c r="H160" s="428"/>
      <c r="I160" s="426"/>
      <c r="J160" s="426"/>
      <c r="K160" s="426"/>
      <c r="L160" s="427"/>
    </row>
    <row r="161" spans="1:12" ht="25.5" customHeight="1">
      <c r="A161" s="412">
        <v>154</v>
      </c>
      <c r="B161" s="421" t="s">
        <v>1544</v>
      </c>
      <c r="C161" s="421" t="s">
        <v>1555</v>
      </c>
      <c r="D161" s="421" t="s">
        <v>1556</v>
      </c>
      <c r="E161" s="422" t="s">
        <v>486</v>
      </c>
      <c r="F161" s="423">
        <v>36617</v>
      </c>
      <c r="G161" s="424">
        <v>300</v>
      </c>
      <c r="H161" s="428"/>
      <c r="I161" s="426"/>
      <c r="J161" s="426"/>
      <c r="K161" s="426"/>
      <c r="L161" s="427"/>
    </row>
    <row r="162" spans="1:12" ht="25.5" customHeight="1">
      <c r="A162" s="412">
        <v>155</v>
      </c>
      <c r="B162" s="421" t="s">
        <v>1544</v>
      </c>
      <c r="C162" s="421" t="s">
        <v>1555</v>
      </c>
      <c r="D162" s="421" t="s">
        <v>1557</v>
      </c>
      <c r="E162" s="422" t="s">
        <v>486</v>
      </c>
      <c r="F162" s="423">
        <v>36617</v>
      </c>
      <c r="G162" s="424">
        <v>700</v>
      </c>
      <c r="H162" s="428"/>
      <c r="I162" s="426"/>
      <c r="J162" s="426"/>
      <c r="K162" s="426"/>
      <c r="L162" s="427"/>
    </row>
    <row r="163" spans="1:12" ht="25.5" customHeight="1">
      <c r="A163" s="412">
        <v>156</v>
      </c>
      <c r="B163" s="421" t="s">
        <v>1544</v>
      </c>
      <c r="C163" s="421" t="s">
        <v>1555</v>
      </c>
      <c r="D163" s="421" t="s">
        <v>630</v>
      </c>
      <c r="E163" s="422" t="s">
        <v>486</v>
      </c>
      <c r="F163" s="423">
        <v>36617</v>
      </c>
      <c r="G163" s="424">
        <v>700</v>
      </c>
      <c r="H163" s="428"/>
      <c r="I163" s="426"/>
      <c r="J163" s="426"/>
      <c r="K163" s="426"/>
      <c r="L163" s="427"/>
    </row>
    <row r="164" spans="1:12" ht="25.5" customHeight="1">
      <c r="A164" s="412">
        <v>157</v>
      </c>
      <c r="B164" s="421" t="s">
        <v>1544</v>
      </c>
      <c r="C164" s="421" t="s">
        <v>1555</v>
      </c>
      <c r="D164" s="421" t="s">
        <v>1558</v>
      </c>
      <c r="E164" s="422" t="s">
        <v>486</v>
      </c>
      <c r="F164" s="423">
        <v>36617</v>
      </c>
      <c r="G164" s="424">
        <v>60</v>
      </c>
      <c r="H164" s="428"/>
      <c r="I164" s="426"/>
      <c r="J164" s="426"/>
      <c r="K164" s="426"/>
      <c r="L164" s="427"/>
    </row>
    <row r="165" spans="1:12" ht="25.5" customHeight="1">
      <c r="A165" s="412">
        <v>158</v>
      </c>
      <c r="B165" s="421" t="s">
        <v>1544</v>
      </c>
      <c r="C165" s="421" t="s">
        <v>1555</v>
      </c>
      <c r="D165" s="421" t="s">
        <v>1559</v>
      </c>
      <c r="E165" s="422" t="s">
        <v>486</v>
      </c>
      <c r="F165" s="423">
        <v>36617</v>
      </c>
      <c r="G165" s="424">
        <v>200</v>
      </c>
      <c r="H165" s="428"/>
      <c r="I165" s="426"/>
      <c r="J165" s="426"/>
      <c r="K165" s="426"/>
      <c r="L165" s="427"/>
    </row>
    <row r="166" spans="1:12" ht="25.5" customHeight="1">
      <c r="A166" s="412">
        <v>159</v>
      </c>
      <c r="B166" s="421" t="s">
        <v>1544</v>
      </c>
      <c r="C166" s="421" t="s">
        <v>1555</v>
      </c>
      <c r="D166" s="421" t="s">
        <v>1560</v>
      </c>
      <c r="E166" s="422" t="s">
        <v>486</v>
      </c>
      <c r="F166" s="423">
        <v>36617</v>
      </c>
      <c r="G166" s="424">
        <v>300</v>
      </c>
      <c r="H166" s="428"/>
      <c r="I166" s="426"/>
      <c r="J166" s="426"/>
      <c r="K166" s="426"/>
      <c r="L166" s="427"/>
    </row>
    <row r="167" spans="1:12" ht="25.5" customHeight="1">
      <c r="A167" s="412">
        <v>160</v>
      </c>
      <c r="B167" s="421" t="s">
        <v>1544</v>
      </c>
      <c r="C167" s="421" t="s">
        <v>1555</v>
      </c>
      <c r="D167" s="421" t="s">
        <v>652</v>
      </c>
      <c r="E167" s="422" t="s">
        <v>486</v>
      </c>
      <c r="F167" s="423">
        <v>36617</v>
      </c>
      <c r="G167" s="424">
        <v>60</v>
      </c>
      <c r="H167" s="428"/>
      <c r="I167" s="426"/>
      <c r="J167" s="426"/>
      <c r="K167" s="426"/>
      <c r="L167" s="427"/>
    </row>
    <row r="168" spans="1:12" ht="25.5" customHeight="1">
      <c r="A168" s="412">
        <v>161</v>
      </c>
      <c r="B168" s="421" t="s">
        <v>1544</v>
      </c>
      <c r="C168" s="421" t="s">
        <v>1555</v>
      </c>
      <c r="D168" s="421" t="s">
        <v>1561</v>
      </c>
      <c r="E168" s="422" t="s">
        <v>486</v>
      </c>
      <c r="F168" s="423">
        <v>36617</v>
      </c>
      <c r="G168" s="424">
        <v>125</v>
      </c>
      <c r="H168" s="428"/>
      <c r="I168" s="426"/>
      <c r="J168" s="426"/>
      <c r="K168" s="426"/>
      <c r="L168" s="427"/>
    </row>
    <row r="169" spans="1:12" ht="25.5" customHeight="1">
      <c r="A169" s="412">
        <v>162</v>
      </c>
      <c r="B169" s="421" t="s">
        <v>1544</v>
      </c>
      <c r="C169" s="421" t="s">
        <v>1555</v>
      </c>
      <c r="D169" s="421" t="s">
        <v>1562</v>
      </c>
      <c r="E169" s="422" t="s">
        <v>486</v>
      </c>
      <c r="F169" s="423">
        <v>36617</v>
      </c>
      <c r="G169" s="424">
        <v>125</v>
      </c>
      <c r="H169" s="428"/>
      <c r="I169" s="426"/>
      <c r="J169" s="426"/>
      <c r="K169" s="426"/>
      <c r="L169" s="427"/>
    </row>
    <row r="170" spans="1:12" ht="25.5" customHeight="1">
      <c r="A170" s="412">
        <v>163</v>
      </c>
      <c r="B170" s="421" t="s">
        <v>1544</v>
      </c>
      <c r="C170" s="421" t="s">
        <v>1555</v>
      </c>
      <c r="D170" s="421" t="s">
        <v>1563</v>
      </c>
      <c r="E170" s="422" t="s">
        <v>486</v>
      </c>
      <c r="F170" s="423">
        <v>36617</v>
      </c>
      <c r="G170" s="424">
        <v>72</v>
      </c>
      <c r="H170" s="428"/>
      <c r="I170" s="426"/>
      <c r="J170" s="426"/>
      <c r="K170" s="426"/>
      <c r="L170" s="427"/>
    </row>
    <row r="171" spans="1:12" ht="25.5" customHeight="1">
      <c r="A171" s="412">
        <v>164</v>
      </c>
      <c r="B171" s="421" t="s">
        <v>1544</v>
      </c>
      <c r="C171" s="421" t="s">
        <v>1555</v>
      </c>
      <c r="D171" s="421" t="s">
        <v>637</v>
      </c>
      <c r="E171" s="422" t="s">
        <v>486</v>
      </c>
      <c r="F171" s="423">
        <v>36617</v>
      </c>
      <c r="G171" s="424">
        <v>1570</v>
      </c>
      <c r="H171" s="428"/>
      <c r="I171" s="426"/>
      <c r="J171" s="426"/>
      <c r="K171" s="426"/>
      <c r="L171" s="427"/>
    </row>
    <row r="172" spans="1:12" ht="25.5" customHeight="1">
      <c r="A172" s="412">
        <v>165</v>
      </c>
      <c r="B172" s="421" t="s">
        <v>1544</v>
      </c>
      <c r="C172" s="421" t="s">
        <v>1555</v>
      </c>
      <c r="D172" s="421" t="s">
        <v>1564</v>
      </c>
      <c r="E172" s="422" t="s">
        <v>486</v>
      </c>
      <c r="F172" s="423">
        <v>36617</v>
      </c>
      <c r="G172" s="424">
        <v>530</v>
      </c>
      <c r="H172" s="428"/>
      <c r="I172" s="426"/>
      <c r="J172" s="426"/>
      <c r="K172" s="426"/>
      <c r="L172" s="427"/>
    </row>
    <row r="173" spans="1:12" ht="25.5" customHeight="1">
      <c r="A173" s="412">
        <v>166</v>
      </c>
      <c r="B173" s="421" t="s">
        <v>1544</v>
      </c>
      <c r="C173" s="421" t="s">
        <v>1555</v>
      </c>
      <c r="D173" s="421" t="s">
        <v>1565</v>
      </c>
      <c r="E173" s="422" t="s">
        <v>486</v>
      </c>
      <c r="F173" s="423">
        <v>36617</v>
      </c>
      <c r="G173" s="424">
        <v>20</v>
      </c>
      <c r="H173" s="428"/>
      <c r="I173" s="426"/>
      <c r="J173" s="426"/>
      <c r="K173" s="426"/>
      <c r="L173" s="427"/>
    </row>
    <row r="174" spans="1:12" ht="25.5" customHeight="1">
      <c r="A174" s="412">
        <v>167</v>
      </c>
      <c r="B174" s="421" t="s">
        <v>1544</v>
      </c>
      <c r="C174" s="421" t="s">
        <v>1555</v>
      </c>
      <c r="D174" s="421" t="s">
        <v>653</v>
      </c>
      <c r="E174" s="422" t="s">
        <v>486</v>
      </c>
      <c r="F174" s="423">
        <v>36617</v>
      </c>
      <c r="G174" s="424">
        <v>7</v>
      </c>
      <c r="H174" s="428"/>
      <c r="I174" s="426"/>
      <c r="J174" s="426"/>
      <c r="K174" s="426"/>
      <c r="L174" s="427"/>
    </row>
    <row r="175" spans="1:12" ht="25.5" customHeight="1">
      <c r="A175" s="412">
        <v>168</v>
      </c>
      <c r="B175" s="421" t="s">
        <v>1544</v>
      </c>
      <c r="C175" s="421" t="s">
        <v>1555</v>
      </c>
      <c r="D175" s="421" t="s">
        <v>636</v>
      </c>
      <c r="E175" s="422" t="s">
        <v>486</v>
      </c>
      <c r="F175" s="423">
        <v>36617</v>
      </c>
      <c r="G175" s="424">
        <v>118</v>
      </c>
      <c r="H175" s="428"/>
      <c r="I175" s="426"/>
      <c r="J175" s="426"/>
      <c r="K175" s="426"/>
      <c r="L175" s="427"/>
    </row>
    <row r="176" spans="1:12" ht="25.5" customHeight="1">
      <c r="A176" s="412">
        <v>169</v>
      </c>
      <c r="B176" s="421" t="s">
        <v>1544</v>
      </c>
      <c r="C176" s="421" t="s">
        <v>245</v>
      </c>
      <c r="D176" s="421" t="s">
        <v>656</v>
      </c>
      <c r="E176" s="422" t="s">
        <v>486</v>
      </c>
      <c r="F176" s="423">
        <v>36617</v>
      </c>
      <c r="G176" s="424">
        <v>330</v>
      </c>
      <c r="H176" s="428"/>
      <c r="I176" s="426"/>
      <c r="J176" s="426"/>
      <c r="K176" s="426"/>
      <c r="L176" s="427"/>
    </row>
    <row r="177" spans="1:12" ht="25.5" customHeight="1">
      <c r="A177" s="412">
        <v>170</v>
      </c>
      <c r="B177" s="421" t="s">
        <v>165</v>
      </c>
      <c r="C177" s="421" t="s">
        <v>516</v>
      </c>
      <c r="D177" s="421"/>
      <c r="E177" s="422" t="s">
        <v>517</v>
      </c>
      <c r="F177" s="423">
        <v>36617</v>
      </c>
      <c r="G177" s="424">
        <v>3700</v>
      </c>
      <c r="H177" s="428"/>
      <c r="I177" s="426"/>
      <c r="J177" s="426"/>
      <c r="K177" s="426"/>
      <c r="L177" s="427"/>
    </row>
    <row r="178" spans="1:12" ht="25.5" customHeight="1">
      <c r="A178" s="412">
        <v>171</v>
      </c>
      <c r="B178" s="421" t="s">
        <v>165</v>
      </c>
      <c r="C178" s="421" t="s">
        <v>518</v>
      </c>
      <c r="D178" s="421"/>
      <c r="E178" s="422" t="s">
        <v>517</v>
      </c>
      <c r="F178" s="423">
        <v>36617</v>
      </c>
      <c r="G178" s="424">
        <v>3700</v>
      </c>
      <c r="H178" s="428"/>
      <c r="I178" s="426"/>
      <c r="J178" s="426"/>
      <c r="K178" s="426"/>
      <c r="L178" s="427"/>
    </row>
    <row r="179" spans="1:12" ht="25.5" customHeight="1">
      <c r="A179" s="412">
        <v>172</v>
      </c>
      <c r="B179" s="421" t="s">
        <v>165</v>
      </c>
      <c r="C179" s="421" t="s">
        <v>519</v>
      </c>
      <c r="D179" s="421"/>
      <c r="E179" s="422" t="s">
        <v>517</v>
      </c>
      <c r="F179" s="423">
        <v>36617</v>
      </c>
      <c r="G179" s="424">
        <v>2500</v>
      </c>
      <c r="H179" s="428"/>
      <c r="I179" s="426"/>
      <c r="J179" s="426"/>
      <c r="K179" s="426"/>
      <c r="L179" s="427"/>
    </row>
    <row r="180" spans="1:12" ht="25.5" customHeight="1">
      <c r="A180" s="412">
        <v>173</v>
      </c>
      <c r="B180" s="421" t="s">
        <v>165</v>
      </c>
      <c r="C180" s="421" t="s">
        <v>520</v>
      </c>
      <c r="D180" s="421"/>
      <c r="E180" s="422" t="s">
        <v>517</v>
      </c>
      <c r="F180" s="423">
        <v>36617</v>
      </c>
      <c r="G180" s="424">
        <v>1200</v>
      </c>
      <c r="H180" s="428"/>
      <c r="I180" s="426"/>
      <c r="J180" s="426"/>
      <c r="K180" s="426"/>
      <c r="L180" s="427"/>
    </row>
    <row r="181" spans="1:12" ht="25.5" customHeight="1">
      <c r="A181" s="412">
        <v>174</v>
      </c>
      <c r="B181" s="421" t="s">
        <v>165</v>
      </c>
      <c r="C181" s="421" t="s">
        <v>521</v>
      </c>
      <c r="D181" s="421"/>
      <c r="E181" s="422" t="s">
        <v>517</v>
      </c>
      <c r="F181" s="423">
        <v>36617</v>
      </c>
      <c r="G181" s="424">
        <v>1200</v>
      </c>
      <c r="H181" s="428"/>
      <c r="I181" s="426"/>
      <c r="J181" s="426"/>
      <c r="K181" s="426"/>
      <c r="L181" s="427"/>
    </row>
    <row r="182" spans="1:12" ht="37.5" customHeight="1">
      <c r="A182" s="412">
        <v>175</v>
      </c>
      <c r="B182" s="421" t="s">
        <v>165</v>
      </c>
      <c r="C182" s="421" t="s">
        <v>522</v>
      </c>
      <c r="D182" s="421"/>
      <c r="E182" s="422" t="s">
        <v>517</v>
      </c>
      <c r="F182" s="423">
        <v>36617</v>
      </c>
      <c r="G182" s="424">
        <v>2500</v>
      </c>
      <c r="H182" s="428"/>
      <c r="I182" s="426"/>
      <c r="J182" s="426"/>
      <c r="K182" s="426"/>
      <c r="L182" s="427"/>
    </row>
    <row r="183" spans="1:12" ht="25.5" customHeight="1">
      <c r="A183" s="412">
        <v>176</v>
      </c>
      <c r="B183" s="421" t="s">
        <v>165</v>
      </c>
      <c r="C183" s="421" t="s">
        <v>523</v>
      </c>
      <c r="D183" s="421"/>
      <c r="E183" s="422" t="s">
        <v>517</v>
      </c>
      <c r="F183" s="423">
        <v>36617</v>
      </c>
      <c r="G183" s="424">
        <v>2900</v>
      </c>
      <c r="H183" s="428"/>
      <c r="I183" s="426"/>
      <c r="J183" s="426"/>
      <c r="K183" s="426"/>
      <c r="L183" s="427"/>
    </row>
    <row r="184" spans="1:12" ht="25.5" customHeight="1">
      <c r="A184" s="412">
        <v>177</v>
      </c>
      <c r="B184" s="421" t="s">
        <v>165</v>
      </c>
      <c r="C184" s="421" t="s">
        <v>524</v>
      </c>
      <c r="D184" s="421"/>
      <c r="E184" s="422" t="s">
        <v>517</v>
      </c>
      <c r="F184" s="423">
        <v>36617</v>
      </c>
      <c r="G184" s="424">
        <v>2400</v>
      </c>
      <c r="H184" s="428"/>
      <c r="I184" s="426"/>
      <c r="J184" s="426"/>
      <c r="K184" s="426"/>
      <c r="L184" s="427"/>
    </row>
    <row r="185" spans="1:12" ht="37.5" customHeight="1">
      <c r="A185" s="412">
        <v>178</v>
      </c>
      <c r="B185" s="421" t="s">
        <v>165</v>
      </c>
      <c r="C185" s="421" t="s">
        <v>525</v>
      </c>
      <c r="D185" s="421"/>
      <c r="E185" s="422" t="s">
        <v>517</v>
      </c>
      <c r="F185" s="423">
        <v>36617</v>
      </c>
      <c r="G185" s="424">
        <v>520</v>
      </c>
      <c r="H185" s="428"/>
      <c r="I185" s="426"/>
      <c r="J185" s="426"/>
      <c r="K185" s="426"/>
      <c r="L185" s="427"/>
    </row>
    <row r="186" spans="1:12" ht="25.5" customHeight="1">
      <c r="A186" s="412">
        <v>179</v>
      </c>
      <c r="B186" s="421" t="s">
        <v>165</v>
      </c>
      <c r="C186" s="421" t="s">
        <v>526</v>
      </c>
      <c r="D186" s="421"/>
      <c r="E186" s="422" t="s">
        <v>517</v>
      </c>
      <c r="F186" s="423">
        <v>36617</v>
      </c>
      <c r="G186" s="424">
        <v>280</v>
      </c>
      <c r="H186" s="428"/>
      <c r="I186" s="426"/>
      <c r="J186" s="426"/>
      <c r="K186" s="426"/>
      <c r="L186" s="427"/>
    </row>
    <row r="187" spans="1:12" ht="25.5" customHeight="1">
      <c r="A187" s="412">
        <v>180</v>
      </c>
      <c r="B187" s="421" t="s">
        <v>165</v>
      </c>
      <c r="C187" s="421" t="s">
        <v>527</v>
      </c>
      <c r="D187" s="421" t="s">
        <v>528</v>
      </c>
      <c r="E187" s="422" t="s">
        <v>517</v>
      </c>
      <c r="F187" s="423">
        <v>40634</v>
      </c>
      <c r="G187" s="424">
        <v>37000</v>
      </c>
      <c r="H187" s="428"/>
      <c r="I187" s="426"/>
      <c r="J187" s="426"/>
      <c r="K187" s="426"/>
      <c r="L187" s="427"/>
    </row>
    <row r="188" spans="1:12" ht="25.5" customHeight="1">
      <c r="A188" s="412">
        <v>181</v>
      </c>
      <c r="B188" s="421" t="s">
        <v>165</v>
      </c>
      <c r="C188" s="421" t="s">
        <v>527</v>
      </c>
      <c r="D188" s="421" t="s">
        <v>529</v>
      </c>
      <c r="E188" s="422" t="s">
        <v>517</v>
      </c>
      <c r="F188" s="423">
        <v>40634</v>
      </c>
      <c r="G188" s="424">
        <v>26000</v>
      </c>
      <c r="H188" s="428"/>
      <c r="I188" s="426"/>
      <c r="J188" s="426"/>
      <c r="K188" s="426"/>
      <c r="L188" s="427"/>
    </row>
    <row r="189" spans="1:12" ht="25.5" customHeight="1">
      <c r="A189" s="412">
        <v>182</v>
      </c>
      <c r="B189" s="421" t="s">
        <v>165</v>
      </c>
      <c r="C189" s="421" t="s">
        <v>527</v>
      </c>
      <c r="D189" s="421" t="s">
        <v>530</v>
      </c>
      <c r="E189" s="422" t="s">
        <v>517</v>
      </c>
      <c r="F189" s="423">
        <v>40634</v>
      </c>
      <c r="G189" s="424">
        <v>11400</v>
      </c>
      <c r="H189" s="428">
        <v>42826</v>
      </c>
      <c r="I189" s="426">
        <v>15000</v>
      </c>
      <c r="J189" s="426">
        <v>9</v>
      </c>
      <c r="K189" s="426">
        <v>15190</v>
      </c>
      <c r="L189" s="427">
        <v>0.9874917709019092</v>
      </c>
    </row>
    <row r="190" spans="1:12" ht="25.5" customHeight="1">
      <c r="A190" s="412">
        <v>183</v>
      </c>
      <c r="B190" s="421" t="s">
        <v>165</v>
      </c>
      <c r="C190" s="421" t="s">
        <v>527</v>
      </c>
      <c r="D190" s="421" t="s">
        <v>531</v>
      </c>
      <c r="E190" s="422" t="s">
        <v>517</v>
      </c>
      <c r="F190" s="423">
        <v>40634</v>
      </c>
      <c r="G190" s="424">
        <v>6600</v>
      </c>
      <c r="H190" s="428">
        <v>42826</v>
      </c>
      <c r="I190" s="426">
        <v>9900</v>
      </c>
      <c r="J190" s="426">
        <v>6</v>
      </c>
      <c r="K190" s="426">
        <v>10990</v>
      </c>
      <c r="L190" s="427">
        <v>0.9008189262966333</v>
      </c>
    </row>
    <row r="191" spans="1:12" ht="25.5" customHeight="1">
      <c r="A191" s="412">
        <v>184</v>
      </c>
      <c r="B191" s="421" t="s">
        <v>165</v>
      </c>
      <c r="C191" s="421" t="s">
        <v>527</v>
      </c>
      <c r="D191" s="421" t="s">
        <v>532</v>
      </c>
      <c r="E191" s="422" t="s">
        <v>517</v>
      </c>
      <c r="F191" s="423">
        <v>40634</v>
      </c>
      <c r="G191" s="424">
        <v>6600</v>
      </c>
      <c r="H191" s="428">
        <v>42826</v>
      </c>
      <c r="I191" s="426">
        <v>9900</v>
      </c>
      <c r="J191" s="426">
        <v>26</v>
      </c>
      <c r="K191" s="426">
        <v>14140</v>
      </c>
      <c r="L191" s="427">
        <v>0.7001414427157001</v>
      </c>
    </row>
    <row r="192" spans="1:12" ht="25.5" customHeight="1">
      <c r="A192" s="412">
        <v>185</v>
      </c>
      <c r="B192" s="421" t="s">
        <v>165</v>
      </c>
      <c r="C192" s="421" t="s">
        <v>527</v>
      </c>
      <c r="D192" s="421" t="s">
        <v>533</v>
      </c>
      <c r="E192" s="422" t="s">
        <v>517</v>
      </c>
      <c r="F192" s="423">
        <v>40634</v>
      </c>
      <c r="G192" s="424">
        <v>700</v>
      </c>
      <c r="H192" s="428"/>
      <c r="I192" s="426"/>
      <c r="J192" s="426"/>
      <c r="K192" s="426"/>
      <c r="L192" s="427"/>
    </row>
    <row r="193" spans="1:12" ht="25.5" customHeight="1">
      <c r="A193" s="412">
        <v>186</v>
      </c>
      <c r="B193" s="421" t="s">
        <v>165</v>
      </c>
      <c r="C193" s="421" t="s">
        <v>534</v>
      </c>
      <c r="D193" s="421" t="s">
        <v>535</v>
      </c>
      <c r="E193" s="422" t="s">
        <v>517</v>
      </c>
      <c r="F193" s="423">
        <v>37347</v>
      </c>
      <c r="G193" s="424">
        <v>4600</v>
      </c>
      <c r="H193" s="428"/>
      <c r="I193" s="426"/>
      <c r="J193" s="426"/>
      <c r="K193" s="426"/>
      <c r="L193" s="427"/>
    </row>
    <row r="194" spans="1:12" ht="25.5" customHeight="1">
      <c r="A194" s="412">
        <v>187</v>
      </c>
      <c r="B194" s="421" t="s">
        <v>165</v>
      </c>
      <c r="C194" s="421" t="s">
        <v>534</v>
      </c>
      <c r="D194" s="421" t="s">
        <v>536</v>
      </c>
      <c r="E194" s="422" t="s">
        <v>517</v>
      </c>
      <c r="F194" s="423">
        <v>37347</v>
      </c>
      <c r="G194" s="424">
        <v>6900</v>
      </c>
      <c r="H194" s="428"/>
      <c r="I194" s="426"/>
      <c r="J194" s="426"/>
      <c r="K194" s="426"/>
      <c r="L194" s="427"/>
    </row>
    <row r="195" spans="1:12" ht="25.5" customHeight="1">
      <c r="A195" s="412">
        <v>188</v>
      </c>
      <c r="B195" s="421" t="s">
        <v>165</v>
      </c>
      <c r="C195" s="421" t="s">
        <v>534</v>
      </c>
      <c r="D195" s="421" t="s">
        <v>537</v>
      </c>
      <c r="E195" s="422" t="s">
        <v>517</v>
      </c>
      <c r="F195" s="423">
        <v>37347</v>
      </c>
      <c r="G195" s="424">
        <v>7400</v>
      </c>
      <c r="H195" s="428"/>
      <c r="I195" s="426"/>
      <c r="J195" s="426"/>
      <c r="K195" s="426"/>
      <c r="L195" s="427"/>
    </row>
    <row r="196" spans="1:12" ht="25.5" customHeight="1">
      <c r="A196" s="412">
        <v>189</v>
      </c>
      <c r="B196" s="421" t="s">
        <v>165</v>
      </c>
      <c r="C196" s="421" t="s">
        <v>534</v>
      </c>
      <c r="D196" s="421" t="s">
        <v>538</v>
      </c>
      <c r="E196" s="422" t="s">
        <v>517</v>
      </c>
      <c r="F196" s="423">
        <v>37347</v>
      </c>
      <c r="G196" s="424">
        <v>7900</v>
      </c>
      <c r="H196" s="428"/>
      <c r="I196" s="426"/>
      <c r="J196" s="426"/>
      <c r="K196" s="426"/>
      <c r="L196" s="427"/>
    </row>
    <row r="197" spans="1:12" ht="25.5" customHeight="1">
      <c r="A197" s="412">
        <v>190</v>
      </c>
      <c r="B197" s="421" t="s">
        <v>165</v>
      </c>
      <c r="C197" s="421" t="s">
        <v>539</v>
      </c>
      <c r="D197" s="421"/>
      <c r="E197" s="422" t="s">
        <v>517</v>
      </c>
      <c r="F197" s="423">
        <v>35521</v>
      </c>
      <c r="G197" s="424">
        <v>2400</v>
      </c>
      <c r="H197" s="428"/>
      <c r="I197" s="426"/>
      <c r="J197" s="426"/>
      <c r="K197" s="426"/>
      <c r="L197" s="427"/>
    </row>
    <row r="198" spans="1:12" ht="25.5" customHeight="1">
      <c r="A198" s="412">
        <v>191</v>
      </c>
      <c r="B198" s="421" t="s">
        <v>165</v>
      </c>
      <c r="C198" s="421" t="s">
        <v>540</v>
      </c>
      <c r="D198" s="421"/>
      <c r="E198" s="422" t="s">
        <v>517</v>
      </c>
      <c r="F198" s="423">
        <v>35521</v>
      </c>
      <c r="G198" s="424">
        <v>3600</v>
      </c>
      <c r="H198" s="428"/>
      <c r="I198" s="426"/>
      <c r="J198" s="426"/>
      <c r="K198" s="426"/>
      <c r="L198" s="427"/>
    </row>
    <row r="199" spans="1:12" ht="25.5" customHeight="1">
      <c r="A199" s="412">
        <v>192</v>
      </c>
      <c r="B199" s="421" t="s">
        <v>165</v>
      </c>
      <c r="C199" s="421" t="s">
        <v>541</v>
      </c>
      <c r="D199" s="421" t="s">
        <v>535</v>
      </c>
      <c r="E199" s="422" t="s">
        <v>517</v>
      </c>
      <c r="F199" s="423">
        <v>35521</v>
      </c>
      <c r="G199" s="424">
        <v>2300</v>
      </c>
      <c r="H199" s="428"/>
      <c r="I199" s="426"/>
      <c r="J199" s="426"/>
      <c r="K199" s="426"/>
      <c r="L199" s="427"/>
    </row>
    <row r="200" spans="1:12" ht="25.5" customHeight="1">
      <c r="A200" s="412">
        <v>193</v>
      </c>
      <c r="B200" s="421" t="s">
        <v>165</v>
      </c>
      <c r="C200" s="421" t="s">
        <v>541</v>
      </c>
      <c r="D200" s="421" t="s">
        <v>536</v>
      </c>
      <c r="E200" s="422" t="s">
        <v>517</v>
      </c>
      <c r="F200" s="423">
        <v>35521</v>
      </c>
      <c r="G200" s="424">
        <v>3400</v>
      </c>
      <c r="H200" s="428"/>
      <c r="I200" s="426"/>
      <c r="J200" s="426"/>
      <c r="K200" s="426"/>
      <c r="L200" s="427"/>
    </row>
    <row r="201" spans="1:12" ht="25.5" customHeight="1">
      <c r="A201" s="412">
        <v>194</v>
      </c>
      <c r="B201" s="421" t="s">
        <v>165</v>
      </c>
      <c r="C201" s="421" t="s">
        <v>541</v>
      </c>
      <c r="D201" s="421" t="s">
        <v>537</v>
      </c>
      <c r="E201" s="422" t="s">
        <v>517</v>
      </c>
      <c r="F201" s="423">
        <v>35521</v>
      </c>
      <c r="G201" s="424">
        <v>3700</v>
      </c>
      <c r="H201" s="428"/>
      <c r="I201" s="426"/>
      <c r="J201" s="426"/>
      <c r="K201" s="426"/>
      <c r="L201" s="427"/>
    </row>
    <row r="202" spans="1:12" ht="25.5" customHeight="1">
      <c r="A202" s="412">
        <v>195</v>
      </c>
      <c r="B202" s="421" t="s">
        <v>165</v>
      </c>
      <c r="C202" s="421" t="s">
        <v>541</v>
      </c>
      <c r="D202" s="421" t="s">
        <v>538</v>
      </c>
      <c r="E202" s="422" t="s">
        <v>517</v>
      </c>
      <c r="F202" s="423">
        <v>35521</v>
      </c>
      <c r="G202" s="424">
        <v>4000</v>
      </c>
      <c r="H202" s="428"/>
      <c r="I202" s="426"/>
      <c r="J202" s="426"/>
      <c r="K202" s="426"/>
      <c r="L202" s="427"/>
    </row>
    <row r="203" spans="1:12" ht="25.5" customHeight="1">
      <c r="A203" s="412">
        <v>196</v>
      </c>
      <c r="B203" s="421" t="s">
        <v>165</v>
      </c>
      <c r="C203" s="421" t="s">
        <v>542</v>
      </c>
      <c r="D203" s="421"/>
      <c r="E203" s="422" t="s">
        <v>517</v>
      </c>
      <c r="F203" s="423">
        <v>35521</v>
      </c>
      <c r="G203" s="424">
        <v>440</v>
      </c>
      <c r="H203" s="428"/>
      <c r="I203" s="426"/>
      <c r="J203" s="426"/>
      <c r="K203" s="426"/>
      <c r="L203" s="427"/>
    </row>
    <row r="204" spans="1:12" ht="25.5" customHeight="1">
      <c r="A204" s="412">
        <v>197</v>
      </c>
      <c r="B204" s="421" t="s">
        <v>165</v>
      </c>
      <c r="C204" s="421" t="s">
        <v>543</v>
      </c>
      <c r="D204" s="421"/>
      <c r="E204" s="422" t="s">
        <v>517</v>
      </c>
      <c r="F204" s="423">
        <v>37712</v>
      </c>
      <c r="G204" s="424">
        <v>15000</v>
      </c>
      <c r="H204" s="428"/>
      <c r="I204" s="426"/>
      <c r="J204" s="426"/>
      <c r="K204" s="426"/>
      <c r="L204" s="427"/>
    </row>
    <row r="205" spans="1:12" ht="25.5" customHeight="1">
      <c r="A205" s="412">
        <v>198</v>
      </c>
      <c r="B205" s="421" t="s">
        <v>165</v>
      </c>
      <c r="C205" s="421" t="s">
        <v>544</v>
      </c>
      <c r="D205" s="421"/>
      <c r="E205" s="422" t="s">
        <v>517</v>
      </c>
      <c r="F205" s="423">
        <v>37712</v>
      </c>
      <c r="G205" s="424">
        <v>12000</v>
      </c>
      <c r="H205" s="428"/>
      <c r="I205" s="426"/>
      <c r="J205" s="426"/>
      <c r="K205" s="426"/>
      <c r="L205" s="427"/>
    </row>
    <row r="206" spans="1:12" ht="25.5" customHeight="1" thickBot="1">
      <c r="A206" s="413">
        <v>199</v>
      </c>
      <c r="B206" s="429" t="s">
        <v>165</v>
      </c>
      <c r="C206" s="429" t="s">
        <v>545</v>
      </c>
      <c r="D206" s="429"/>
      <c r="E206" s="430" t="s">
        <v>517</v>
      </c>
      <c r="F206" s="431">
        <v>37712</v>
      </c>
      <c r="G206" s="432">
        <v>6000</v>
      </c>
      <c r="H206" s="433"/>
      <c r="I206" s="434"/>
      <c r="J206" s="434"/>
      <c r="K206" s="434"/>
      <c r="L206" s="435"/>
    </row>
    <row r="208" spans="3:5" ht="13.5">
      <c r="C208" s="81" t="s">
        <v>56</v>
      </c>
      <c r="E208" s="81" t="s">
        <v>70</v>
      </c>
    </row>
  </sheetData>
  <sheetProtection/>
  <mergeCells count="15">
    <mergeCell ref="G5:G6"/>
    <mergeCell ref="F3:G3"/>
    <mergeCell ref="H3:L3"/>
    <mergeCell ref="H5:H7"/>
    <mergeCell ref="I5:I6"/>
    <mergeCell ref="J5:J6"/>
    <mergeCell ref="K5:K6"/>
    <mergeCell ref="L5:L6"/>
    <mergeCell ref="A3:E3"/>
    <mergeCell ref="F5:F7"/>
    <mergeCell ref="E5:E7"/>
    <mergeCell ref="A5:A7"/>
    <mergeCell ref="B5:B7"/>
    <mergeCell ref="C5:C7"/>
    <mergeCell ref="D5:D7"/>
  </mergeCells>
  <hyperlinks>
    <hyperlink ref="C208" location="総括表!A1" display="総括表へはこちらをクリック！"/>
    <hyperlink ref="E208" location="農林水産部!A1" display="農林水産部総括表へはこちらをクリック！"/>
  </hyperlinks>
  <printOptions/>
  <pageMargins left="0.7874015748031497" right="0.1968503937007874" top="0.7480314960629921" bottom="0.3937007874015748" header="0.5118110236220472" footer="0.1968503937007874"/>
  <pageSetup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sheetPr>
    <tabColor indexed="10"/>
  </sheetPr>
  <dimension ref="A1:H52"/>
  <sheetViews>
    <sheetView view="pageBreakPreview" zoomScale="80" zoomScaleSheetLayoutView="80" zoomScalePageLayoutView="0" workbookViewId="0" topLeftCell="A1">
      <selection activeCell="D15" sqref="D15:E15"/>
    </sheetView>
  </sheetViews>
  <sheetFormatPr defaultColWidth="9.00390625" defaultRowHeight="13.5"/>
  <cols>
    <col min="1" max="1" width="5.25390625" style="10" bestFit="1" customWidth="1"/>
    <col min="2" max="2" width="28.00390625" style="10" customWidth="1"/>
    <col min="3" max="3" width="35.625" style="10" customWidth="1"/>
    <col min="4" max="4" width="13.625" style="10" customWidth="1"/>
    <col min="5" max="5" width="13.875" style="10" customWidth="1"/>
    <col min="6" max="8" width="10.625" style="10" customWidth="1"/>
    <col min="9" max="16384" width="9.00390625" style="10" customWidth="1"/>
  </cols>
  <sheetData>
    <row r="1" spans="1:8" ht="13.5">
      <c r="A1" s="40"/>
      <c r="B1" s="40"/>
      <c r="C1" s="40"/>
      <c r="D1" s="40"/>
      <c r="E1" s="40"/>
      <c r="F1" s="40"/>
      <c r="G1" s="40"/>
      <c r="H1" s="40"/>
    </row>
    <row r="2" spans="1:8" ht="23.25" customHeight="1">
      <c r="A2" s="781" t="s">
        <v>1174</v>
      </c>
      <c r="B2" s="781"/>
      <c r="C2" s="781"/>
      <c r="D2" s="781"/>
      <c r="E2" s="781"/>
      <c r="F2" s="781"/>
      <c r="G2" s="781"/>
      <c r="H2" s="781"/>
    </row>
    <row r="3" spans="1:8" ht="13.5" customHeight="1">
      <c r="A3" s="11"/>
      <c r="B3" s="11"/>
      <c r="C3" s="11"/>
      <c r="D3" s="11"/>
      <c r="E3" s="11"/>
      <c r="F3" s="11"/>
      <c r="G3" s="11"/>
      <c r="H3" s="11"/>
    </row>
    <row r="4" spans="1:8" ht="13.5">
      <c r="A4" s="41"/>
      <c r="B4" s="41"/>
      <c r="C4" s="41"/>
      <c r="D4" s="41"/>
      <c r="E4" s="41"/>
      <c r="F4" s="41"/>
      <c r="G4" s="42" t="s">
        <v>30</v>
      </c>
      <c r="H4" s="42"/>
    </row>
    <row r="5" spans="1:8" ht="13.5">
      <c r="A5" s="41"/>
      <c r="B5" s="41"/>
      <c r="C5" s="41"/>
      <c r="D5" s="41"/>
      <c r="E5" s="41"/>
      <c r="F5" s="41"/>
      <c r="G5" s="41"/>
      <c r="H5" s="43" t="s">
        <v>141</v>
      </c>
    </row>
    <row r="6" spans="1:8" s="12" customFormat="1" ht="30" customHeight="1">
      <c r="A6" s="211" t="s">
        <v>100</v>
      </c>
      <c r="B6" s="62" t="s">
        <v>147</v>
      </c>
      <c r="C6" s="62" t="s">
        <v>3</v>
      </c>
      <c r="D6" s="62" t="s">
        <v>4</v>
      </c>
      <c r="E6" s="62" t="s">
        <v>5</v>
      </c>
      <c r="F6" s="63" t="s">
        <v>6</v>
      </c>
      <c r="G6" s="256" t="s">
        <v>139</v>
      </c>
      <c r="H6" s="63" t="s">
        <v>7</v>
      </c>
    </row>
    <row r="7" spans="1:8" ht="46.5" customHeight="1">
      <c r="A7" s="252" t="s">
        <v>1221</v>
      </c>
      <c r="B7" s="152" t="s">
        <v>555</v>
      </c>
      <c r="C7" s="152" t="s">
        <v>556</v>
      </c>
      <c r="D7" s="152" t="s">
        <v>557</v>
      </c>
      <c r="E7" s="619" t="s">
        <v>1222</v>
      </c>
      <c r="F7" s="620">
        <v>14</v>
      </c>
      <c r="G7" s="620"/>
      <c r="H7" s="620">
        <v>14</v>
      </c>
    </row>
    <row r="8" spans="1:8" ht="40.5" customHeight="1">
      <c r="A8" s="252" t="s">
        <v>1223</v>
      </c>
      <c r="B8" s="621" t="s">
        <v>149</v>
      </c>
      <c r="C8" s="622" t="s">
        <v>1224</v>
      </c>
      <c r="D8" s="623" t="s">
        <v>558</v>
      </c>
      <c r="E8" s="619" t="s">
        <v>1225</v>
      </c>
      <c r="F8" s="620">
        <v>34</v>
      </c>
      <c r="G8" s="620"/>
      <c r="H8" s="620">
        <v>34</v>
      </c>
    </row>
    <row r="9" spans="1:8" ht="46.5" customHeight="1">
      <c r="A9" s="252" t="s">
        <v>1226</v>
      </c>
      <c r="B9" s="152" t="s">
        <v>555</v>
      </c>
      <c r="C9" s="223" t="s">
        <v>559</v>
      </c>
      <c r="D9" s="624" t="s">
        <v>560</v>
      </c>
      <c r="E9" s="619" t="s">
        <v>1225</v>
      </c>
      <c r="F9" s="620">
        <v>9</v>
      </c>
      <c r="G9" s="620"/>
      <c r="H9" s="620">
        <v>9</v>
      </c>
    </row>
    <row r="10" spans="1:8" ht="40.5" customHeight="1">
      <c r="A10" s="252" t="s">
        <v>1227</v>
      </c>
      <c r="B10" s="152" t="s">
        <v>1228</v>
      </c>
      <c r="C10" s="622" t="s">
        <v>1229</v>
      </c>
      <c r="D10" s="625" t="s">
        <v>561</v>
      </c>
      <c r="E10" s="619" t="s">
        <v>1230</v>
      </c>
      <c r="F10" s="620">
        <v>7</v>
      </c>
      <c r="G10" s="620"/>
      <c r="H10" s="620">
        <v>7</v>
      </c>
    </row>
    <row r="11" spans="1:8" ht="40.5" customHeight="1">
      <c r="A11" s="252" t="s">
        <v>1231</v>
      </c>
      <c r="B11" s="621" t="s">
        <v>149</v>
      </c>
      <c r="C11" s="621" t="s">
        <v>562</v>
      </c>
      <c r="D11" s="626" t="s">
        <v>563</v>
      </c>
      <c r="E11" s="146" t="s">
        <v>1232</v>
      </c>
      <c r="F11" s="620">
        <v>9</v>
      </c>
      <c r="G11" s="620"/>
      <c r="H11" s="620">
        <v>9</v>
      </c>
    </row>
    <row r="12" spans="1:8" ht="40.5" customHeight="1">
      <c r="A12" s="252" t="s">
        <v>1233</v>
      </c>
      <c r="B12" s="621" t="s">
        <v>149</v>
      </c>
      <c r="C12" s="621" t="s">
        <v>564</v>
      </c>
      <c r="D12" s="626" t="s">
        <v>563</v>
      </c>
      <c r="E12" s="146" t="s">
        <v>1232</v>
      </c>
      <c r="F12" s="620">
        <v>6</v>
      </c>
      <c r="G12" s="620"/>
      <c r="H12" s="620">
        <v>6</v>
      </c>
    </row>
    <row r="13" spans="1:8" ht="40.5" customHeight="1">
      <c r="A13" s="252" t="s">
        <v>1234</v>
      </c>
      <c r="B13" s="621" t="s">
        <v>149</v>
      </c>
      <c r="C13" s="622" t="s">
        <v>1235</v>
      </c>
      <c r="D13" s="623" t="s">
        <v>558</v>
      </c>
      <c r="E13" s="619" t="s">
        <v>1225</v>
      </c>
      <c r="F13" s="620">
        <v>27</v>
      </c>
      <c r="G13" s="620"/>
      <c r="H13" s="620">
        <v>27</v>
      </c>
    </row>
    <row r="14" spans="1:8" ht="40.5" customHeight="1">
      <c r="A14" s="252" t="s">
        <v>1236</v>
      </c>
      <c r="B14" s="627" t="s">
        <v>1237</v>
      </c>
      <c r="C14" s="627" t="s">
        <v>1238</v>
      </c>
      <c r="D14" s="624" t="s">
        <v>560</v>
      </c>
      <c r="E14" s="619" t="s">
        <v>1225</v>
      </c>
      <c r="F14" s="628">
        <v>2</v>
      </c>
      <c r="G14" s="628"/>
      <c r="H14" s="628">
        <v>2</v>
      </c>
    </row>
    <row r="15" spans="1:8" ht="31.5" customHeight="1">
      <c r="A15" s="56"/>
      <c r="B15" s="58" t="s">
        <v>21</v>
      </c>
      <c r="C15" s="108" t="s">
        <v>55</v>
      </c>
      <c r="D15" s="719" t="s">
        <v>2</v>
      </c>
      <c r="E15" s="720"/>
      <c r="F15" s="56">
        <f>SUM(F7:F14)</f>
        <v>108</v>
      </c>
      <c r="G15" s="56">
        <f>SUM(G7:G14)</f>
        <v>0</v>
      </c>
      <c r="H15" s="56">
        <f>SUM(H7:H14)</f>
        <v>108</v>
      </c>
    </row>
    <row r="16" spans="1:8" ht="31.5" customHeight="1">
      <c r="A16" s="284"/>
      <c r="B16" s="284"/>
      <c r="C16" s="285"/>
      <c r="D16" s="286"/>
      <c r="E16" s="286"/>
      <c r="F16" s="284"/>
      <c r="G16" s="284"/>
      <c r="H16" s="286"/>
    </row>
    <row r="17" spans="1:8" ht="31.5" customHeight="1">
      <c r="A17" s="287"/>
      <c r="B17" s="287"/>
      <c r="C17" s="288"/>
      <c r="D17" s="289"/>
      <c r="E17" s="289"/>
      <c r="F17" s="287"/>
      <c r="G17" s="287"/>
      <c r="H17" s="289"/>
    </row>
    <row r="18" spans="1:8" ht="31.5" customHeight="1">
      <c r="A18" s="287"/>
      <c r="B18" s="287"/>
      <c r="C18" s="288"/>
      <c r="D18" s="289"/>
      <c r="E18" s="289"/>
      <c r="F18" s="287"/>
      <c r="G18" s="287"/>
      <c r="H18" s="289"/>
    </row>
    <row r="19" spans="1:8" ht="31.5" customHeight="1">
      <c r="A19" s="287"/>
      <c r="B19" s="287"/>
      <c r="C19" s="288"/>
      <c r="D19" s="289"/>
      <c r="E19" s="289"/>
      <c r="F19" s="287"/>
      <c r="G19" s="287"/>
      <c r="H19" s="289"/>
    </row>
    <row r="20" spans="1:8" ht="31.5" customHeight="1">
      <c r="A20" s="287"/>
      <c r="B20" s="287"/>
      <c r="C20" s="288"/>
      <c r="D20" s="289"/>
      <c r="E20" s="289"/>
      <c r="F20" s="287"/>
      <c r="G20" s="287"/>
      <c r="H20" s="289"/>
    </row>
    <row r="21" spans="1:8" ht="31.5" customHeight="1">
      <c r="A21" s="287"/>
      <c r="B21" s="287"/>
      <c r="C21" s="288"/>
      <c r="D21" s="289"/>
      <c r="E21" s="289"/>
      <c r="F21" s="287"/>
      <c r="G21" s="287"/>
      <c r="H21" s="289"/>
    </row>
    <row r="22" spans="1:8" ht="31.5" customHeight="1">
      <c r="A22" s="287"/>
      <c r="B22" s="287"/>
      <c r="C22" s="288"/>
      <c r="D22" s="289"/>
      <c r="E22" s="289"/>
      <c r="F22" s="287"/>
      <c r="G22" s="287"/>
      <c r="H22" s="289"/>
    </row>
    <row r="23" spans="1:5" s="16" customFormat="1" ht="13.5">
      <c r="A23" s="13"/>
      <c r="B23" s="14"/>
      <c r="C23" s="15"/>
      <c r="D23" s="15"/>
      <c r="E23" s="17"/>
    </row>
    <row r="24" spans="1:5" s="16" customFormat="1" ht="13.5">
      <c r="A24" s="13"/>
      <c r="B24" s="14"/>
      <c r="C24" s="15"/>
      <c r="D24" s="15"/>
      <c r="E24" s="17"/>
    </row>
    <row r="25" spans="1:5" s="16" customFormat="1" ht="13.5">
      <c r="A25" s="13"/>
      <c r="B25" s="14"/>
      <c r="C25" s="15"/>
      <c r="D25" s="15"/>
      <c r="E25" s="17"/>
    </row>
    <row r="26" spans="1:5" s="16" customFormat="1" ht="13.5">
      <c r="A26" s="13"/>
      <c r="B26" s="14"/>
      <c r="C26" s="15"/>
      <c r="D26" s="15"/>
      <c r="E26" s="17"/>
    </row>
    <row r="27" spans="1:5" s="16" customFormat="1" ht="13.5">
      <c r="A27" s="13"/>
      <c r="B27" s="14"/>
      <c r="C27" s="15"/>
      <c r="D27" s="15"/>
      <c r="E27" s="17"/>
    </row>
    <row r="28" spans="1:5" s="16" customFormat="1" ht="13.5">
      <c r="A28" s="13"/>
      <c r="B28" s="14"/>
      <c r="C28" s="15"/>
      <c r="D28" s="15"/>
      <c r="E28" s="17"/>
    </row>
    <row r="29" spans="1:5" s="16" customFormat="1" ht="13.5">
      <c r="A29" s="13"/>
      <c r="B29" s="14"/>
      <c r="C29" s="15"/>
      <c r="D29" s="15"/>
      <c r="E29" s="17"/>
    </row>
    <row r="30" spans="1:5" s="16" customFormat="1" ht="13.5">
      <c r="A30" s="13"/>
      <c r="B30" s="14"/>
      <c r="C30" s="15"/>
      <c r="D30" s="15"/>
      <c r="E30" s="17"/>
    </row>
    <row r="31" spans="1:5" s="16" customFormat="1" ht="13.5">
      <c r="A31" s="13"/>
      <c r="B31" s="14"/>
      <c r="C31" s="15"/>
      <c r="D31" s="15"/>
      <c r="E31" s="17"/>
    </row>
    <row r="32" spans="1:5" s="16" customFormat="1" ht="13.5">
      <c r="A32" s="13"/>
      <c r="B32" s="14"/>
      <c r="C32" s="15"/>
      <c r="D32" s="15"/>
      <c r="E32" s="17"/>
    </row>
    <row r="33" spans="1:5" s="16" customFormat="1" ht="13.5">
      <c r="A33" s="13"/>
      <c r="B33" s="14"/>
      <c r="C33" s="15"/>
      <c r="D33" s="15"/>
      <c r="E33" s="17"/>
    </row>
    <row r="34" spans="1:5" s="16" customFormat="1" ht="13.5">
      <c r="A34" s="13"/>
      <c r="B34" s="14"/>
      <c r="C34" s="15"/>
      <c r="D34" s="15"/>
      <c r="E34" s="17"/>
    </row>
    <row r="35" spans="1:5" s="16" customFormat="1" ht="13.5">
      <c r="A35" s="13"/>
      <c r="B35" s="14"/>
      <c r="C35" s="15"/>
      <c r="D35" s="15"/>
      <c r="E35" s="17"/>
    </row>
    <row r="36" spans="1:5" s="16" customFormat="1" ht="13.5">
      <c r="A36" s="13"/>
      <c r="B36" s="14"/>
      <c r="C36" s="15"/>
      <c r="D36" s="15"/>
      <c r="E36" s="17"/>
    </row>
    <row r="37" spans="1:8" s="16" customFormat="1" ht="13.5" customHeight="1">
      <c r="A37" s="18"/>
      <c r="B37" s="19"/>
      <c r="C37" s="20"/>
      <c r="E37" s="20"/>
      <c r="F37" s="21"/>
      <c r="G37" s="21"/>
      <c r="H37" s="20"/>
    </row>
    <row r="38" spans="1:8" s="22" customFormat="1" ht="13.5">
      <c r="A38" s="20"/>
      <c r="B38" s="20"/>
      <c r="C38" s="21"/>
      <c r="D38" s="20"/>
      <c r="E38" s="20"/>
      <c r="F38" s="20"/>
      <c r="G38" s="20"/>
      <c r="H38" s="20"/>
    </row>
    <row r="39" spans="1:8" s="22" customFormat="1" ht="13.5">
      <c r="A39" s="20"/>
      <c r="B39" s="20"/>
      <c r="C39" s="20"/>
      <c r="D39" s="20"/>
      <c r="E39" s="20"/>
      <c r="F39" s="23"/>
      <c r="G39" s="23"/>
      <c r="H39" s="20"/>
    </row>
    <row r="40" spans="1:8" s="22" customFormat="1" ht="13.5">
      <c r="A40" s="20"/>
      <c r="B40" s="20"/>
      <c r="C40" s="23"/>
      <c r="D40" s="20"/>
      <c r="E40" s="20"/>
      <c r="F40" s="23"/>
      <c r="G40" s="23"/>
      <c r="H40" s="20"/>
    </row>
    <row r="41" spans="1:8" s="22" customFormat="1" ht="13.5">
      <c r="A41" s="20"/>
      <c r="B41" s="20"/>
      <c r="C41" s="23"/>
      <c r="D41" s="20"/>
      <c r="E41" s="20"/>
      <c r="F41" s="23"/>
      <c r="G41" s="23"/>
      <c r="H41" s="20"/>
    </row>
    <row r="42" spans="1:8" s="22" customFormat="1" ht="13.5">
      <c r="A42" s="20"/>
      <c r="B42" s="20"/>
      <c r="C42" s="23"/>
      <c r="D42" s="20"/>
      <c r="E42" s="20"/>
      <c r="F42" s="23"/>
      <c r="G42" s="23"/>
      <c r="H42" s="20"/>
    </row>
    <row r="43" spans="1:8" s="22" customFormat="1" ht="13.5">
      <c r="A43" s="20"/>
      <c r="B43" s="20"/>
      <c r="C43" s="23"/>
      <c r="D43" s="20"/>
      <c r="E43" s="20"/>
      <c r="F43" s="23"/>
      <c r="G43" s="23"/>
      <c r="H43" s="20"/>
    </row>
    <row r="44" spans="1:8" s="22" customFormat="1" ht="13.5">
      <c r="A44" s="20"/>
      <c r="B44" s="20"/>
      <c r="C44" s="23"/>
      <c r="D44" s="20"/>
      <c r="E44" s="20"/>
      <c r="F44" s="23"/>
      <c r="G44" s="23"/>
      <c r="H44" s="20"/>
    </row>
    <row r="45" spans="1:8" s="22" customFormat="1" ht="13.5">
      <c r="A45" s="20"/>
      <c r="B45" s="20"/>
      <c r="C45" s="23"/>
      <c r="D45" s="20"/>
      <c r="E45" s="20"/>
      <c r="F45" s="23"/>
      <c r="G45" s="23"/>
      <c r="H45" s="20"/>
    </row>
    <row r="46" spans="1:8" s="22" customFormat="1" ht="13.5">
      <c r="A46" s="20"/>
      <c r="B46" s="20"/>
      <c r="C46" s="23"/>
      <c r="D46" s="20"/>
      <c r="E46" s="20"/>
      <c r="F46" s="23"/>
      <c r="G46" s="23"/>
      <c r="H46" s="20"/>
    </row>
    <row r="47" spans="1:8" s="22" customFormat="1" ht="13.5">
      <c r="A47" s="20"/>
      <c r="B47" s="20"/>
      <c r="C47" s="23"/>
      <c r="D47" s="20"/>
      <c r="E47" s="20"/>
      <c r="F47" s="23"/>
      <c r="G47" s="23"/>
      <c r="H47" s="20"/>
    </row>
    <row r="48" spans="1:8" s="22" customFormat="1" ht="13.5" customHeight="1">
      <c r="A48" s="20"/>
      <c r="B48" s="20"/>
      <c r="C48" s="23"/>
      <c r="D48" s="20"/>
      <c r="E48" s="20"/>
      <c r="F48" s="20"/>
      <c r="G48" s="20"/>
      <c r="H48" s="20"/>
    </row>
    <row r="49" spans="1:8" s="22" customFormat="1" ht="13.5">
      <c r="A49" s="20"/>
      <c r="B49" s="20"/>
      <c r="C49" s="20"/>
      <c r="D49" s="20"/>
      <c r="E49" s="20"/>
      <c r="F49" s="20"/>
      <c r="G49" s="20"/>
      <c r="H49" s="20"/>
    </row>
    <row r="50" spans="1:8" s="22" customFormat="1" ht="13.5" customHeight="1">
      <c r="A50" s="20"/>
      <c r="B50" s="20"/>
      <c r="C50" s="20"/>
      <c r="D50" s="20"/>
      <c r="E50" s="24"/>
      <c r="H50" s="20"/>
    </row>
    <row r="51" spans="1:8" s="22" customFormat="1" ht="13.5" customHeight="1">
      <c r="A51" s="20"/>
      <c r="B51" s="780"/>
      <c r="C51" s="780"/>
      <c r="D51" s="20"/>
      <c r="E51" s="24"/>
      <c r="H51" s="20"/>
    </row>
    <row r="52" spans="1:4" s="22" customFormat="1" ht="13.5">
      <c r="A52" s="20"/>
      <c r="B52" s="780"/>
      <c r="C52" s="780"/>
      <c r="D52" s="20"/>
    </row>
    <row r="53" s="22" customFormat="1" ht="13.5"/>
    <row r="54" s="22" customFormat="1" ht="13.5"/>
    <row r="55" s="22" customFormat="1" ht="13.5"/>
    <row r="56" s="16" customFormat="1" ht="13.5"/>
    <row r="57" s="16" customFormat="1" ht="13.5"/>
    <row r="58" s="16" customFormat="1" ht="13.5"/>
    <row r="59" s="16" customFormat="1" ht="13.5"/>
    <row r="60" s="16" customFormat="1" ht="13.5"/>
    <row r="61" s="16" customFormat="1" ht="13.5"/>
    <row r="62" s="16" customFormat="1" ht="13.5"/>
    <row r="63" s="16" customFormat="1" ht="13.5"/>
    <row r="64" s="16" customFormat="1" ht="13.5"/>
  </sheetData>
  <sheetProtection/>
  <mergeCells count="4">
    <mergeCell ref="B51:C51"/>
    <mergeCell ref="B52:C52"/>
    <mergeCell ref="A2:H2"/>
    <mergeCell ref="D15:E15"/>
  </mergeCells>
  <hyperlinks>
    <hyperlink ref="C15" location="'商工労働部（詳細）'!A1" display="詳細はこちらをクリック！"/>
    <hyperlink ref="D15:E15" location="総括表!A1" display="総括表へ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95" r:id="rId2"/>
  <drawing r:id="rId1"/>
</worksheet>
</file>

<file path=xl/worksheets/sheet17.xml><?xml version="1.0" encoding="utf-8"?>
<worksheet xmlns="http://schemas.openxmlformats.org/spreadsheetml/2006/main" xmlns:r="http://schemas.openxmlformats.org/officeDocument/2006/relationships">
  <sheetPr>
    <tabColor indexed="12"/>
  </sheetPr>
  <dimension ref="A1:L117"/>
  <sheetViews>
    <sheetView view="pageBreakPreview" zoomScale="80" zoomScaleNormal="115" zoomScaleSheetLayoutView="80" zoomScalePageLayoutView="0" workbookViewId="0" topLeftCell="A99">
      <selection activeCell="E9" sqref="E9"/>
    </sheetView>
  </sheetViews>
  <sheetFormatPr defaultColWidth="9.00390625" defaultRowHeight="13.5"/>
  <cols>
    <col min="1" max="1" width="5.125" style="99" customWidth="1"/>
    <col min="2" max="2" width="29.625" style="99" customWidth="1"/>
    <col min="3" max="3" width="25.625" style="99" customWidth="1"/>
    <col min="4" max="4" width="26.625" style="99" customWidth="1"/>
    <col min="5" max="5" width="20.625" style="99" customWidth="1"/>
    <col min="6" max="6" width="9.625" style="101" customWidth="1"/>
    <col min="7" max="7" width="8.625" style="99" customWidth="1"/>
    <col min="8" max="8" width="10.375" style="99" customWidth="1"/>
    <col min="9" max="12" width="8.625" style="99" customWidth="1"/>
    <col min="13" max="16384" width="9.00390625" style="99" customWidth="1"/>
  </cols>
  <sheetData>
    <row r="1" spans="1:12" ht="14.25" customHeight="1">
      <c r="A1" s="102" t="s">
        <v>107</v>
      </c>
      <c r="B1" s="102"/>
      <c r="C1" s="103" t="s">
        <v>34</v>
      </c>
      <c r="D1" s="306" t="s">
        <v>72</v>
      </c>
      <c r="E1" s="105"/>
      <c r="F1" s="102"/>
      <c r="G1" s="102"/>
      <c r="H1" s="102"/>
      <c r="I1" s="102"/>
      <c r="J1" s="102"/>
      <c r="K1" s="102"/>
      <c r="L1" s="102"/>
    </row>
    <row r="2" spans="1:12" ht="14.25" customHeight="1" thickBot="1">
      <c r="A2" s="102"/>
      <c r="B2" s="102"/>
      <c r="C2" s="102"/>
      <c r="D2" s="102"/>
      <c r="E2" s="102"/>
      <c r="F2" s="106"/>
      <c r="G2" s="185"/>
      <c r="H2" s="185"/>
      <c r="I2" s="185"/>
      <c r="J2" s="186"/>
      <c r="K2" s="186"/>
      <c r="L2" s="186"/>
    </row>
    <row r="3" spans="1:12" ht="19.5" customHeight="1">
      <c r="A3" s="678" t="s">
        <v>36</v>
      </c>
      <c r="B3" s="679"/>
      <c r="C3" s="679"/>
      <c r="D3" s="679"/>
      <c r="E3" s="679"/>
      <c r="F3" s="680" t="s">
        <v>52</v>
      </c>
      <c r="G3" s="681"/>
      <c r="H3" s="695" t="s">
        <v>144</v>
      </c>
      <c r="I3" s="696"/>
      <c r="J3" s="696"/>
      <c r="K3" s="696"/>
      <c r="L3" s="697"/>
    </row>
    <row r="4" spans="1:12" s="100" customFormat="1" ht="19.5" customHeight="1">
      <c r="A4" s="73" t="s">
        <v>37</v>
      </c>
      <c r="B4" s="74" t="s">
        <v>38</v>
      </c>
      <c r="C4" s="74" t="s">
        <v>39</v>
      </c>
      <c r="D4" s="74" t="s">
        <v>40</v>
      </c>
      <c r="E4" s="75" t="s">
        <v>41</v>
      </c>
      <c r="F4" s="76" t="s">
        <v>76</v>
      </c>
      <c r="G4" s="156" t="s">
        <v>80</v>
      </c>
      <c r="H4" s="234" t="s">
        <v>109</v>
      </c>
      <c r="I4" s="215" t="s">
        <v>88</v>
      </c>
      <c r="J4" s="215" t="s">
        <v>111</v>
      </c>
      <c r="K4" s="215" t="s">
        <v>124</v>
      </c>
      <c r="L4" s="220" t="s">
        <v>113</v>
      </c>
    </row>
    <row r="5" spans="1:12" ht="23.25" customHeight="1">
      <c r="A5" s="752" t="s">
        <v>105</v>
      </c>
      <c r="B5" s="755" t="s">
        <v>146</v>
      </c>
      <c r="C5" s="758" t="s">
        <v>43</v>
      </c>
      <c r="D5" s="758" t="s">
        <v>44</v>
      </c>
      <c r="E5" s="749" t="s">
        <v>45</v>
      </c>
      <c r="F5" s="746" t="s">
        <v>46</v>
      </c>
      <c r="G5" s="772" t="s">
        <v>47</v>
      </c>
      <c r="H5" s="761" t="s">
        <v>121</v>
      </c>
      <c r="I5" s="776" t="s">
        <v>81</v>
      </c>
      <c r="J5" s="776" t="s">
        <v>117</v>
      </c>
      <c r="K5" s="778" t="s">
        <v>48</v>
      </c>
      <c r="L5" s="709" t="s">
        <v>126</v>
      </c>
    </row>
    <row r="6" spans="1:12" ht="54.75" customHeight="1">
      <c r="A6" s="753"/>
      <c r="B6" s="756"/>
      <c r="C6" s="756"/>
      <c r="D6" s="756"/>
      <c r="E6" s="750"/>
      <c r="F6" s="747"/>
      <c r="G6" s="773"/>
      <c r="H6" s="774"/>
      <c r="I6" s="777"/>
      <c r="J6" s="777"/>
      <c r="K6" s="779"/>
      <c r="L6" s="710"/>
    </row>
    <row r="7" spans="1:12" ht="19.5" customHeight="1" thickBot="1">
      <c r="A7" s="754"/>
      <c r="B7" s="757"/>
      <c r="C7" s="757"/>
      <c r="D7" s="757"/>
      <c r="E7" s="751"/>
      <c r="F7" s="748"/>
      <c r="G7" s="157" t="s">
        <v>49</v>
      </c>
      <c r="H7" s="775"/>
      <c r="I7" s="107" t="s">
        <v>49</v>
      </c>
      <c r="J7" s="107" t="s">
        <v>50</v>
      </c>
      <c r="K7" s="107" t="s">
        <v>49</v>
      </c>
      <c r="L7" s="157" t="s">
        <v>71</v>
      </c>
    </row>
    <row r="8" spans="1:12" ht="25.5" customHeight="1">
      <c r="A8" s="254">
        <v>1</v>
      </c>
      <c r="B8" s="436" t="s">
        <v>555</v>
      </c>
      <c r="C8" s="436" t="s">
        <v>1239</v>
      </c>
      <c r="D8" s="437" t="s">
        <v>1240</v>
      </c>
      <c r="E8" s="438" t="s">
        <v>1241</v>
      </c>
      <c r="F8" s="439">
        <v>39173</v>
      </c>
      <c r="G8" s="440">
        <v>920</v>
      </c>
      <c r="H8" s="441"/>
      <c r="I8" s="442"/>
      <c r="J8" s="443"/>
      <c r="K8" s="442"/>
      <c r="L8" s="444"/>
    </row>
    <row r="9" spans="1:12" ht="25.5" customHeight="1">
      <c r="A9" s="309">
        <v>2</v>
      </c>
      <c r="B9" s="445" t="s">
        <v>555</v>
      </c>
      <c r="C9" s="445" t="s">
        <v>1239</v>
      </c>
      <c r="D9" s="446" t="s">
        <v>1242</v>
      </c>
      <c r="E9" s="447" t="s">
        <v>1241</v>
      </c>
      <c r="F9" s="448">
        <v>39173</v>
      </c>
      <c r="G9" s="449">
        <v>1290</v>
      </c>
      <c r="H9" s="450"/>
      <c r="I9" s="451"/>
      <c r="J9" s="452"/>
      <c r="K9" s="451"/>
      <c r="L9" s="453"/>
    </row>
    <row r="10" spans="1:12" ht="25.5" customHeight="1">
      <c r="A10" s="309">
        <v>3</v>
      </c>
      <c r="B10" s="445" t="s">
        <v>555</v>
      </c>
      <c r="C10" s="445" t="s">
        <v>1239</v>
      </c>
      <c r="D10" s="446" t="s">
        <v>1243</v>
      </c>
      <c r="E10" s="447" t="s">
        <v>1241</v>
      </c>
      <c r="F10" s="448">
        <v>39173</v>
      </c>
      <c r="G10" s="449">
        <v>150</v>
      </c>
      <c r="H10" s="450"/>
      <c r="I10" s="451"/>
      <c r="J10" s="452"/>
      <c r="K10" s="451"/>
      <c r="L10" s="453"/>
    </row>
    <row r="11" spans="1:12" ht="25.5" customHeight="1">
      <c r="A11" s="309">
        <v>4</v>
      </c>
      <c r="B11" s="445" t="s">
        <v>555</v>
      </c>
      <c r="C11" s="445" t="s">
        <v>1239</v>
      </c>
      <c r="D11" s="446" t="s">
        <v>1244</v>
      </c>
      <c r="E11" s="447" t="s">
        <v>1241</v>
      </c>
      <c r="F11" s="448">
        <v>39173</v>
      </c>
      <c r="G11" s="449">
        <v>1260</v>
      </c>
      <c r="H11" s="450"/>
      <c r="I11" s="451"/>
      <c r="J11" s="452"/>
      <c r="K11" s="451"/>
      <c r="L11" s="454"/>
    </row>
    <row r="12" spans="1:12" ht="25.5" customHeight="1">
      <c r="A12" s="309">
        <v>5</v>
      </c>
      <c r="B12" s="445" t="s">
        <v>555</v>
      </c>
      <c r="C12" s="445" t="s">
        <v>1239</v>
      </c>
      <c r="D12" s="446" t="s">
        <v>664</v>
      </c>
      <c r="E12" s="447" t="s">
        <v>1241</v>
      </c>
      <c r="F12" s="448">
        <v>39173</v>
      </c>
      <c r="G12" s="449">
        <v>4200</v>
      </c>
      <c r="H12" s="450"/>
      <c r="I12" s="451"/>
      <c r="J12" s="452"/>
      <c r="K12" s="451"/>
      <c r="L12" s="454"/>
    </row>
    <row r="13" spans="1:12" ht="25.5" customHeight="1">
      <c r="A13" s="309">
        <v>6</v>
      </c>
      <c r="B13" s="445" t="s">
        <v>565</v>
      </c>
      <c r="C13" s="445" t="s">
        <v>566</v>
      </c>
      <c r="D13" s="446" t="s">
        <v>567</v>
      </c>
      <c r="E13" s="447" t="s">
        <v>557</v>
      </c>
      <c r="F13" s="448">
        <v>41000</v>
      </c>
      <c r="G13" s="449">
        <v>550000</v>
      </c>
      <c r="H13" s="450"/>
      <c r="I13" s="451"/>
      <c r="J13" s="452"/>
      <c r="K13" s="451"/>
      <c r="L13" s="454"/>
    </row>
    <row r="14" spans="1:12" ht="25.5" customHeight="1">
      <c r="A14" s="309">
        <v>7</v>
      </c>
      <c r="B14" s="445" t="s">
        <v>565</v>
      </c>
      <c r="C14" s="445" t="s">
        <v>566</v>
      </c>
      <c r="D14" s="446" t="s">
        <v>568</v>
      </c>
      <c r="E14" s="447" t="s">
        <v>557</v>
      </c>
      <c r="F14" s="448">
        <v>41000</v>
      </c>
      <c r="G14" s="449">
        <v>750000</v>
      </c>
      <c r="H14" s="450"/>
      <c r="I14" s="451"/>
      <c r="J14" s="452"/>
      <c r="K14" s="451"/>
      <c r="L14" s="454"/>
    </row>
    <row r="15" spans="1:12" ht="25.5" customHeight="1">
      <c r="A15" s="309">
        <v>8</v>
      </c>
      <c r="B15" s="445" t="s">
        <v>565</v>
      </c>
      <c r="C15" s="445" t="s">
        <v>566</v>
      </c>
      <c r="D15" s="446" t="s">
        <v>1245</v>
      </c>
      <c r="E15" s="447" t="s">
        <v>557</v>
      </c>
      <c r="F15" s="448">
        <v>41000</v>
      </c>
      <c r="G15" s="449">
        <v>1100000</v>
      </c>
      <c r="H15" s="450"/>
      <c r="I15" s="451"/>
      <c r="J15" s="452"/>
      <c r="K15" s="451"/>
      <c r="L15" s="454"/>
    </row>
    <row r="16" spans="1:12" ht="25.5" customHeight="1">
      <c r="A16" s="309">
        <v>9</v>
      </c>
      <c r="B16" s="445" t="s">
        <v>565</v>
      </c>
      <c r="C16" s="445" t="s">
        <v>566</v>
      </c>
      <c r="D16" s="446" t="s">
        <v>1246</v>
      </c>
      <c r="E16" s="447" t="s">
        <v>557</v>
      </c>
      <c r="F16" s="448">
        <v>41487</v>
      </c>
      <c r="G16" s="449">
        <v>3275100</v>
      </c>
      <c r="H16" s="450"/>
      <c r="I16" s="451"/>
      <c r="J16" s="452"/>
      <c r="K16" s="451"/>
      <c r="L16" s="454"/>
    </row>
    <row r="17" spans="1:12" ht="25.5" customHeight="1">
      <c r="A17" s="309">
        <v>10</v>
      </c>
      <c r="B17" s="445" t="s">
        <v>565</v>
      </c>
      <c r="C17" s="445" t="s">
        <v>566</v>
      </c>
      <c r="D17" s="446" t="s">
        <v>1247</v>
      </c>
      <c r="E17" s="447" t="s">
        <v>557</v>
      </c>
      <c r="F17" s="448">
        <v>41487</v>
      </c>
      <c r="G17" s="449">
        <v>383300</v>
      </c>
      <c r="H17" s="450"/>
      <c r="I17" s="451"/>
      <c r="J17" s="452"/>
      <c r="K17" s="451"/>
      <c r="L17" s="454"/>
    </row>
    <row r="18" spans="1:12" ht="25.5" customHeight="1">
      <c r="A18" s="309">
        <v>11</v>
      </c>
      <c r="B18" s="445" t="s">
        <v>565</v>
      </c>
      <c r="C18" s="445" t="s">
        <v>566</v>
      </c>
      <c r="D18" s="446" t="s">
        <v>1248</v>
      </c>
      <c r="E18" s="447" t="s">
        <v>557</v>
      </c>
      <c r="F18" s="448">
        <v>41487</v>
      </c>
      <c r="G18" s="449">
        <v>421000</v>
      </c>
      <c r="H18" s="450"/>
      <c r="I18" s="451"/>
      <c r="J18" s="452"/>
      <c r="K18" s="451"/>
      <c r="L18" s="454"/>
    </row>
    <row r="19" spans="1:12" ht="25.5" customHeight="1">
      <c r="A19" s="309">
        <v>12</v>
      </c>
      <c r="B19" s="445" t="s">
        <v>565</v>
      </c>
      <c r="C19" s="445" t="s">
        <v>566</v>
      </c>
      <c r="D19" s="446" t="s">
        <v>1249</v>
      </c>
      <c r="E19" s="447" t="s">
        <v>557</v>
      </c>
      <c r="F19" s="448">
        <v>41487</v>
      </c>
      <c r="G19" s="449">
        <v>442300</v>
      </c>
      <c r="H19" s="450"/>
      <c r="I19" s="451"/>
      <c r="J19" s="452"/>
      <c r="K19" s="451"/>
      <c r="L19" s="454"/>
    </row>
    <row r="20" spans="1:12" ht="25.5" customHeight="1">
      <c r="A20" s="309">
        <v>13</v>
      </c>
      <c r="B20" s="445" t="s">
        <v>565</v>
      </c>
      <c r="C20" s="445" t="s">
        <v>566</v>
      </c>
      <c r="D20" s="446" t="s">
        <v>1250</v>
      </c>
      <c r="E20" s="447" t="s">
        <v>557</v>
      </c>
      <c r="F20" s="448">
        <v>41487</v>
      </c>
      <c r="G20" s="449">
        <v>980300</v>
      </c>
      <c r="H20" s="450"/>
      <c r="I20" s="451"/>
      <c r="J20" s="452"/>
      <c r="K20" s="451"/>
      <c r="L20" s="454"/>
    </row>
    <row r="21" spans="1:12" ht="25.5" customHeight="1">
      <c r="A21" s="309">
        <v>14</v>
      </c>
      <c r="B21" s="445" t="s">
        <v>565</v>
      </c>
      <c r="C21" s="445" t="s">
        <v>1251</v>
      </c>
      <c r="D21" s="446" t="s">
        <v>1252</v>
      </c>
      <c r="E21" s="447" t="s">
        <v>557</v>
      </c>
      <c r="F21" s="448">
        <v>39171</v>
      </c>
      <c r="G21" s="449">
        <v>60</v>
      </c>
      <c r="H21" s="450"/>
      <c r="I21" s="451"/>
      <c r="J21" s="452"/>
      <c r="K21" s="451"/>
      <c r="L21" s="454"/>
    </row>
    <row r="22" spans="1:12" ht="25.5" customHeight="1">
      <c r="A22" s="309">
        <v>15</v>
      </c>
      <c r="B22" s="445" t="s">
        <v>236</v>
      </c>
      <c r="C22" s="445" t="s">
        <v>1253</v>
      </c>
      <c r="D22" s="446" t="s">
        <v>1254</v>
      </c>
      <c r="E22" s="447" t="s">
        <v>560</v>
      </c>
      <c r="F22" s="448">
        <v>34425</v>
      </c>
      <c r="G22" s="449">
        <v>140</v>
      </c>
      <c r="H22" s="450"/>
      <c r="I22" s="451"/>
      <c r="J22" s="452"/>
      <c r="K22" s="451"/>
      <c r="L22" s="454"/>
    </row>
    <row r="23" spans="1:12" ht="25.5" customHeight="1">
      <c r="A23" s="309">
        <v>16</v>
      </c>
      <c r="B23" s="445" t="s">
        <v>236</v>
      </c>
      <c r="C23" s="445" t="s">
        <v>1253</v>
      </c>
      <c r="D23" s="446" t="s">
        <v>1255</v>
      </c>
      <c r="E23" s="447" t="s">
        <v>560</v>
      </c>
      <c r="F23" s="448">
        <v>34425</v>
      </c>
      <c r="G23" s="449">
        <v>140</v>
      </c>
      <c r="H23" s="450"/>
      <c r="I23" s="451"/>
      <c r="J23" s="452"/>
      <c r="K23" s="451"/>
      <c r="L23" s="454"/>
    </row>
    <row r="24" spans="1:12" ht="25.5" customHeight="1">
      <c r="A24" s="309">
        <v>17</v>
      </c>
      <c r="B24" s="445" t="s">
        <v>236</v>
      </c>
      <c r="C24" s="445" t="s">
        <v>1253</v>
      </c>
      <c r="D24" s="446" t="s">
        <v>569</v>
      </c>
      <c r="E24" s="447" t="s">
        <v>560</v>
      </c>
      <c r="F24" s="448">
        <v>34425</v>
      </c>
      <c r="G24" s="449">
        <v>140</v>
      </c>
      <c r="H24" s="450"/>
      <c r="I24" s="451"/>
      <c r="J24" s="452"/>
      <c r="K24" s="451"/>
      <c r="L24" s="454"/>
    </row>
    <row r="25" spans="1:12" ht="25.5" customHeight="1">
      <c r="A25" s="309">
        <v>18</v>
      </c>
      <c r="B25" s="445" t="s">
        <v>236</v>
      </c>
      <c r="C25" s="445" t="s">
        <v>1253</v>
      </c>
      <c r="D25" s="446" t="s">
        <v>1256</v>
      </c>
      <c r="E25" s="447" t="s">
        <v>560</v>
      </c>
      <c r="F25" s="448">
        <v>34425</v>
      </c>
      <c r="G25" s="449">
        <v>140</v>
      </c>
      <c r="H25" s="450"/>
      <c r="I25" s="451"/>
      <c r="J25" s="452"/>
      <c r="K25" s="451"/>
      <c r="L25" s="454"/>
    </row>
    <row r="26" spans="1:12" ht="25.5" customHeight="1">
      <c r="A26" s="309">
        <v>19</v>
      </c>
      <c r="B26" s="445" t="s">
        <v>236</v>
      </c>
      <c r="C26" s="445" t="s">
        <v>1253</v>
      </c>
      <c r="D26" s="446" t="s">
        <v>1257</v>
      </c>
      <c r="E26" s="447" t="s">
        <v>560</v>
      </c>
      <c r="F26" s="448">
        <v>34425</v>
      </c>
      <c r="G26" s="449">
        <v>260</v>
      </c>
      <c r="H26" s="450"/>
      <c r="I26" s="451"/>
      <c r="J26" s="452"/>
      <c r="K26" s="451"/>
      <c r="L26" s="454"/>
    </row>
    <row r="27" spans="1:12" ht="24.75" customHeight="1">
      <c r="A27" s="309">
        <v>20</v>
      </c>
      <c r="B27" s="445" t="s">
        <v>236</v>
      </c>
      <c r="C27" s="445" t="s">
        <v>1253</v>
      </c>
      <c r="D27" s="446" t="s">
        <v>1258</v>
      </c>
      <c r="E27" s="447" t="s">
        <v>560</v>
      </c>
      <c r="F27" s="448">
        <v>41365</v>
      </c>
      <c r="G27" s="449">
        <v>520</v>
      </c>
      <c r="H27" s="450"/>
      <c r="I27" s="451"/>
      <c r="J27" s="452"/>
      <c r="K27" s="451"/>
      <c r="L27" s="454"/>
    </row>
    <row r="28" spans="1:12" ht="24.75" customHeight="1">
      <c r="A28" s="309">
        <v>21</v>
      </c>
      <c r="B28" s="445" t="s">
        <v>236</v>
      </c>
      <c r="C28" s="445" t="s">
        <v>1253</v>
      </c>
      <c r="D28" s="446" t="s">
        <v>1259</v>
      </c>
      <c r="E28" s="447" t="s">
        <v>560</v>
      </c>
      <c r="F28" s="448">
        <v>34425</v>
      </c>
      <c r="G28" s="449">
        <v>450</v>
      </c>
      <c r="H28" s="450"/>
      <c r="I28" s="451"/>
      <c r="J28" s="452"/>
      <c r="K28" s="451"/>
      <c r="L28" s="454"/>
    </row>
    <row r="29" spans="1:12" ht="24.75" customHeight="1">
      <c r="A29" s="309">
        <v>22</v>
      </c>
      <c r="B29" s="445" t="s">
        <v>236</v>
      </c>
      <c r="C29" s="445" t="s">
        <v>1253</v>
      </c>
      <c r="D29" s="446" t="s">
        <v>1260</v>
      </c>
      <c r="E29" s="447" t="s">
        <v>560</v>
      </c>
      <c r="F29" s="448">
        <v>34425</v>
      </c>
      <c r="G29" s="449">
        <v>450</v>
      </c>
      <c r="H29" s="450"/>
      <c r="I29" s="451"/>
      <c r="J29" s="452"/>
      <c r="K29" s="451"/>
      <c r="L29" s="454"/>
    </row>
    <row r="30" spans="1:12" ht="24.75" customHeight="1">
      <c r="A30" s="309">
        <v>23</v>
      </c>
      <c r="B30" s="445" t="s">
        <v>236</v>
      </c>
      <c r="C30" s="445" t="s">
        <v>1253</v>
      </c>
      <c r="D30" s="446" t="s">
        <v>1261</v>
      </c>
      <c r="E30" s="447" t="s">
        <v>560</v>
      </c>
      <c r="F30" s="448">
        <v>34425</v>
      </c>
      <c r="G30" s="449">
        <v>450</v>
      </c>
      <c r="H30" s="450"/>
      <c r="I30" s="451"/>
      <c r="J30" s="452"/>
      <c r="K30" s="451"/>
      <c r="L30" s="454"/>
    </row>
    <row r="31" spans="1:12" ht="24.75" customHeight="1">
      <c r="A31" s="309">
        <v>24</v>
      </c>
      <c r="B31" s="445" t="s">
        <v>236</v>
      </c>
      <c r="C31" s="445" t="s">
        <v>1253</v>
      </c>
      <c r="D31" s="446" t="s">
        <v>1262</v>
      </c>
      <c r="E31" s="447" t="s">
        <v>560</v>
      </c>
      <c r="F31" s="448">
        <v>36251</v>
      </c>
      <c r="G31" s="449">
        <v>200</v>
      </c>
      <c r="H31" s="450"/>
      <c r="I31" s="451"/>
      <c r="J31" s="452"/>
      <c r="K31" s="451"/>
      <c r="L31" s="454"/>
    </row>
    <row r="32" spans="1:12" ht="24.75" customHeight="1">
      <c r="A32" s="309">
        <v>25</v>
      </c>
      <c r="B32" s="445" t="s">
        <v>236</v>
      </c>
      <c r="C32" s="445" t="s">
        <v>1253</v>
      </c>
      <c r="D32" s="446" t="s">
        <v>1263</v>
      </c>
      <c r="E32" s="447" t="s">
        <v>560</v>
      </c>
      <c r="F32" s="448">
        <v>36251</v>
      </c>
      <c r="G32" s="449">
        <v>290</v>
      </c>
      <c r="H32" s="450"/>
      <c r="I32" s="451"/>
      <c r="J32" s="452"/>
      <c r="K32" s="451"/>
      <c r="L32" s="454"/>
    </row>
    <row r="33" spans="1:12" ht="24.75" customHeight="1">
      <c r="A33" s="309">
        <v>26</v>
      </c>
      <c r="B33" s="445" t="s">
        <v>236</v>
      </c>
      <c r="C33" s="445" t="s">
        <v>1253</v>
      </c>
      <c r="D33" s="446" t="s">
        <v>1264</v>
      </c>
      <c r="E33" s="447" t="s">
        <v>560</v>
      </c>
      <c r="F33" s="448">
        <v>36251</v>
      </c>
      <c r="G33" s="449">
        <v>280</v>
      </c>
      <c r="H33" s="450"/>
      <c r="I33" s="451"/>
      <c r="J33" s="452"/>
      <c r="K33" s="451"/>
      <c r="L33" s="454"/>
    </row>
    <row r="34" spans="1:12" ht="24.75" customHeight="1">
      <c r="A34" s="309">
        <v>27</v>
      </c>
      <c r="B34" s="445" t="s">
        <v>236</v>
      </c>
      <c r="C34" s="445" t="s">
        <v>1253</v>
      </c>
      <c r="D34" s="446" t="s">
        <v>1265</v>
      </c>
      <c r="E34" s="447" t="s">
        <v>560</v>
      </c>
      <c r="F34" s="448">
        <v>36251</v>
      </c>
      <c r="G34" s="449">
        <v>250</v>
      </c>
      <c r="H34" s="450"/>
      <c r="I34" s="451"/>
      <c r="J34" s="452"/>
      <c r="K34" s="451"/>
      <c r="L34" s="454"/>
    </row>
    <row r="35" spans="1:12" ht="24.75" customHeight="1">
      <c r="A35" s="309">
        <v>28</v>
      </c>
      <c r="B35" s="445" t="s">
        <v>236</v>
      </c>
      <c r="C35" s="445" t="s">
        <v>1253</v>
      </c>
      <c r="D35" s="446" t="s">
        <v>1266</v>
      </c>
      <c r="E35" s="447" t="s">
        <v>560</v>
      </c>
      <c r="F35" s="448">
        <v>36251</v>
      </c>
      <c r="G35" s="449">
        <v>350</v>
      </c>
      <c r="H35" s="450"/>
      <c r="I35" s="451"/>
      <c r="J35" s="452"/>
      <c r="K35" s="451"/>
      <c r="L35" s="454"/>
    </row>
    <row r="36" spans="1:12" ht="24.75" customHeight="1">
      <c r="A36" s="309">
        <v>29</v>
      </c>
      <c r="B36" s="445" t="s">
        <v>236</v>
      </c>
      <c r="C36" s="445" t="s">
        <v>1253</v>
      </c>
      <c r="D36" s="446" t="s">
        <v>1267</v>
      </c>
      <c r="E36" s="447" t="s">
        <v>560</v>
      </c>
      <c r="F36" s="448">
        <v>36251</v>
      </c>
      <c r="G36" s="449">
        <v>240</v>
      </c>
      <c r="H36" s="450"/>
      <c r="I36" s="451"/>
      <c r="J36" s="452"/>
      <c r="K36" s="451"/>
      <c r="L36" s="454"/>
    </row>
    <row r="37" spans="1:12" ht="24.75" customHeight="1">
      <c r="A37" s="309">
        <v>30</v>
      </c>
      <c r="B37" s="445" t="s">
        <v>236</v>
      </c>
      <c r="C37" s="445" t="s">
        <v>1253</v>
      </c>
      <c r="D37" s="446" t="s">
        <v>570</v>
      </c>
      <c r="E37" s="447" t="s">
        <v>560</v>
      </c>
      <c r="F37" s="448">
        <v>36251</v>
      </c>
      <c r="G37" s="449">
        <v>350</v>
      </c>
      <c r="H37" s="450"/>
      <c r="I37" s="451"/>
      <c r="J37" s="452"/>
      <c r="K37" s="451"/>
      <c r="L37" s="454"/>
    </row>
    <row r="38" spans="1:12" ht="24.75" customHeight="1">
      <c r="A38" s="309">
        <v>31</v>
      </c>
      <c r="B38" s="445" t="s">
        <v>236</v>
      </c>
      <c r="C38" s="445" t="s">
        <v>1253</v>
      </c>
      <c r="D38" s="446" t="s">
        <v>1268</v>
      </c>
      <c r="E38" s="447" t="s">
        <v>560</v>
      </c>
      <c r="F38" s="448">
        <v>36251</v>
      </c>
      <c r="G38" s="449">
        <v>340</v>
      </c>
      <c r="H38" s="450"/>
      <c r="I38" s="451"/>
      <c r="J38" s="452"/>
      <c r="K38" s="451"/>
      <c r="L38" s="454"/>
    </row>
    <row r="39" spans="1:12" ht="24.75" customHeight="1">
      <c r="A39" s="309">
        <v>32</v>
      </c>
      <c r="B39" s="445" t="s">
        <v>236</v>
      </c>
      <c r="C39" s="445" t="s">
        <v>1253</v>
      </c>
      <c r="D39" s="446" t="s">
        <v>1269</v>
      </c>
      <c r="E39" s="447" t="s">
        <v>560</v>
      </c>
      <c r="F39" s="448">
        <v>36251</v>
      </c>
      <c r="G39" s="449">
        <v>410</v>
      </c>
      <c r="H39" s="450"/>
      <c r="I39" s="451"/>
      <c r="J39" s="452"/>
      <c r="K39" s="451"/>
      <c r="L39" s="454"/>
    </row>
    <row r="40" spans="1:12" ht="24.75" customHeight="1">
      <c r="A40" s="309">
        <v>33</v>
      </c>
      <c r="B40" s="445" t="s">
        <v>236</v>
      </c>
      <c r="C40" s="445" t="s">
        <v>1253</v>
      </c>
      <c r="D40" s="446" t="s">
        <v>1270</v>
      </c>
      <c r="E40" s="447" t="s">
        <v>560</v>
      </c>
      <c r="F40" s="448">
        <v>36251</v>
      </c>
      <c r="G40" s="449">
        <v>310</v>
      </c>
      <c r="H40" s="450"/>
      <c r="I40" s="451"/>
      <c r="J40" s="452"/>
      <c r="K40" s="451"/>
      <c r="L40" s="454"/>
    </row>
    <row r="41" spans="1:12" ht="24.75" customHeight="1">
      <c r="A41" s="309">
        <v>34</v>
      </c>
      <c r="B41" s="445" t="s">
        <v>236</v>
      </c>
      <c r="C41" s="445" t="s">
        <v>1253</v>
      </c>
      <c r="D41" s="446" t="s">
        <v>1271</v>
      </c>
      <c r="E41" s="447" t="s">
        <v>560</v>
      </c>
      <c r="F41" s="448">
        <v>35521</v>
      </c>
      <c r="G41" s="449">
        <v>1000</v>
      </c>
      <c r="H41" s="450"/>
      <c r="I41" s="451"/>
      <c r="J41" s="452"/>
      <c r="K41" s="451"/>
      <c r="L41" s="454"/>
    </row>
    <row r="42" spans="1:12" ht="24.75" customHeight="1">
      <c r="A42" s="309">
        <v>35</v>
      </c>
      <c r="B42" s="445" t="s">
        <v>236</v>
      </c>
      <c r="C42" s="445" t="s">
        <v>1253</v>
      </c>
      <c r="D42" s="446" t="s">
        <v>571</v>
      </c>
      <c r="E42" s="447" t="s">
        <v>560</v>
      </c>
      <c r="F42" s="448">
        <v>36251</v>
      </c>
      <c r="G42" s="449">
        <v>240</v>
      </c>
      <c r="H42" s="450"/>
      <c r="I42" s="451"/>
      <c r="J42" s="452"/>
      <c r="K42" s="451"/>
      <c r="L42" s="454"/>
    </row>
    <row r="43" spans="1:12" ht="24.75" customHeight="1">
      <c r="A43" s="309">
        <v>36</v>
      </c>
      <c r="B43" s="445" t="s">
        <v>236</v>
      </c>
      <c r="C43" s="445" t="s">
        <v>1253</v>
      </c>
      <c r="D43" s="446" t="s">
        <v>1272</v>
      </c>
      <c r="E43" s="447" t="s">
        <v>560</v>
      </c>
      <c r="F43" s="448">
        <v>36251</v>
      </c>
      <c r="G43" s="449">
        <v>300</v>
      </c>
      <c r="H43" s="450"/>
      <c r="I43" s="451"/>
      <c r="J43" s="452"/>
      <c r="K43" s="451"/>
      <c r="L43" s="454"/>
    </row>
    <row r="44" spans="1:12" ht="24.75" customHeight="1">
      <c r="A44" s="309">
        <v>37</v>
      </c>
      <c r="B44" s="445" t="s">
        <v>236</v>
      </c>
      <c r="C44" s="445" t="s">
        <v>1253</v>
      </c>
      <c r="D44" s="446" t="s">
        <v>1273</v>
      </c>
      <c r="E44" s="447" t="s">
        <v>560</v>
      </c>
      <c r="F44" s="448">
        <v>34425</v>
      </c>
      <c r="G44" s="449">
        <v>390</v>
      </c>
      <c r="H44" s="450"/>
      <c r="I44" s="451"/>
      <c r="J44" s="452"/>
      <c r="K44" s="451"/>
      <c r="L44" s="454"/>
    </row>
    <row r="45" spans="1:12" ht="24.75" customHeight="1">
      <c r="A45" s="309">
        <v>38</v>
      </c>
      <c r="B45" s="445" t="s">
        <v>236</v>
      </c>
      <c r="C45" s="445" t="s">
        <v>1253</v>
      </c>
      <c r="D45" s="446" t="s">
        <v>572</v>
      </c>
      <c r="E45" s="447" t="s">
        <v>560</v>
      </c>
      <c r="F45" s="448">
        <v>36251</v>
      </c>
      <c r="G45" s="449">
        <v>340</v>
      </c>
      <c r="H45" s="450"/>
      <c r="I45" s="451"/>
      <c r="J45" s="452"/>
      <c r="K45" s="451"/>
      <c r="L45" s="454"/>
    </row>
    <row r="46" spans="1:12" ht="24.75" customHeight="1">
      <c r="A46" s="309">
        <v>39</v>
      </c>
      <c r="B46" s="445" t="s">
        <v>236</v>
      </c>
      <c r="C46" s="445" t="s">
        <v>1253</v>
      </c>
      <c r="D46" s="446" t="s">
        <v>573</v>
      </c>
      <c r="E46" s="447" t="s">
        <v>560</v>
      </c>
      <c r="F46" s="448">
        <v>36251</v>
      </c>
      <c r="G46" s="449">
        <v>540</v>
      </c>
      <c r="H46" s="450"/>
      <c r="I46" s="451"/>
      <c r="J46" s="452"/>
      <c r="K46" s="451"/>
      <c r="L46" s="454"/>
    </row>
    <row r="47" spans="1:12" ht="24.75" customHeight="1">
      <c r="A47" s="309">
        <v>40</v>
      </c>
      <c r="B47" s="445" t="s">
        <v>236</v>
      </c>
      <c r="C47" s="445" t="s">
        <v>1253</v>
      </c>
      <c r="D47" s="446" t="s">
        <v>574</v>
      </c>
      <c r="E47" s="447" t="s">
        <v>560</v>
      </c>
      <c r="F47" s="448">
        <v>36251</v>
      </c>
      <c r="G47" s="449">
        <v>500</v>
      </c>
      <c r="H47" s="450"/>
      <c r="I47" s="451"/>
      <c r="J47" s="452"/>
      <c r="K47" s="451"/>
      <c r="L47" s="454"/>
    </row>
    <row r="48" spans="1:12" ht="24.75" customHeight="1">
      <c r="A48" s="309">
        <v>41</v>
      </c>
      <c r="B48" s="445" t="s">
        <v>236</v>
      </c>
      <c r="C48" s="445" t="s">
        <v>1253</v>
      </c>
      <c r="D48" s="446" t="s">
        <v>575</v>
      </c>
      <c r="E48" s="447" t="s">
        <v>560</v>
      </c>
      <c r="F48" s="448">
        <v>36251</v>
      </c>
      <c r="G48" s="449">
        <v>1700</v>
      </c>
      <c r="H48" s="450"/>
      <c r="I48" s="451"/>
      <c r="J48" s="452"/>
      <c r="K48" s="451"/>
      <c r="L48" s="454"/>
    </row>
    <row r="49" spans="1:12" ht="24.75" customHeight="1">
      <c r="A49" s="309">
        <v>42</v>
      </c>
      <c r="B49" s="445" t="s">
        <v>236</v>
      </c>
      <c r="C49" s="445" t="s">
        <v>1253</v>
      </c>
      <c r="D49" s="446" t="s">
        <v>576</v>
      </c>
      <c r="E49" s="447" t="s">
        <v>560</v>
      </c>
      <c r="F49" s="448">
        <v>37712</v>
      </c>
      <c r="G49" s="449">
        <v>1470</v>
      </c>
      <c r="H49" s="450"/>
      <c r="I49" s="451"/>
      <c r="J49" s="452"/>
      <c r="K49" s="451"/>
      <c r="L49" s="454"/>
    </row>
    <row r="50" spans="1:12" ht="24.75" customHeight="1">
      <c r="A50" s="309">
        <v>43</v>
      </c>
      <c r="B50" s="445" t="s">
        <v>236</v>
      </c>
      <c r="C50" s="445" t="s">
        <v>1253</v>
      </c>
      <c r="D50" s="446" t="s">
        <v>577</v>
      </c>
      <c r="E50" s="447" t="s">
        <v>560</v>
      </c>
      <c r="F50" s="448">
        <v>37712</v>
      </c>
      <c r="G50" s="449">
        <v>1870</v>
      </c>
      <c r="H50" s="450"/>
      <c r="I50" s="451"/>
      <c r="J50" s="452"/>
      <c r="K50" s="451"/>
      <c r="L50" s="454"/>
    </row>
    <row r="51" spans="1:12" ht="24.75" customHeight="1">
      <c r="A51" s="309">
        <v>44</v>
      </c>
      <c r="B51" s="445" t="s">
        <v>236</v>
      </c>
      <c r="C51" s="445" t="s">
        <v>1253</v>
      </c>
      <c r="D51" s="446" t="s">
        <v>1274</v>
      </c>
      <c r="E51" s="447" t="s">
        <v>560</v>
      </c>
      <c r="F51" s="448">
        <v>40634</v>
      </c>
      <c r="G51" s="449">
        <v>210</v>
      </c>
      <c r="H51" s="450"/>
      <c r="I51" s="451"/>
      <c r="J51" s="452"/>
      <c r="K51" s="451"/>
      <c r="L51" s="454"/>
    </row>
    <row r="52" spans="1:12" ht="24.75" customHeight="1">
      <c r="A52" s="309">
        <v>45</v>
      </c>
      <c r="B52" s="445" t="s">
        <v>236</v>
      </c>
      <c r="C52" s="445" t="s">
        <v>1253</v>
      </c>
      <c r="D52" s="446" t="s">
        <v>1275</v>
      </c>
      <c r="E52" s="447" t="s">
        <v>560</v>
      </c>
      <c r="F52" s="448">
        <v>40634</v>
      </c>
      <c r="G52" s="449">
        <v>330</v>
      </c>
      <c r="H52" s="450"/>
      <c r="I52" s="451"/>
      <c r="J52" s="452"/>
      <c r="K52" s="451"/>
      <c r="L52" s="454"/>
    </row>
    <row r="53" spans="1:12" ht="24.75" customHeight="1">
      <c r="A53" s="309">
        <v>46</v>
      </c>
      <c r="B53" s="445" t="s">
        <v>236</v>
      </c>
      <c r="C53" s="445" t="s">
        <v>1253</v>
      </c>
      <c r="D53" s="446" t="s">
        <v>1276</v>
      </c>
      <c r="E53" s="447" t="s">
        <v>560</v>
      </c>
      <c r="F53" s="448">
        <v>41365</v>
      </c>
      <c r="G53" s="449">
        <v>300</v>
      </c>
      <c r="H53" s="450"/>
      <c r="I53" s="451"/>
      <c r="J53" s="452"/>
      <c r="K53" s="451"/>
      <c r="L53" s="454"/>
    </row>
    <row r="54" spans="1:12" ht="24.75" customHeight="1">
      <c r="A54" s="309">
        <v>47</v>
      </c>
      <c r="B54" s="445" t="s">
        <v>236</v>
      </c>
      <c r="C54" s="445" t="s">
        <v>1253</v>
      </c>
      <c r="D54" s="446" t="s">
        <v>1277</v>
      </c>
      <c r="E54" s="447" t="s">
        <v>560</v>
      </c>
      <c r="F54" s="448">
        <v>41365</v>
      </c>
      <c r="G54" s="449">
        <v>80</v>
      </c>
      <c r="H54" s="450"/>
      <c r="I54" s="451"/>
      <c r="J54" s="452"/>
      <c r="K54" s="451"/>
      <c r="L54" s="454"/>
    </row>
    <row r="55" spans="1:12" ht="24.75" customHeight="1">
      <c r="A55" s="309">
        <v>48</v>
      </c>
      <c r="B55" s="445" t="s">
        <v>236</v>
      </c>
      <c r="C55" s="445" t="s">
        <v>1253</v>
      </c>
      <c r="D55" s="446" t="s">
        <v>1278</v>
      </c>
      <c r="E55" s="447" t="s">
        <v>560</v>
      </c>
      <c r="F55" s="448">
        <v>41365</v>
      </c>
      <c r="G55" s="449">
        <v>30</v>
      </c>
      <c r="H55" s="450"/>
      <c r="I55" s="451"/>
      <c r="J55" s="452"/>
      <c r="K55" s="451"/>
      <c r="L55" s="454"/>
    </row>
    <row r="56" spans="1:12" ht="24.75" customHeight="1">
      <c r="A56" s="309">
        <v>49</v>
      </c>
      <c r="B56" s="445" t="s">
        <v>1279</v>
      </c>
      <c r="C56" s="445" t="s">
        <v>1280</v>
      </c>
      <c r="D56" s="446" t="s">
        <v>1281</v>
      </c>
      <c r="E56" s="447" t="s">
        <v>578</v>
      </c>
      <c r="F56" s="448">
        <v>40358</v>
      </c>
      <c r="G56" s="449">
        <v>260000</v>
      </c>
      <c r="H56" s="450"/>
      <c r="I56" s="451"/>
      <c r="J56" s="452"/>
      <c r="K56" s="451"/>
      <c r="L56" s="454"/>
    </row>
    <row r="57" spans="1:12" ht="25.5" customHeight="1">
      <c r="A57" s="309">
        <v>50</v>
      </c>
      <c r="B57" s="445" t="s">
        <v>1279</v>
      </c>
      <c r="C57" s="445" t="s">
        <v>1282</v>
      </c>
      <c r="D57" s="446"/>
      <c r="E57" s="447" t="s">
        <v>578</v>
      </c>
      <c r="F57" s="448">
        <v>40358</v>
      </c>
      <c r="G57" s="449">
        <v>400</v>
      </c>
      <c r="H57" s="450"/>
      <c r="I57" s="451"/>
      <c r="J57" s="452"/>
      <c r="K57" s="451"/>
      <c r="L57" s="454"/>
    </row>
    <row r="58" spans="1:12" ht="25.5" customHeight="1">
      <c r="A58" s="309">
        <v>51</v>
      </c>
      <c r="B58" s="445" t="s">
        <v>1279</v>
      </c>
      <c r="C58" s="445" t="s">
        <v>1283</v>
      </c>
      <c r="D58" s="446"/>
      <c r="E58" s="447" t="s">
        <v>578</v>
      </c>
      <c r="F58" s="448">
        <v>40358</v>
      </c>
      <c r="G58" s="449">
        <v>210</v>
      </c>
      <c r="H58" s="450"/>
      <c r="I58" s="451"/>
      <c r="J58" s="452"/>
      <c r="K58" s="451"/>
      <c r="L58" s="454"/>
    </row>
    <row r="59" spans="1:12" ht="25.5" customHeight="1">
      <c r="A59" s="309">
        <v>52</v>
      </c>
      <c r="B59" s="445" t="s">
        <v>1279</v>
      </c>
      <c r="C59" s="445" t="s">
        <v>1284</v>
      </c>
      <c r="D59" s="446"/>
      <c r="E59" s="447" t="s">
        <v>578</v>
      </c>
      <c r="F59" s="448">
        <v>40360</v>
      </c>
      <c r="G59" s="449">
        <v>160</v>
      </c>
      <c r="H59" s="450"/>
      <c r="I59" s="451"/>
      <c r="J59" s="452"/>
      <c r="K59" s="451"/>
      <c r="L59" s="454"/>
    </row>
    <row r="60" spans="1:12" ht="25.5" customHeight="1">
      <c r="A60" s="309">
        <v>53</v>
      </c>
      <c r="B60" s="445" t="s">
        <v>1279</v>
      </c>
      <c r="C60" s="445" t="s">
        <v>1285</v>
      </c>
      <c r="D60" s="446"/>
      <c r="E60" s="447" t="s">
        <v>578</v>
      </c>
      <c r="F60" s="448">
        <v>40360</v>
      </c>
      <c r="G60" s="449">
        <v>90</v>
      </c>
      <c r="H60" s="450"/>
      <c r="I60" s="451"/>
      <c r="J60" s="452"/>
      <c r="K60" s="451"/>
      <c r="L60" s="454"/>
    </row>
    <row r="61" spans="1:12" ht="25.5" customHeight="1">
      <c r="A61" s="309">
        <v>54</v>
      </c>
      <c r="B61" s="445" t="s">
        <v>1279</v>
      </c>
      <c r="C61" s="445" t="s">
        <v>1286</v>
      </c>
      <c r="D61" s="446"/>
      <c r="E61" s="447" t="s">
        <v>578</v>
      </c>
      <c r="F61" s="448">
        <v>40360</v>
      </c>
      <c r="G61" s="449">
        <v>3000</v>
      </c>
      <c r="H61" s="450"/>
      <c r="I61" s="451"/>
      <c r="J61" s="452"/>
      <c r="K61" s="451"/>
      <c r="L61" s="454"/>
    </row>
    <row r="62" spans="1:12" ht="25.5" customHeight="1">
      <c r="A62" s="309">
        <v>55</v>
      </c>
      <c r="B62" s="445" t="s">
        <v>1279</v>
      </c>
      <c r="C62" s="445" t="s">
        <v>1287</v>
      </c>
      <c r="D62" s="446"/>
      <c r="E62" s="447" t="s">
        <v>578</v>
      </c>
      <c r="F62" s="448">
        <v>40360</v>
      </c>
      <c r="G62" s="449">
        <v>2760</v>
      </c>
      <c r="H62" s="450"/>
      <c r="I62" s="451"/>
      <c r="J62" s="452"/>
      <c r="K62" s="451"/>
      <c r="L62" s="454"/>
    </row>
    <row r="63" spans="1:12" ht="25.5" customHeight="1">
      <c r="A63" s="309">
        <v>56</v>
      </c>
      <c r="B63" s="445" t="s">
        <v>1279</v>
      </c>
      <c r="C63" s="445" t="s">
        <v>1288</v>
      </c>
      <c r="D63" s="446"/>
      <c r="E63" s="447" t="s">
        <v>578</v>
      </c>
      <c r="F63" s="448">
        <v>40360</v>
      </c>
      <c r="G63" s="449">
        <v>4930</v>
      </c>
      <c r="H63" s="450"/>
      <c r="I63" s="451"/>
      <c r="J63" s="452"/>
      <c r="K63" s="451"/>
      <c r="L63" s="454"/>
    </row>
    <row r="64" spans="1:12" ht="25.5" customHeight="1">
      <c r="A64" s="309">
        <v>57</v>
      </c>
      <c r="B64" s="445" t="s">
        <v>1279</v>
      </c>
      <c r="C64" s="445" t="s">
        <v>1289</v>
      </c>
      <c r="D64" s="446"/>
      <c r="E64" s="447" t="s">
        <v>578</v>
      </c>
      <c r="F64" s="448">
        <v>40360</v>
      </c>
      <c r="G64" s="449">
        <v>4640</v>
      </c>
      <c r="H64" s="450"/>
      <c r="I64" s="451"/>
      <c r="J64" s="452"/>
      <c r="K64" s="451"/>
      <c r="L64" s="454"/>
    </row>
    <row r="65" spans="1:12" ht="25.5" customHeight="1">
      <c r="A65" s="309">
        <v>58</v>
      </c>
      <c r="B65" s="445" t="s">
        <v>1290</v>
      </c>
      <c r="C65" s="445" t="s">
        <v>1291</v>
      </c>
      <c r="D65" s="446" t="s">
        <v>1292</v>
      </c>
      <c r="E65" s="447" t="s">
        <v>561</v>
      </c>
      <c r="F65" s="448">
        <v>35582</v>
      </c>
      <c r="G65" s="449">
        <v>150</v>
      </c>
      <c r="H65" s="450"/>
      <c r="I65" s="451"/>
      <c r="J65" s="452"/>
      <c r="K65" s="451"/>
      <c r="L65" s="454"/>
    </row>
    <row r="66" spans="1:12" ht="25.5" customHeight="1">
      <c r="A66" s="309">
        <v>59</v>
      </c>
      <c r="B66" s="445" t="s">
        <v>1290</v>
      </c>
      <c r="C66" s="445" t="s">
        <v>1293</v>
      </c>
      <c r="D66" s="446" t="s">
        <v>1294</v>
      </c>
      <c r="E66" s="447" t="s">
        <v>561</v>
      </c>
      <c r="F66" s="448">
        <v>35582</v>
      </c>
      <c r="G66" s="449">
        <v>260</v>
      </c>
      <c r="H66" s="450"/>
      <c r="I66" s="451"/>
      <c r="J66" s="452"/>
      <c r="K66" s="451"/>
      <c r="L66" s="454"/>
    </row>
    <row r="67" spans="1:12" ht="25.5" customHeight="1">
      <c r="A67" s="309">
        <v>60</v>
      </c>
      <c r="B67" s="445" t="s">
        <v>1290</v>
      </c>
      <c r="C67" s="445" t="s">
        <v>1295</v>
      </c>
      <c r="D67" s="446" t="s">
        <v>1296</v>
      </c>
      <c r="E67" s="447" t="s">
        <v>561</v>
      </c>
      <c r="F67" s="448">
        <v>35582</v>
      </c>
      <c r="G67" s="449">
        <v>260</v>
      </c>
      <c r="H67" s="450"/>
      <c r="I67" s="451"/>
      <c r="J67" s="452"/>
      <c r="K67" s="451"/>
      <c r="L67" s="454"/>
    </row>
    <row r="68" spans="1:12" ht="25.5" customHeight="1">
      <c r="A68" s="309">
        <v>61</v>
      </c>
      <c r="B68" s="445" t="s">
        <v>1290</v>
      </c>
      <c r="C68" s="445" t="s">
        <v>1295</v>
      </c>
      <c r="D68" s="446" t="s">
        <v>1297</v>
      </c>
      <c r="E68" s="447" t="s">
        <v>561</v>
      </c>
      <c r="F68" s="448">
        <v>35582</v>
      </c>
      <c r="G68" s="449">
        <v>360</v>
      </c>
      <c r="H68" s="450"/>
      <c r="I68" s="451"/>
      <c r="J68" s="452"/>
      <c r="K68" s="451"/>
      <c r="L68" s="454"/>
    </row>
    <row r="69" spans="1:12" ht="25.5" customHeight="1">
      <c r="A69" s="309">
        <v>62</v>
      </c>
      <c r="B69" s="445" t="s">
        <v>1290</v>
      </c>
      <c r="C69" s="445" t="s">
        <v>1295</v>
      </c>
      <c r="D69" s="446" t="s">
        <v>1298</v>
      </c>
      <c r="E69" s="447" t="s">
        <v>561</v>
      </c>
      <c r="F69" s="448">
        <v>35582</v>
      </c>
      <c r="G69" s="449">
        <v>260</v>
      </c>
      <c r="H69" s="450"/>
      <c r="I69" s="451"/>
      <c r="J69" s="452"/>
      <c r="K69" s="451"/>
      <c r="L69" s="454"/>
    </row>
    <row r="70" spans="1:12" ht="25.5" customHeight="1">
      <c r="A70" s="309">
        <v>63</v>
      </c>
      <c r="B70" s="445" t="s">
        <v>1290</v>
      </c>
      <c r="C70" s="445" t="s">
        <v>1295</v>
      </c>
      <c r="D70" s="446" t="s">
        <v>1299</v>
      </c>
      <c r="E70" s="447" t="s">
        <v>561</v>
      </c>
      <c r="F70" s="448">
        <v>35582</v>
      </c>
      <c r="G70" s="449">
        <v>260</v>
      </c>
      <c r="H70" s="450"/>
      <c r="I70" s="451"/>
      <c r="J70" s="452"/>
      <c r="K70" s="451"/>
      <c r="L70" s="454"/>
    </row>
    <row r="71" spans="1:12" ht="25.5" customHeight="1">
      <c r="A71" s="309">
        <v>64</v>
      </c>
      <c r="B71" s="445" t="s">
        <v>1290</v>
      </c>
      <c r="C71" s="445" t="s">
        <v>1295</v>
      </c>
      <c r="D71" s="446" t="s">
        <v>1300</v>
      </c>
      <c r="E71" s="447" t="s">
        <v>561</v>
      </c>
      <c r="F71" s="448">
        <v>35582</v>
      </c>
      <c r="G71" s="449">
        <v>260</v>
      </c>
      <c r="H71" s="450"/>
      <c r="I71" s="451"/>
      <c r="J71" s="452"/>
      <c r="K71" s="451"/>
      <c r="L71" s="454"/>
    </row>
    <row r="72" spans="1:12" ht="25.5" customHeight="1">
      <c r="A72" s="309">
        <v>65</v>
      </c>
      <c r="B72" s="445" t="s">
        <v>149</v>
      </c>
      <c r="C72" s="445" t="s">
        <v>579</v>
      </c>
      <c r="D72" s="446"/>
      <c r="E72" s="447" t="s">
        <v>563</v>
      </c>
      <c r="F72" s="448">
        <v>36617</v>
      </c>
      <c r="G72" s="449">
        <v>18000</v>
      </c>
      <c r="H72" s="450"/>
      <c r="I72" s="451"/>
      <c r="J72" s="452"/>
      <c r="K72" s="451"/>
      <c r="L72" s="454"/>
    </row>
    <row r="73" spans="1:12" ht="25.5" customHeight="1">
      <c r="A73" s="309">
        <v>66</v>
      </c>
      <c r="B73" s="445" t="s">
        <v>149</v>
      </c>
      <c r="C73" s="445" t="s">
        <v>580</v>
      </c>
      <c r="D73" s="446"/>
      <c r="E73" s="447" t="s">
        <v>563</v>
      </c>
      <c r="F73" s="448">
        <v>36617</v>
      </c>
      <c r="G73" s="449">
        <v>6700</v>
      </c>
      <c r="H73" s="450"/>
      <c r="I73" s="451"/>
      <c r="J73" s="452"/>
      <c r="K73" s="451"/>
      <c r="L73" s="454"/>
    </row>
    <row r="74" spans="1:12" ht="25.5" customHeight="1">
      <c r="A74" s="309">
        <v>67</v>
      </c>
      <c r="B74" s="445" t="s">
        <v>149</v>
      </c>
      <c r="C74" s="445" t="s">
        <v>581</v>
      </c>
      <c r="D74" s="446"/>
      <c r="E74" s="447" t="s">
        <v>563</v>
      </c>
      <c r="F74" s="448">
        <v>36617</v>
      </c>
      <c r="G74" s="449">
        <v>52000</v>
      </c>
      <c r="H74" s="450"/>
      <c r="I74" s="451"/>
      <c r="J74" s="452"/>
      <c r="K74" s="451"/>
      <c r="L74" s="454"/>
    </row>
    <row r="75" spans="1:12" ht="25.5" customHeight="1">
      <c r="A75" s="309">
        <v>68</v>
      </c>
      <c r="B75" s="445" t="s">
        <v>149</v>
      </c>
      <c r="C75" s="445" t="s">
        <v>582</v>
      </c>
      <c r="D75" s="446"/>
      <c r="E75" s="447" t="s">
        <v>563</v>
      </c>
      <c r="F75" s="448">
        <v>36617</v>
      </c>
      <c r="G75" s="449">
        <v>33000</v>
      </c>
      <c r="H75" s="450"/>
      <c r="I75" s="451"/>
      <c r="J75" s="452"/>
      <c r="K75" s="451"/>
      <c r="L75" s="454"/>
    </row>
    <row r="76" spans="1:12" ht="25.5" customHeight="1">
      <c r="A76" s="309">
        <v>69</v>
      </c>
      <c r="B76" s="445" t="s">
        <v>149</v>
      </c>
      <c r="C76" s="445" t="s">
        <v>583</v>
      </c>
      <c r="D76" s="446"/>
      <c r="E76" s="447" t="s">
        <v>563</v>
      </c>
      <c r="F76" s="448">
        <v>36617</v>
      </c>
      <c r="G76" s="449">
        <v>13000</v>
      </c>
      <c r="H76" s="450"/>
      <c r="I76" s="451"/>
      <c r="J76" s="452"/>
      <c r="K76" s="451"/>
      <c r="L76" s="454"/>
    </row>
    <row r="77" spans="1:12" ht="25.5" customHeight="1">
      <c r="A77" s="309">
        <v>70</v>
      </c>
      <c r="B77" s="445" t="s">
        <v>149</v>
      </c>
      <c r="C77" s="445" t="s">
        <v>584</v>
      </c>
      <c r="D77" s="446"/>
      <c r="E77" s="447" t="s">
        <v>563</v>
      </c>
      <c r="F77" s="448">
        <v>36617</v>
      </c>
      <c r="G77" s="449">
        <v>8400</v>
      </c>
      <c r="H77" s="450"/>
      <c r="I77" s="451"/>
      <c r="J77" s="452"/>
      <c r="K77" s="451"/>
      <c r="L77" s="454"/>
    </row>
    <row r="78" spans="1:12" ht="25.5" customHeight="1">
      <c r="A78" s="309">
        <v>71</v>
      </c>
      <c r="B78" s="445" t="s">
        <v>149</v>
      </c>
      <c r="C78" s="445" t="s">
        <v>585</v>
      </c>
      <c r="D78" s="446"/>
      <c r="E78" s="447" t="s">
        <v>563</v>
      </c>
      <c r="F78" s="448">
        <v>36617</v>
      </c>
      <c r="G78" s="449">
        <v>8000</v>
      </c>
      <c r="H78" s="450"/>
      <c r="I78" s="451"/>
      <c r="J78" s="452"/>
      <c r="K78" s="451"/>
      <c r="L78" s="454"/>
    </row>
    <row r="79" spans="1:12" ht="25.5" customHeight="1">
      <c r="A79" s="309">
        <v>72</v>
      </c>
      <c r="B79" s="445" t="s">
        <v>149</v>
      </c>
      <c r="C79" s="445" t="s">
        <v>586</v>
      </c>
      <c r="D79" s="446"/>
      <c r="E79" s="447" t="s">
        <v>563</v>
      </c>
      <c r="F79" s="448">
        <v>38443</v>
      </c>
      <c r="G79" s="449">
        <v>37700</v>
      </c>
      <c r="H79" s="450"/>
      <c r="I79" s="451"/>
      <c r="J79" s="452"/>
      <c r="K79" s="451"/>
      <c r="L79" s="454"/>
    </row>
    <row r="80" spans="1:12" ht="25.5" customHeight="1">
      <c r="A80" s="309">
        <v>73</v>
      </c>
      <c r="B80" s="445" t="s">
        <v>149</v>
      </c>
      <c r="C80" s="445" t="s">
        <v>587</v>
      </c>
      <c r="D80" s="446"/>
      <c r="E80" s="447" t="s">
        <v>563</v>
      </c>
      <c r="F80" s="448">
        <v>36617</v>
      </c>
      <c r="G80" s="449">
        <v>17000</v>
      </c>
      <c r="H80" s="450"/>
      <c r="I80" s="451"/>
      <c r="J80" s="452"/>
      <c r="K80" s="451"/>
      <c r="L80" s="454"/>
    </row>
    <row r="81" spans="1:12" ht="25.5" customHeight="1">
      <c r="A81" s="309">
        <v>74</v>
      </c>
      <c r="B81" s="445" t="s">
        <v>149</v>
      </c>
      <c r="C81" s="445" t="s">
        <v>588</v>
      </c>
      <c r="D81" s="446" t="s">
        <v>1301</v>
      </c>
      <c r="E81" s="447" t="s">
        <v>563</v>
      </c>
      <c r="F81" s="448">
        <v>36616</v>
      </c>
      <c r="G81" s="449">
        <v>85000</v>
      </c>
      <c r="H81" s="450"/>
      <c r="I81" s="451"/>
      <c r="J81" s="452"/>
      <c r="K81" s="451"/>
      <c r="L81" s="454"/>
    </row>
    <row r="82" spans="1:12" ht="25.5" customHeight="1">
      <c r="A82" s="309">
        <v>75</v>
      </c>
      <c r="B82" s="445" t="s">
        <v>149</v>
      </c>
      <c r="C82" s="445" t="s">
        <v>589</v>
      </c>
      <c r="D82" s="446"/>
      <c r="E82" s="447" t="s">
        <v>563</v>
      </c>
      <c r="F82" s="448">
        <v>36616</v>
      </c>
      <c r="G82" s="449">
        <v>73000</v>
      </c>
      <c r="H82" s="450"/>
      <c r="I82" s="451"/>
      <c r="J82" s="452"/>
      <c r="K82" s="451"/>
      <c r="L82" s="454"/>
    </row>
    <row r="83" spans="1:12" ht="25.5" customHeight="1">
      <c r="A83" s="309">
        <v>76</v>
      </c>
      <c r="B83" s="445" t="s">
        <v>149</v>
      </c>
      <c r="C83" s="445" t="s">
        <v>1302</v>
      </c>
      <c r="D83" s="446"/>
      <c r="E83" s="447" t="s">
        <v>563</v>
      </c>
      <c r="F83" s="448">
        <v>36616</v>
      </c>
      <c r="G83" s="449">
        <v>36000</v>
      </c>
      <c r="H83" s="450"/>
      <c r="I83" s="451"/>
      <c r="J83" s="452"/>
      <c r="K83" s="451"/>
      <c r="L83" s="454"/>
    </row>
    <row r="84" spans="1:12" ht="25.5" customHeight="1">
      <c r="A84" s="309">
        <v>77</v>
      </c>
      <c r="B84" s="445" t="s">
        <v>149</v>
      </c>
      <c r="C84" s="445" t="s">
        <v>1303</v>
      </c>
      <c r="D84" s="446"/>
      <c r="E84" s="447" t="s">
        <v>563</v>
      </c>
      <c r="F84" s="448">
        <v>36616</v>
      </c>
      <c r="G84" s="449">
        <v>25000</v>
      </c>
      <c r="H84" s="450"/>
      <c r="I84" s="451"/>
      <c r="J84" s="452"/>
      <c r="K84" s="451"/>
      <c r="L84" s="454"/>
    </row>
    <row r="85" spans="1:12" ht="25.5" customHeight="1">
      <c r="A85" s="309">
        <v>78</v>
      </c>
      <c r="B85" s="445" t="s">
        <v>149</v>
      </c>
      <c r="C85" s="445" t="s">
        <v>590</v>
      </c>
      <c r="D85" s="446"/>
      <c r="E85" s="447" t="s">
        <v>563</v>
      </c>
      <c r="F85" s="448">
        <v>36616</v>
      </c>
      <c r="G85" s="449">
        <v>78000</v>
      </c>
      <c r="H85" s="450"/>
      <c r="I85" s="451"/>
      <c r="J85" s="452"/>
      <c r="K85" s="451"/>
      <c r="L85" s="454"/>
    </row>
    <row r="86" spans="1:12" ht="25.5" customHeight="1">
      <c r="A86" s="309">
        <v>79</v>
      </c>
      <c r="B86" s="445" t="s">
        <v>149</v>
      </c>
      <c r="C86" s="445" t="s">
        <v>591</v>
      </c>
      <c r="D86" s="446"/>
      <c r="E86" s="447" t="s">
        <v>563</v>
      </c>
      <c r="F86" s="448">
        <v>36616</v>
      </c>
      <c r="G86" s="449">
        <v>61000</v>
      </c>
      <c r="H86" s="450"/>
      <c r="I86" s="451"/>
      <c r="J86" s="452"/>
      <c r="K86" s="451"/>
      <c r="L86" s="454"/>
    </row>
    <row r="87" spans="1:12" ht="25.5" customHeight="1">
      <c r="A87" s="309">
        <v>80</v>
      </c>
      <c r="B87" s="445" t="s">
        <v>236</v>
      </c>
      <c r="C87" s="445" t="s">
        <v>1304</v>
      </c>
      <c r="D87" s="446" t="s">
        <v>1305</v>
      </c>
      <c r="E87" s="447" t="s">
        <v>560</v>
      </c>
      <c r="F87" s="448">
        <v>41365</v>
      </c>
      <c r="G87" s="449">
        <v>1590</v>
      </c>
      <c r="H87" s="450"/>
      <c r="I87" s="451"/>
      <c r="J87" s="452"/>
      <c r="K87" s="451"/>
      <c r="L87" s="454"/>
    </row>
    <row r="88" spans="1:12" ht="25.5" customHeight="1">
      <c r="A88" s="309">
        <v>81</v>
      </c>
      <c r="B88" s="445" t="s">
        <v>236</v>
      </c>
      <c r="C88" s="445" t="s">
        <v>1304</v>
      </c>
      <c r="D88" s="446" t="s">
        <v>1306</v>
      </c>
      <c r="E88" s="447" t="s">
        <v>560</v>
      </c>
      <c r="F88" s="448">
        <v>39173</v>
      </c>
      <c r="G88" s="449">
        <v>1210</v>
      </c>
      <c r="H88" s="450"/>
      <c r="I88" s="451"/>
      <c r="J88" s="452"/>
      <c r="K88" s="451"/>
      <c r="L88" s="454"/>
    </row>
    <row r="89" spans="1:12" ht="25.5" customHeight="1">
      <c r="A89" s="309">
        <v>82</v>
      </c>
      <c r="B89" s="445" t="s">
        <v>236</v>
      </c>
      <c r="C89" s="445" t="s">
        <v>1304</v>
      </c>
      <c r="D89" s="446" t="s">
        <v>1307</v>
      </c>
      <c r="E89" s="447" t="s">
        <v>560</v>
      </c>
      <c r="F89" s="448">
        <v>39173</v>
      </c>
      <c r="G89" s="449">
        <v>1210</v>
      </c>
      <c r="H89" s="450"/>
      <c r="I89" s="451"/>
      <c r="J89" s="452"/>
      <c r="K89" s="451"/>
      <c r="L89" s="454"/>
    </row>
    <row r="90" spans="1:12" ht="25.5" customHeight="1">
      <c r="A90" s="309">
        <v>83</v>
      </c>
      <c r="B90" s="445" t="s">
        <v>236</v>
      </c>
      <c r="C90" s="445" t="s">
        <v>1304</v>
      </c>
      <c r="D90" s="446" t="s">
        <v>1308</v>
      </c>
      <c r="E90" s="447" t="s">
        <v>560</v>
      </c>
      <c r="F90" s="448">
        <v>39173</v>
      </c>
      <c r="G90" s="449">
        <v>1210</v>
      </c>
      <c r="H90" s="450"/>
      <c r="I90" s="451"/>
      <c r="J90" s="452"/>
      <c r="K90" s="451"/>
      <c r="L90" s="454"/>
    </row>
    <row r="91" spans="1:12" ht="25.5" customHeight="1">
      <c r="A91" s="309">
        <v>84</v>
      </c>
      <c r="B91" s="445" t="s">
        <v>236</v>
      </c>
      <c r="C91" s="445" t="s">
        <v>1304</v>
      </c>
      <c r="D91" s="446" t="s">
        <v>1309</v>
      </c>
      <c r="E91" s="447" t="s">
        <v>560</v>
      </c>
      <c r="F91" s="448">
        <v>39173</v>
      </c>
      <c r="G91" s="449">
        <v>1490</v>
      </c>
      <c r="H91" s="450"/>
      <c r="I91" s="451"/>
      <c r="J91" s="452"/>
      <c r="K91" s="451"/>
      <c r="L91" s="454"/>
    </row>
    <row r="92" spans="1:12" ht="25.5" customHeight="1">
      <c r="A92" s="309">
        <v>85</v>
      </c>
      <c r="B92" s="445" t="s">
        <v>236</v>
      </c>
      <c r="C92" s="445" t="s">
        <v>1304</v>
      </c>
      <c r="D92" s="446" t="s">
        <v>1310</v>
      </c>
      <c r="E92" s="447" t="s">
        <v>560</v>
      </c>
      <c r="F92" s="448">
        <v>41365</v>
      </c>
      <c r="G92" s="449">
        <v>4720</v>
      </c>
      <c r="H92" s="450"/>
      <c r="I92" s="451"/>
      <c r="J92" s="452"/>
      <c r="K92" s="451"/>
      <c r="L92" s="454"/>
    </row>
    <row r="93" spans="1:12" ht="25.5" customHeight="1">
      <c r="A93" s="309">
        <v>86</v>
      </c>
      <c r="B93" s="445" t="s">
        <v>236</v>
      </c>
      <c r="C93" s="445" t="s">
        <v>1304</v>
      </c>
      <c r="D93" s="446" t="s">
        <v>1311</v>
      </c>
      <c r="E93" s="447" t="s">
        <v>560</v>
      </c>
      <c r="F93" s="448">
        <v>41365</v>
      </c>
      <c r="G93" s="449">
        <v>1560</v>
      </c>
      <c r="H93" s="450"/>
      <c r="I93" s="451"/>
      <c r="J93" s="452"/>
      <c r="K93" s="451"/>
      <c r="L93" s="454"/>
    </row>
    <row r="94" spans="1:12" ht="25.5" customHeight="1">
      <c r="A94" s="309">
        <v>87</v>
      </c>
      <c r="B94" s="445" t="s">
        <v>236</v>
      </c>
      <c r="C94" s="445" t="s">
        <v>1304</v>
      </c>
      <c r="D94" s="446" t="s">
        <v>1312</v>
      </c>
      <c r="E94" s="447" t="s">
        <v>560</v>
      </c>
      <c r="F94" s="448">
        <v>39173</v>
      </c>
      <c r="G94" s="449">
        <v>1390</v>
      </c>
      <c r="H94" s="450"/>
      <c r="I94" s="451"/>
      <c r="J94" s="452"/>
      <c r="K94" s="451"/>
      <c r="L94" s="454"/>
    </row>
    <row r="95" spans="1:12" ht="25.5" customHeight="1">
      <c r="A95" s="309">
        <v>88</v>
      </c>
      <c r="B95" s="445" t="s">
        <v>236</v>
      </c>
      <c r="C95" s="445" t="s">
        <v>1304</v>
      </c>
      <c r="D95" s="446" t="s">
        <v>1313</v>
      </c>
      <c r="E95" s="447" t="s">
        <v>560</v>
      </c>
      <c r="F95" s="448">
        <v>39173</v>
      </c>
      <c r="G95" s="449">
        <v>1390</v>
      </c>
      <c r="H95" s="450"/>
      <c r="I95" s="451"/>
      <c r="J95" s="452"/>
      <c r="K95" s="451"/>
      <c r="L95" s="454"/>
    </row>
    <row r="96" spans="1:12" ht="25.5" customHeight="1">
      <c r="A96" s="309">
        <v>89</v>
      </c>
      <c r="B96" s="445" t="s">
        <v>236</v>
      </c>
      <c r="C96" s="445" t="s">
        <v>1304</v>
      </c>
      <c r="D96" s="446" t="s">
        <v>1314</v>
      </c>
      <c r="E96" s="447" t="s">
        <v>560</v>
      </c>
      <c r="F96" s="448">
        <v>39173</v>
      </c>
      <c r="G96" s="449">
        <v>1750</v>
      </c>
      <c r="H96" s="450"/>
      <c r="I96" s="451"/>
      <c r="J96" s="452"/>
      <c r="K96" s="451"/>
      <c r="L96" s="454"/>
    </row>
    <row r="97" spans="1:12" ht="25.5" customHeight="1">
      <c r="A97" s="309">
        <v>90</v>
      </c>
      <c r="B97" s="445" t="s">
        <v>236</v>
      </c>
      <c r="C97" s="445" t="s">
        <v>1304</v>
      </c>
      <c r="D97" s="446" t="s">
        <v>1315</v>
      </c>
      <c r="E97" s="447" t="s">
        <v>560</v>
      </c>
      <c r="F97" s="448">
        <v>39173</v>
      </c>
      <c r="G97" s="449">
        <v>1750</v>
      </c>
      <c r="H97" s="450"/>
      <c r="I97" s="451"/>
      <c r="J97" s="452"/>
      <c r="K97" s="451"/>
      <c r="L97" s="454"/>
    </row>
    <row r="98" spans="1:12" ht="25.5" customHeight="1">
      <c r="A98" s="309">
        <v>91</v>
      </c>
      <c r="B98" s="445" t="s">
        <v>236</v>
      </c>
      <c r="C98" s="445" t="s">
        <v>1304</v>
      </c>
      <c r="D98" s="446" t="s">
        <v>1316</v>
      </c>
      <c r="E98" s="447" t="s">
        <v>560</v>
      </c>
      <c r="F98" s="448">
        <v>39173</v>
      </c>
      <c r="G98" s="449">
        <v>2290</v>
      </c>
      <c r="H98" s="450"/>
      <c r="I98" s="451"/>
      <c r="J98" s="452"/>
      <c r="K98" s="451"/>
      <c r="L98" s="454"/>
    </row>
    <row r="99" spans="1:12" ht="25.5" customHeight="1">
      <c r="A99" s="309">
        <v>92</v>
      </c>
      <c r="B99" s="445" t="s">
        <v>236</v>
      </c>
      <c r="C99" s="445" t="s">
        <v>1304</v>
      </c>
      <c r="D99" s="446" t="s">
        <v>1317</v>
      </c>
      <c r="E99" s="447" t="s">
        <v>560</v>
      </c>
      <c r="F99" s="448">
        <v>39173</v>
      </c>
      <c r="G99" s="449">
        <v>2220</v>
      </c>
      <c r="H99" s="450"/>
      <c r="I99" s="451"/>
      <c r="J99" s="452"/>
      <c r="K99" s="451"/>
      <c r="L99" s="454"/>
    </row>
    <row r="100" spans="1:12" ht="25.5" customHeight="1">
      <c r="A100" s="309">
        <v>93</v>
      </c>
      <c r="B100" s="445" t="s">
        <v>236</v>
      </c>
      <c r="C100" s="445" t="s">
        <v>1304</v>
      </c>
      <c r="D100" s="446" t="s">
        <v>1318</v>
      </c>
      <c r="E100" s="447" t="s">
        <v>560</v>
      </c>
      <c r="F100" s="448">
        <v>41365</v>
      </c>
      <c r="G100" s="449">
        <v>1410</v>
      </c>
      <c r="H100" s="450"/>
      <c r="I100" s="451"/>
      <c r="J100" s="452"/>
      <c r="K100" s="451"/>
      <c r="L100" s="454"/>
    </row>
    <row r="101" spans="1:12" ht="25.5" customHeight="1">
      <c r="A101" s="309">
        <v>94</v>
      </c>
      <c r="B101" s="445" t="s">
        <v>236</v>
      </c>
      <c r="C101" s="445" t="s">
        <v>1304</v>
      </c>
      <c r="D101" s="446" t="s">
        <v>1319</v>
      </c>
      <c r="E101" s="447" t="s">
        <v>560</v>
      </c>
      <c r="F101" s="448">
        <v>41365</v>
      </c>
      <c r="G101" s="449">
        <v>3210</v>
      </c>
      <c r="H101" s="450"/>
      <c r="I101" s="451"/>
      <c r="J101" s="452"/>
      <c r="K101" s="451"/>
      <c r="L101" s="454"/>
    </row>
    <row r="102" spans="1:12" ht="25.5" customHeight="1">
      <c r="A102" s="309">
        <v>95</v>
      </c>
      <c r="B102" s="445" t="s">
        <v>236</v>
      </c>
      <c r="C102" s="445" t="s">
        <v>1304</v>
      </c>
      <c r="D102" s="446" t="s">
        <v>1320</v>
      </c>
      <c r="E102" s="447" t="s">
        <v>560</v>
      </c>
      <c r="F102" s="448">
        <v>41365</v>
      </c>
      <c r="G102" s="449">
        <v>3640</v>
      </c>
      <c r="H102" s="450"/>
      <c r="I102" s="451"/>
      <c r="J102" s="452"/>
      <c r="K102" s="451"/>
      <c r="L102" s="454"/>
    </row>
    <row r="103" spans="1:12" ht="25.5" customHeight="1">
      <c r="A103" s="309">
        <v>96</v>
      </c>
      <c r="B103" s="445" t="s">
        <v>236</v>
      </c>
      <c r="C103" s="445" t="s">
        <v>1304</v>
      </c>
      <c r="D103" s="446" t="s">
        <v>1321</v>
      </c>
      <c r="E103" s="447" t="s">
        <v>560</v>
      </c>
      <c r="F103" s="448">
        <v>41365</v>
      </c>
      <c r="G103" s="449">
        <v>3210</v>
      </c>
      <c r="H103" s="450"/>
      <c r="I103" s="451"/>
      <c r="J103" s="452"/>
      <c r="K103" s="451"/>
      <c r="L103" s="454"/>
    </row>
    <row r="104" spans="1:12" ht="25.5" customHeight="1">
      <c r="A104" s="309">
        <v>97</v>
      </c>
      <c r="B104" s="445" t="s">
        <v>236</v>
      </c>
      <c r="C104" s="445" t="s">
        <v>1304</v>
      </c>
      <c r="D104" s="446" t="s">
        <v>1322</v>
      </c>
      <c r="E104" s="447" t="s">
        <v>560</v>
      </c>
      <c r="F104" s="448">
        <v>41365</v>
      </c>
      <c r="G104" s="449">
        <v>3640</v>
      </c>
      <c r="H104" s="450"/>
      <c r="I104" s="451"/>
      <c r="J104" s="452"/>
      <c r="K104" s="451"/>
      <c r="L104" s="454"/>
    </row>
    <row r="105" spans="1:12" ht="25.5" customHeight="1">
      <c r="A105" s="309">
        <v>98</v>
      </c>
      <c r="B105" s="445" t="s">
        <v>236</v>
      </c>
      <c r="C105" s="445" t="s">
        <v>1304</v>
      </c>
      <c r="D105" s="446" t="s">
        <v>1323</v>
      </c>
      <c r="E105" s="447" t="s">
        <v>560</v>
      </c>
      <c r="F105" s="448">
        <v>41365</v>
      </c>
      <c r="G105" s="449">
        <v>3640</v>
      </c>
      <c r="H105" s="450"/>
      <c r="I105" s="451"/>
      <c r="J105" s="452"/>
      <c r="K105" s="451"/>
      <c r="L105" s="454"/>
    </row>
    <row r="106" spans="1:12" ht="25.5" customHeight="1">
      <c r="A106" s="309">
        <v>99</v>
      </c>
      <c r="B106" s="445" t="s">
        <v>236</v>
      </c>
      <c r="C106" s="445" t="s">
        <v>1304</v>
      </c>
      <c r="D106" s="446" t="s">
        <v>1324</v>
      </c>
      <c r="E106" s="447" t="s">
        <v>560</v>
      </c>
      <c r="F106" s="448">
        <v>41365</v>
      </c>
      <c r="G106" s="449">
        <v>3640</v>
      </c>
      <c r="H106" s="450"/>
      <c r="I106" s="451"/>
      <c r="J106" s="452"/>
      <c r="K106" s="451"/>
      <c r="L106" s="454"/>
    </row>
    <row r="107" spans="1:12" ht="25.5" customHeight="1">
      <c r="A107" s="309">
        <v>100</v>
      </c>
      <c r="B107" s="445" t="s">
        <v>236</v>
      </c>
      <c r="C107" s="445" t="s">
        <v>1304</v>
      </c>
      <c r="D107" s="446" t="s">
        <v>1325</v>
      </c>
      <c r="E107" s="447" t="s">
        <v>560</v>
      </c>
      <c r="F107" s="448">
        <v>41365</v>
      </c>
      <c r="G107" s="449">
        <v>1580</v>
      </c>
      <c r="H107" s="450"/>
      <c r="I107" s="451"/>
      <c r="J107" s="452"/>
      <c r="K107" s="451"/>
      <c r="L107" s="454"/>
    </row>
    <row r="108" spans="1:12" ht="25.5" customHeight="1">
      <c r="A108" s="309">
        <v>101</v>
      </c>
      <c r="B108" s="445" t="s">
        <v>236</v>
      </c>
      <c r="C108" s="445" t="s">
        <v>1304</v>
      </c>
      <c r="D108" s="446" t="s">
        <v>1326</v>
      </c>
      <c r="E108" s="447" t="s">
        <v>560</v>
      </c>
      <c r="F108" s="448">
        <v>41365</v>
      </c>
      <c r="G108" s="449">
        <v>1790</v>
      </c>
      <c r="H108" s="450"/>
      <c r="I108" s="451"/>
      <c r="J108" s="452"/>
      <c r="K108" s="451"/>
      <c r="L108" s="454"/>
    </row>
    <row r="109" spans="1:12" ht="25.5" customHeight="1">
      <c r="A109" s="309">
        <v>102</v>
      </c>
      <c r="B109" s="445" t="s">
        <v>236</v>
      </c>
      <c r="C109" s="445" t="s">
        <v>1304</v>
      </c>
      <c r="D109" s="446" t="s">
        <v>1327</v>
      </c>
      <c r="E109" s="447" t="s">
        <v>560</v>
      </c>
      <c r="F109" s="448">
        <v>41365</v>
      </c>
      <c r="G109" s="449">
        <v>1770</v>
      </c>
      <c r="H109" s="450"/>
      <c r="I109" s="451"/>
      <c r="J109" s="452"/>
      <c r="K109" s="451"/>
      <c r="L109" s="454"/>
    </row>
    <row r="110" spans="1:12" ht="25.5" customHeight="1">
      <c r="A110" s="309">
        <v>103</v>
      </c>
      <c r="B110" s="445" t="s">
        <v>236</v>
      </c>
      <c r="C110" s="445" t="s">
        <v>1304</v>
      </c>
      <c r="D110" s="446" t="s">
        <v>1328</v>
      </c>
      <c r="E110" s="447" t="s">
        <v>560</v>
      </c>
      <c r="F110" s="448">
        <v>41365</v>
      </c>
      <c r="G110" s="449">
        <v>1680</v>
      </c>
      <c r="H110" s="450"/>
      <c r="I110" s="451"/>
      <c r="J110" s="452"/>
      <c r="K110" s="451"/>
      <c r="L110" s="454"/>
    </row>
    <row r="111" spans="1:12" ht="25.5" customHeight="1">
      <c r="A111" s="309">
        <v>104</v>
      </c>
      <c r="B111" s="445" t="s">
        <v>236</v>
      </c>
      <c r="C111" s="445" t="s">
        <v>1304</v>
      </c>
      <c r="D111" s="446" t="s">
        <v>1329</v>
      </c>
      <c r="E111" s="447" t="s">
        <v>560</v>
      </c>
      <c r="F111" s="448">
        <v>41365</v>
      </c>
      <c r="G111" s="449">
        <v>1680</v>
      </c>
      <c r="H111" s="450"/>
      <c r="I111" s="451"/>
      <c r="J111" s="452"/>
      <c r="K111" s="451"/>
      <c r="L111" s="454"/>
    </row>
    <row r="112" spans="1:12" ht="25.5" customHeight="1">
      <c r="A112" s="309">
        <v>105</v>
      </c>
      <c r="B112" s="445" t="s">
        <v>236</v>
      </c>
      <c r="C112" s="445" t="s">
        <v>1304</v>
      </c>
      <c r="D112" s="446" t="s">
        <v>1330</v>
      </c>
      <c r="E112" s="447" t="s">
        <v>560</v>
      </c>
      <c r="F112" s="448">
        <v>41365</v>
      </c>
      <c r="G112" s="449">
        <v>2340</v>
      </c>
      <c r="H112" s="450"/>
      <c r="I112" s="451"/>
      <c r="J112" s="452"/>
      <c r="K112" s="451"/>
      <c r="L112" s="454"/>
    </row>
    <row r="113" spans="1:12" ht="25.5" customHeight="1">
      <c r="A113" s="309">
        <v>106</v>
      </c>
      <c r="B113" s="445" t="s">
        <v>236</v>
      </c>
      <c r="C113" s="445" t="s">
        <v>1304</v>
      </c>
      <c r="D113" s="446" t="s">
        <v>1331</v>
      </c>
      <c r="E113" s="447" t="s">
        <v>560</v>
      </c>
      <c r="F113" s="448">
        <v>41365</v>
      </c>
      <c r="G113" s="449">
        <v>1420</v>
      </c>
      <c r="H113" s="450"/>
      <c r="I113" s="451"/>
      <c r="J113" s="452"/>
      <c r="K113" s="451"/>
      <c r="L113" s="454"/>
    </row>
    <row r="114" spans="1:12" ht="25.5" customHeight="1">
      <c r="A114" s="309">
        <v>107</v>
      </c>
      <c r="B114" s="460" t="s">
        <v>1332</v>
      </c>
      <c r="C114" s="460" t="s">
        <v>1238</v>
      </c>
      <c r="D114" s="461" t="s">
        <v>1333</v>
      </c>
      <c r="E114" s="462" t="s">
        <v>560</v>
      </c>
      <c r="F114" s="463">
        <v>40269</v>
      </c>
      <c r="G114" s="464">
        <v>220</v>
      </c>
      <c r="H114" s="450"/>
      <c r="I114" s="451"/>
      <c r="J114" s="452"/>
      <c r="K114" s="451"/>
      <c r="L114" s="454" t="s">
        <v>1142</v>
      </c>
    </row>
    <row r="115" spans="1:12" ht="25.5" customHeight="1" thickBot="1">
      <c r="A115" s="310">
        <v>108</v>
      </c>
      <c r="B115" s="455" t="s">
        <v>1334</v>
      </c>
      <c r="C115" s="455" t="s">
        <v>1238</v>
      </c>
      <c r="D115" s="456" t="s">
        <v>1335</v>
      </c>
      <c r="E115" s="457" t="s">
        <v>560</v>
      </c>
      <c r="F115" s="458">
        <v>40269</v>
      </c>
      <c r="G115" s="459">
        <v>40</v>
      </c>
      <c r="H115" s="532"/>
      <c r="I115" s="533"/>
      <c r="J115" s="534"/>
      <c r="K115" s="533"/>
      <c r="L115" s="535" t="s">
        <v>1142</v>
      </c>
    </row>
    <row r="117" spans="3:5" ht="13.5">
      <c r="C117" s="81" t="s">
        <v>56</v>
      </c>
      <c r="E117" s="81" t="s">
        <v>73</v>
      </c>
    </row>
  </sheetData>
  <sheetProtection/>
  <mergeCells count="15">
    <mergeCell ref="H3:L3"/>
    <mergeCell ref="G5:G6"/>
    <mergeCell ref="H5:H7"/>
    <mergeCell ref="I5:I6"/>
    <mergeCell ref="J5:J6"/>
    <mergeCell ref="K5:K6"/>
    <mergeCell ref="L5:L6"/>
    <mergeCell ref="F3:G3"/>
    <mergeCell ref="A3:E3"/>
    <mergeCell ref="F5:F7"/>
    <mergeCell ref="E5:E7"/>
    <mergeCell ref="A5:A7"/>
    <mergeCell ref="B5:B7"/>
    <mergeCell ref="C5:C7"/>
    <mergeCell ref="D5:D7"/>
  </mergeCells>
  <hyperlinks>
    <hyperlink ref="E117" location="商工労働部!A1" display="商工労働部総括表へはこちらをクリック！"/>
    <hyperlink ref="C117" location="総括表!A1" display="総括表へはこちらをクリック！"/>
  </hyperlinks>
  <printOptions/>
  <pageMargins left="0.7874015748031497" right="0.1968503937007874" top="0.7480314960629921" bottom="0.3937007874015748" header="0.5118110236220472" footer="0.1968503937007874"/>
  <pageSetup horizontalDpi="600" verticalDpi="600" orientation="landscape" paperSize="9" scale="75" r:id="rId1"/>
</worksheet>
</file>

<file path=xl/worksheets/sheet18.xml><?xml version="1.0" encoding="utf-8"?>
<worksheet xmlns="http://schemas.openxmlformats.org/spreadsheetml/2006/main" xmlns:r="http://schemas.openxmlformats.org/officeDocument/2006/relationships">
  <sheetPr>
    <tabColor indexed="10"/>
  </sheetPr>
  <dimension ref="A2:H20"/>
  <sheetViews>
    <sheetView view="pageBreakPreview" zoomScale="80" zoomScaleSheetLayoutView="80" zoomScalePageLayoutView="0" workbookViewId="0" topLeftCell="A1">
      <selection activeCell="A3" sqref="A3"/>
    </sheetView>
  </sheetViews>
  <sheetFormatPr defaultColWidth="9.00390625" defaultRowHeight="13.5"/>
  <cols>
    <col min="1" max="1" width="5.25390625" style="25" bestFit="1" customWidth="1"/>
    <col min="2" max="2" width="28.00390625" style="25" customWidth="1"/>
    <col min="3" max="3" width="35.625" style="25" customWidth="1"/>
    <col min="4" max="4" width="13.625" style="25" customWidth="1"/>
    <col min="5" max="5" width="13.875" style="25" customWidth="1"/>
    <col min="6" max="8" width="10.625" style="25" customWidth="1"/>
    <col min="9" max="16384" width="9.00390625" style="25" customWidth="1"/>
  </cols>
  <sheetData>
    <row r="2" spans="1:8" ht="23.25" customHeight="1">
      <c r="A2" s="782" t="s">
        <v>1174</v>
      </c>
      <c r="B2" s="782"/>
      <c r="C2" s="782"/>
      <c r="D2" s="782"/>
      <c r="E2" s="782"/>
      <c r="F2" s="782"/>
      <c r="G2" s="782"/>
      <c r="H2" s="782"/>
    </row>
    <row r="3" spans="1:8" ht="13.5">
      <c r="A3" s="44"/>
      <c r="B3" s="44"/>
      <c r="C3" s="44"/>
      <c r="D3" s="44"/>
      <c r="E3" s="44"/>
      <c r="F3" s="44"/>
      <c r="G3" s="44"/>
      <c r="H3" s="44"/>
    </row>
    <row r="4" spans="1:8" ht="13.5">
      <c r="A4" s="44"/>
      <c r="B4" s="44"/>
      <c r="C4" s="44"/>
      <c r="D4" s="44"/>
      <c r="E4" s="44"/>
      <c r="F4" s="45" t="s">
        <v>22</v>
      </c>
      <c r="G4" s="242"/>
      <c r="H4" s="45"/>
    </row>
    <row r="5" spans="1:8" ht="13.5">
      <c r="A5" s="44"/>
      <c r="B5" s="44"/>
      <c r="C5" s="44"/>
      <c r="D5" s="44"/>
      <c r="E5" s="44"/>
      <c r="F5" s="44"/>
      <c r="G5" s="44"/>
      <c r="H5" s="46" t="s">
        <v>141</v>
      </c>
    </row>
    <row r="6" spans="1:8" s="26" customFormat="1" ht="30" customHeight="1">
      <c r="A6" s="212" t="s">
        <v>100</v>
      </c>
      <c r="B6" s="64" t="s">
        <v>147</v>
      </c>
      <c r="C6" s="64" t="s">
        <v>3</v>
      </c>
      <c r="D6" s="64" t="s">
        <v>4</v>
      </c>
      <c r="E6" s="64" t="s">
        <v>5</v>
      </c>
      <c r="F6" s="65" t="s">
        <v>6</v>
      </c>
      <c r="G6" s="256" t="s">
        <v>139</v>
      </c>
      <c r="H6" s="65" t="s">
        <v>7</v>
      </c>
    </row>
    <row r="7" spans="1:8" ht="40.5" customHeight="1">
      <c r="A7" s="253" t="s">
        <v>1566</v>
      </c>
      <c r="B7" s="223" t="s">
        <v>1567</v>
      </c>
      <c r="C7" s="223" t="s">
        <v>1568</v>
      </c>
      <c r="D7" s="145" t="s">
        <v>611</v>
      </c>
      <c r="E7" s="145" t="s">
        <v>1569</v>
      </c>
      <c r="F7" s="146">
        <v>12</v>
      </c>
      <c r="G7" s="237">
        <v>0</v>
      </c>
      <c r="H7" s="237">
        <v>12</v>
      </c>
    </row>
    <row r="8" spans="1:8" s="27" customFormat="1" ht="40.5" customHeight="1">
      <c r="A8" s="253" t="s">
        <v>1570</v>
      </c>
      <c r="B8" s="223" t="s">
        <v>236</v>
      </c>
      <c r="C8" s="223" t="s">
        <v>610</v>
      </c>
      <c r="D8" s="145" t="s">
        <v>611</v>
      </c>
      <c r="E8" s="145" t="s">
        <v>1569</v>
      </c>
      <c r="F8" s="146">
        <v>8</v>
      </c>
      <c r="G8" s="237">
        <v>0</v>
      </c>
      <c r="H8" s="237">
        <v>8</v>
      </c>
    </row>
    <row r="9" spans="1:8" s="27" customFormat="1" ht="40.5" customHeight="1">
      <c r="A9" s="253" t="s">
        <v>1571</v>
      </c>
      <c r="B9" s="144" t="s">
        <v>612</v>
      </c>
      <c r="C9" s="144" t="s">
        <v>613</v>
      </c>
      <c r="D9" s="642" t="s">
        <v>614</v>
      </c>
      <c r="E9" s="145" t="s">
        <v>1572</v>
      </c>
      <c r="F9" s="146">
        <v>9</v>
      </c>
      <c r="G9" s="238">
        <v>0</v>
      </c>
      <c r="H9" s="239">
        <v>9</v>
      </c>
    </row>
    <row r="10" spans="1:8" ht="40.5" customHeight="1">
      <c r="A10" s="253"/>
      <c r="B10" s="49"/>
      <c r="C10" s="50"/>
      <c r="D10" s="48"/>
      <c r="E10" s="47"/>
      <c r="F10" s="241"/>
      <c r="G10" s="241"/>
      <c r="H10" s="241"/>
    </row>
    <row r="11" spans="1:8" ht="40.5" customHeight="1">
      <c r="A11" s="253"/>
      <c r="B11" s="140"/>
      <c r="C11" s="143"/>
      <c r="D11" s="141"/>
      <c r="E11" s="142"/>
      <c r="F11" s="240"/>
      <c r="G11" s="240"/>
      <c r="H11" s="240"/>
    </row>
    <row r="12" spans="1:8" ht="30" customHeight="1">
      <c r="A12" s="67"/>
      <c r="B12" s="58" t="s">
        <v>23</v>
      </c>
      <c r="C12" s="80" t="s">
        <v>55</v>
      </c>
      <c r="D12" s="719" t="s">
        <v>2</v>
      </c>
      <c r="E12" s="720"/>
      <c r="F12" s="67">
        <f>SUM(F7:F11)</f>
        <v>29</v>
      </c>
      <c r="G12" s="67">
        <f>SUM(G7:G11)</f>
        <v>0</v>
      </c>
      <c r="H12" s="67">
        <f>SUM(H7:H11)</f>
        <v>29</v>
      </c>
    </row>
    <row r="13" spans="1:8" ht="30" customHeight="1">
      <c r="A13" s="311"/>
      <c r="B13" s="311"/>
      <c r="C13" s="311"/>
      <c r="D13" s="311"/>
      <c r="E13" s="311"/>
      <c r="F13" s="311"/>
      <c r="G13" s="311"/>
      <c r="H13" s="311"/>
    </row>
    <row r="14" spans="1:8" ht="30" customHeight="1">
      <c r="A14" s="312"/>
      <c r="B14" s="312"/>
      <c r="C14" s="312"/>
      <c r="D14" s="312"/>
      <c r="E14" s="312"/>
      <c r="F14" s="312"/>
      <c r="G14" s="312"/>
      <c r="H14" s="312"/>
    </row>
    <row r="15" spans="1:8" ht="30" customHeight="1">
      <c r="A15" s="312"/>
      <c r="B15" s="312"/>
      <c r="C15" s="312"/>
      <c r="D15" s="312"/>
      <c r="E15" s="312"/>
      <c r="F15" s="312"/>
      <c r="G15" s="312"/>
      <c r="H15" s="312"/>
    </row>
    <row r="16" spans="1:8" ht="30" customHeight="1">
      <c r="A16" s="312"/>
      <c r="B16" s="312"/>
      <c r="C16" s="312"/>
      <c r="D16" s="312"/>
      <c r="E16" s="312"/>
      <c r="F16" s="312"/>
      <c r="G16" s="312"/>
      <c r="H16" s="312"/>
    </row>
    <row r="17" spans="1:8" ht="30" customHeight="1">
      <c r="A17" s="312"/>
      <c r="B17" s="312"/>
      <c r="C17" s="312"/>
      <c r="D17" s="312"/>
      <c r="E17" s="312"/>
      <c r="F17" s="312"/>
      <c r="G17" s="312"/>
      <c r="H17" s="312"/>
    </row>
    <row r="18" spans="1:8" ht="30" customHeight="1">
      <c r="A18" s="312"/>
      <c r="B18" s="312"/>
      <c r="C18" s="312"/>
      <c r="D18" s="312"/>
      <c r="E18" s="312"/>
      <c r="F18" s="312"/>
      <c r="G18" s="312"/>
      <c r="H18" s="312"/>
    </row>
    <row r="19" spans="1:8" ht="30" customHeight="1">
      <c r="A19" s="312"/>
      <c r="B19" s="312"/>
      <c r="C19" s="312"/>
      <c r="D19" s="312"/>
      <c r="E19" s="312"/>
      <c r="F19" s="312"/>
      <c r="G19" s="312"/>
      <c r="H19" s="312"/>
    </row>
    <row r="20" spans="1:8" ht="30" customHeight="1">
      <c r="A20" s="312"/>
      <c r="B20" s="312"/>
      <c r="C20" s="312"/>
      <c r="D20" s="312"/>
      <c r="E20" s="312"/>
      <c r="F20" s="312"/>
      <c r="G20" s="312"/>
      <c r="H20" s="312"/>
    </row>
  </sheetData>
  <sheetProtection/>
  <mergeCells count="2">
    <mergeCell ref="A2:H2"/>
    <mergeCell ref="D12:E12"/>
  </mergeCells>
  <hyperlinks>
    <hyperlink ref="C12" location="'文化観光スポーツ部（詳細）'!A1" display="詳細はこちらをクリック！"/>
    <hyperlink ref="D12:E12" location="総括表!A1" display="総括表へはこちらをクリック！"/>
  </hyperlinks>
  <printOptions horizontalCentered="1" verticalCentered="1"/>
  <pageMargins left="0.7480314960629921" right="0.5511811023622047" top="0.7086614173228347" bottom="0.5511811023622047" header="0.35433070866141736" footer="0.35433070866141736"/>
  <pageSetup fitToHeight="0" horizontalDpi="600" verticalDpi="600" orientation="landscape" paperSize="9" scale="95" r:id="rId2"/>
  <drawing r:id="rId1"/>
</worksheet>
</file>

<file path=xl/worksheets/sheet19.xml><?xml version="1.0" encoding="utf-8"?>
<worksheet xmlns="http://schemas.openxmlformats.org/spreadsheetml/2006/main" xmlns:r="http://schemas.openxmlformats.org/officeDocument/2006/relationships">
  <sheetPr>
    <tabColor indexed="12"/>
  </sheetPr>
  <dimension ref="A1:L47"/>
  <sheetViews>
    <sheetView view="pageBreakPreview" zoomScale="80" zoomScaleSheetLayoutView="80" zoomScalePageLayoutView="0" workbookViewId="0" topLeftCell="A25">
      <selection activeCell="I65" sqref="I65"/>
    </sheetView>
  </sheetViews>
  <sheetFormatPr defaultColWidth="9.00390625" defaultRowHeight="13.5"/>
  <cols>
    <col min="1" max="1" width="5.125" style="109" customWidth="1"/>
    <col min="2" max="2" width="29.625" style="109" customWidth="1"/>
    <col min="3" max="3" width="25.625" style="109" customWidth="1"/>
    <col min="4" max="4" width="26.625" style="109" customWidth="1"/>
    <col min="5" max="5" width="20.625" style="109" customWidth="1"/>
    <col min="6" max="6" width="9.625" style="115" customWidth="1"/>
    <col min="7" max="7" width="8.625" style="109" customWidth="1"/>
    <col min="8" max="8" width="10.125" style="109" customWidth="1"/>
    <col min="9" max="12" width="8.625" style="109" customWidth="1"/>
    <col min="13" max="16384" width="9.00390625" style="109" customWidth="1"/>
  </cols>
  <sheetData>
    <row r="1" spans="1:10" ht="14.25" customHeight="1">
      <c r="A1" s="109" t="s">
        <v>107</v>
      </c>
      <c r="C1" s="110" t="s">
        <v>34</v>
      </c>
      <c r="D1" s="111" t="s">
        <v>74</v>
      </c>
      <c r="E1" s="112"/>
      <c r="F1" s="109"/>
      <c r="G1" s="113"/>
      <c r="H1" s="113"/>
      <c r="I1" s="113"/>
      <c r="J1" s="113"/>
    </row>
    <row r="2" spans="6:12" ht="14.25" customHeight="1" thickBot="1">
      <c r="F2" s="114"/>
      <c r="G2" s="183"/>
      <c r="H2" s="183"/>
      <c r="I2" s="183"/>
      <c r="J2" s="184"/>
      <c r="K2" s="184"/>
      <c r="L2" s="184"/>
    </row>
    <row r="3" spans="1:12" ht="19.5" customHeight="1">
      <c r="A3" s="678" t="s">
        <v>36</v>
      </c>
      <c r="B3" s="679"/>
      <c r="C3" s="679"/>
      <c r="D3" s="679"/>
      <c r="E3" s="679"/>
      <c r="F3" s="680" t="s">
        <v>52</v>
      </c>
      <c r="G3" s="711"/>
      <c r="H3" s="695" t="s">
        <v>144</v>
      </c>
      <c r="I3" s="696"/>
      <c r="J3" s="696"/>
      <c r="K3" s="696"/>
      <c r="L3" s="697"/>
    </row>
    <row r="4" spans="1:12" s="113" customFormat="1" ht="19.5" customHeight="1">
      <c r="A4" s="73" t="s">
        <v>37</v>
      </c>
      <c r="B4" s="74" t="s">
        <v>38</v>
      </c>
      <c r="C4" s="74" t="s">
        <v>39</v>
      </c>
      <c r="D4" s="74" t="s">
        <v>40</v>
      </c>
      <c r="E4" s="75" t="s">
        <v>41</v>
      </c>
      <c r="F4" s="76" t="s">
        <v>76</v>
      </c>
      <c r="G4" s="156" t="s">
        <v>80</v>
      </c>
      <c r="H4" s="234" t="s">
        <v>109</v>
      </c>
      <c r="I4" s="215" t="s">
        <v>110</v>
      </c>
      <c r="J4" s="215" t="s">
        <v>111</v>
      </c>
      <c r="K4" s="215" t="s">
        <v>112</v>
      </c>
      <c r="L4" s="220" t="s">
        <v>113</v>
      </c>
    </row>
    <row r="5" spans="1:12" ht="23.25" customHeight="1">
      <c r="A5" s="752" t="s">
        <v>103</v>
      </c>
      <c r="B5" s="755" t="s">
        <v>146</v>
      </c>
      <c r="C5" s="758" t="s">
        <v>43</v>
      </c>
      <c r="D5" s="758" t="s">
        <v>44</v>
      </c>
      <c r="E5" s="749" t="s">
        <v>45</v>
      </c>
      <c r="F5" s="746" t="s">
        <v>46</v>
      </c>
      <c r="G5" s="772" t="s">
        <v>47</v>
      </c>
      <c r="H5" s="761" t="s">
        <v>121</v>
      </c>
      <c r="I5" s="776" t="s">
        <v>81</v>
      </c>
      <c r="J5" s="776" t="s">
        <v>117</v>
      </c>
      <c r="K5" s="778" t="s">
        <v>48</v>
      </c>
      <c r="L5" s="709" t="s">
        <v>126</v>
      </c>
    </row>
    <row r="6" spans="1:12" ht="54.75" customHeight="1">
      <c r="A6" s="753"/>
      <c r="B6" s="756"/>
      <c r="C6" s="756"/>
      <c r="D6" s="756"/>
      <c r="E6" s="750"/>
      <c r="F6" s="747"/>
      <c r="G6" s="773"/>
      <c r="H6" s="774"/>
      <c r="I6" s="777"/>
      <c r="J6" s="777"/>
      <c r="K6" s="779"/>
      <c r="L6" s="710"/>
    </row>
    <row r="7" spans="1:12" ht="19.5" customHeight="1" thickBot="1">
      <c r="A7" s="754"/>
      <c r="B7" s="757"/>
      <c r="C7" s="757"/>
      <c r="D7" s="757"/>
      <c r="E7" s="751"/>
      <c r="F7" s="748"/>
      <c r="G7" s="157" t="s">
        <v>49</v>
      </c>
      <c r="H7" s="775"/>
      <c r="I7" s="107" t="s">
        <v>49</v>
      </c>
      <c r="J7" s="107" t="s">
        <v>50</v>
      </c>
      <c r="K7" s="107" t="s">
        <v>49</v>
      </c>
      <c r="L7" s="157" t="s">
        <v>71</v>
      </c>
    </row>
    <row r="8" spans="1:12" ht="30" customHeight="1">
      <c r="A8" s="465">
        <v>1</v>
      </c>
      <c r="B8" s="466" t="s">
        <v>1573</v>
      </c>
      <c r="C8" s="466" t="s">
        <v>1574</v>
      </c>
      <c r="D8" s="466"/>
      <c r="E8" s="467" t="s">
        <v>602</v>
      </c>
      <c r="F8" s="468">
        <v>41365</v>
      </c>
      <c r="G8" s="469">
        <v>2000</v>
      </c>
      <c r="H8" s="470"/>
      <c r="I8" s="471"/>
      <c r="J8" s="471"/>
      <c r="K8" s="471"/>
      <c r="L8" s="496" t="s">
        <v>1142</v>
      </c>
    </row>
    <row r="9" spans="1:12" ht="30" customHeight="1">
      <c r="A9" s="472">
        <v>2</v>
      </c>
      <c r="B9" s="473" t="s">
        <v>1573</v>
      </c>
      <c r="C9" s="473" t="s">
        <v>1575</v>
      </c>
      <c r="D9" s="473" t="s">
        <v>1576</v>
      </c>
      <c r="E9" s="474" t="s">
        <v>602</v>
      </c>
      <c r="F9" s="475">
        <v>41365</v>
      </c>
      <c r="G9" s="476">
        <v>93000</v>
      </c>
      <c r="H9" s="477"/>
      <c r="I9" s="478"/>
      <c r="J9" s="478"/>
      <c r="K9" s="478"/>
      <c r="L9" s="497" t="s">
        <v>1142</v>
      </c>
    </row>
    <row r="10" spans="1:12" ht="30" customHeight="1">
      <c r="A10" s="472">
        <v>3</v>
      </c>
      <c r="B10" s="473" t="s">
        <v>1573</v>
      </c>
      <c r="C10" s="473" t="s">
        <v>1575</v>
      </c>
      <c r="D10" s="473" t="s">
        <v>1577</v>
      </c>
      <c r="E10" s="474" t="s">
        <v>602</v>
      </c>
      <c r="F10" s="475">
        <v>41365</v>
      </c>
      <c r="G10" s="476">
        <v>63000</v>
      </c>
      <c r="H10" s="477"/>
      <c r="I10" s="478"/>
      <c r="J10" s="478"/>
      <c r="K10" s="478"/>
      <c r="L10" s="497" t="s">
        <v>1142</v>
      </c>
    </row>
    <row r="11" spans="1:12" ht="30" customHeight="1">
      <c r="A11" s="472">
        <v>4</v>
      </c>
      <c r="B11" s="473" t="s">
        <v>1573</v>
      </c>
      <c r="C11" s="473" t="s">
        <v>1575</v>
      </c>
      <c r="D11" s="473" t="s">
        <v>1578</v>
      </c>
      <c r="E11" s="474" t="s">
        <v>602</v>
      </c>
      <c r="F11" s="475">
        <v>41365</v>
      </c>
      <c r="G11" s="476">
        <v>29900</v>
      </c>
      <c r="H11" s="477"/>
      <c r="I11" s="478"/>
      <c r="J11" s="478"/>
      <c r="K11" s="478"/>
      <c r="L11" s="497" t="s">
        <v>1142</v>
      </c>
    </row>
    <row r="12" spans="1:12" ht="30" customHeight="1">
      <c r="A12" s="472">
        <v>5</v>
      </c>
      <c r="B12" s="473" t="s">
        <v>1573</v>
      </c>
      <c r="C12" s="473" t="s">
        <v>1575</v>
      </c>
      <c r="D12" s="473" t="s">
        <v>1579</v>
      </c>
      <c r="E12" s="474" t="s">
        <v>602</v>
      </c>
      <c r="F12" s="475">
        <v>41365</v>
      </c>
      <c r="G12" s="476">
        <v>7400</v>
      </c>
      <c r="H12" s="477"/>
      <c r="I12" s="478"/>
      <c r="J12" s="478"/>
      <c r="K12" s="478"/>
      <c r="L12" s="497" t="s">
        <v>1142</v>
      </c>
    </row>
    <row r="13" spans="1:12" ht="30" customHeight="1">
      <c r="A13" s="472">
        <v>6</v>
      </c>
      <c r="B13" s="473" t="s">
        <v>1573</v>
      </c>
      <c r="C13" s="473" t="s">
        <v>1575</v>
      </c>
      <c r="D13" s="473" t="s">
        <v>1580</v>
      </c>
      <c r="E13" s="474" t="s">
        <v>602</v>
      </c>
      <c r="F13" s="475">
        <v>41365</v>
      </c>
      <c r="G13" s="476">
        <v>7400</v>
      </c>
      <c r="H13" s="477"/>
      <c r="I13" s="478"/>
      <c r="J13" s="478"/>
      <c r="K13" s="478"/>
      <c r="L13" s="497" t="s">
        <v>1142</v>
      </c>
    </row>
    <row r="14" spans="1:12" ht="30" customHeight="1">
      <c r="A14" s="472">
        <v>7</v>
      </c>
      <c r="B14" s="473" t="s">
        <v>1573</v>
      </c>
      <c r="C14" s="473" t="s">
        <v>1575</v>
      </c>
      <c r="D14" s="473" t="s">
        <v>1581</v>
      </c>
      <c r="E14" s="474" t="s">
        <v>602</v>
      </c>
      <c r="F14" s="475">
        <v>41365</v>
      </c>
      <c r="G14" s="476">
        <v>18700</v>
      </c>
      <c r="H14" s="477"/>
      <c r="I14" s="478"/>
      <c r="J14" s="478"/>
      <c r="K14" s="478"/>
      <c r="L14" s="497" t="s">
        <v>1142</v>
      </c>
    </row>
    <row r="15" spans="1:12" ht="30" customHeight="1">
      <c r="A15" s="472">
        <v>8</v>
      </c>
      <c r="B15" s="473" t="s">
        <v>1573</v>
      </c>
      <c r="C15" s="473" t="s">
        <v>1575</v>
      </c>
      <c r="D15" s="473" t="s">
        <v>1582</v>
      </c>
      <c r="E15" s="474" t="s">
        <v>602</v>
      </c>
      <c r="F15" s="475">
        <v>41365</v>
      </c>
      <c r="G15" s="476">
        <v>7400</v>
      </c>
      <c r="H15" s="477"/>
      <c r="I15" s="478"/>
      <c r="J15" s="478"/>
      <c r="K15" s="478"/>
      <c r="L15" s="497" t="s">
        <v>1142</v>
      </c>
    </row>
    <row r="16" spans="1:12" ht="30" customHeight="1">
      <c r="A16" s="472">
        <v>9</v>
      </c>
      <c r="B16" s="473" t="s">
        <v>1573</v>
      </c>
      <c r="C16" s="473" t="s">
        <v>1575</v>
      </c>
      <c r="D16" s="473" t="s">
        <v>1583</v>
      </c>
      <c r="E16" s="474" t="s">
        <v>602</v>
      </c>
      <c r="F16" s="475">
        <v>41365</v>
      </c>
      <c r="G16" s="476">
        <v>21800</v>
      </c>
      <c r="H16" s="477"/>
      <c r="I16" s="478"/>
      <c r="J16" s="478"/>
      <c r="K16" s="478"/>
      <c r="L16" s="497" t="s">
        <v>1142</v>
      </c>
    </row>
    <row r="17" spans="1:12" ht="30" customHeight="1">
      <c r="A17" s="472">
        <v>10</v>
      </c>
      <c r="B17" s="473" t="s">
        <v>1573</v>
      </c>
      <c r="C17" s="473" t="s">
        <v>1575</v>
      </c>
      <c r="D17" s="473" t="s">
        <v>1584</v>
      </c>
      <c r="E17" s="474" t="s">
        <v>602</v>
      </c>
      <c r="F17" s="475">
        <v>41365</v>
      </c>
      <c r="G17" s="476">
        <v>1000</v>
      </c>
      <c r="H17" s="477"/>
      <c r="I17" s="478"/>
      <c r="J17" s="478"/>
      <c r="K17" s="478"/>
      <c r="L17" s="497" t="s">
        <v>1142</v>
      </c>
    </row>
    <row r="18" spans="1:12" ht="30" customHeight="1">
      <c r="A18" s="472">
        <v>11</v>
      </c>
      <c r="B18" s="473" t="s">
        <v>1573</v>
      </c>
      <c r="C18" s="473" t="s">
        <v>1585</v>
      </c>
      <c r="D18" s="473"/>
      <c r="E18" s="474" t="s">
        <v>602</v>
      </c>
      <c r="F18" s="475">
        <v>41365</v>
      </c>
      <c r="G18" s="476">
        <v>5100</v>
      </c>
      <c r="H18" s="477"/>
      <c r="I18" s="478"/>
      <c r="J18" s="478"/>
      <c r="K18" s="478"/>
      <c r="L18" s="497" t="s">
        <v>1142</v>
      </c>
    </row>
    <row r="19" spans="1:12" ht="30" customHeight="1">
      <c r="A19" s="472">
        <v>12</v>
      </c>
      <c r="B19" s="473" t="s">
        <v>1573</v>
      </c>
      <c r="C19" s="473" t="s">
        <v>1586</v>
      </c>
      <c r="D19" s="473"/>
      <c r="E19" s="474" t="s">
        <v>602</v>
      </c>
      <c r="F19" s="475">
        <v>41365</v>
      </c>
      <c r="G19" s="476">
        <v>4000</v>
      </c>
      <c r="H19" s="477"/>
      <c r="I19" s="478"/>
      <c r="J19" s="478"/>
      <c r="K19" s="478"/>
      <c r="L19" s="497" t="s">
        <v>1142</v>
      </c>
    </row>
    <row r="20" spans="1:12" ht="30" customHeight="1">
      <c r="A20" s="472">
        <v>13</v>
      </c>
      <c r="B20" s="473" t="s">
        <v>149</v>
      </c>
      <c r="C20" s="473" t="s">
        <v>601</v>
      </c>
      <c r="D20" s="473"/>
      <c r="E20" s="474" t="s">
        <v>602</v>
      </c>
      <c r="F20" s="475">
        <v>36251</v>
      </c>
      <c r="G20" s="476">
        <v>5100</v>
      </c>
      <c r="H20" s="477"/>
      <c r="I20" s="478"/>
      <c r="J20" s="478"/>
      <c r="K20" s="478"/>
      <c r="L20" s="497" t="s">
        <v>1142</v>
      </c>
    </row>
    <row r="21" spans="1:12" ht="30" customHeight="1">
      <c r="A21" s="472">
        <v>14</v>
      </c>
      <c r="B21" s="473" t="s">
        <v>149</v>
      </c>
      <c r="C21" s="473" t="s">
        <v>603</v>
      </c>
      <c r="D21" s="473"/>
      <c r="E21" s="474" t="s">
        <v>602</v>
      </c>
      <c r="F21" s="475">
        <v>36251</v>
      </c>
      <c r="G21" s="476">
        <v>4000</v>
      </c>
      <c r="H21" s="477"/>
      <c r="I21" s="478"/>
      <c r="J21" s="478"/>
      <c r="K21" s="478"/>
      <c r="L21" s="497" t="s">
        <v>1142</v>
      </c>
    </row>
    <row r="22" spans="1:12" ht="30" customHeight="1">
      <c r="A22" s="472">
        <v>15</v>
      </c>
      <c r="B22" s="473" t="s">
        <v>149</v>
      </c>
      <c r="C22" s="473" t="s">
        <v>604</v>
      </c>
      <c r="D22" s="473"/>
      <c r="E22" s="474" t="s">
        <v>602</v>
      </c>
      <c r="F22" s="475">
        <v>39173</v>
      </c>
      <c r="G22" s="476">
        <v>5100</v>
      </c>
      <c r="H22" s="477"/>
      <c r="I22" s="478"/>
      <c r="J22" s="478"/>
      <c r="K22" s="478"/>
      <c r="L22" s="497" t="s">
        <v>1142</v>
      </c>
    </row>
    <row r="23" spans="1:12" ht="30" customHeight="1">
      <c r="A23" s="472">
        <v>16</v>
      </c>
      <c r="B23" s="473" t="s">
        <v>149</v>
      </c>
      <c r="C23" s="473" t="s">
        <v>605</v>
      </c>
      <c r="D23" s="473"/>
      <c r="E23" s="474" t="s">
        <v>602</v>
      </c>
      <c r="F23" s="475">
        <v>39173</v>
      </c>
      <c r="G23" s="476">
        <v>4000</v>
      </c>
      <c r="H23" s="477"/>
      <c r="I23" s="478"/>
      <c r="J23" s="478"/>
      <c r="K23" s="478"/>
      <c r="L23" s="497" t="s">
        <v>1142</v>
      </c>
    </row>
    <row r="24" spans="1:12" ht="30" customHeight="1">
      <c r="A24" s="472">
        <v>17</v>
      </c>
      <c r="B24" s="473" t="s">
        <v>149</v>
      </c>
      <c r="C24" s="473" t="s">
        <v>606</v>
      </c>
      <c r="D24" s="473" t="s">
        <v>1587</v>
      </c>
      <c r="E24" s="474" t="s">
        <v>602</v>
      </c>
      <c r="F24" s="475">
        <v>36251</v>
      </c>
      <c r="G24" s="476">
        <v>19000</v>
      </c>
      <c r="H24" s="477"/>
      <c r="I24" s="478"/>
      <c r="J24" s="478"/>
      <c r="K24" s="478"/>
      <c r="L24" s="497" t="s">
        <v>1142</v>
      </c>
    </row>
    <row r="25" spans="1:12" ht="30" customHeight="1">
      <c r="A25" s="472">
        <v>18</v>
      </c>
      <c r="B25" s="473" t="s">
        <v>149</v>
      </c>
      <c r="C25" s="473" t="s">
        <v>607</v>
      </c>
      <c r="D25" s="473" t="s">
        <v>1588</v>
      </c>
      <c r="E25" s="474" t="s">
        <v>602</v>
      </c>
      <c r="F25" s="475">
        <v>36251</v>
      </c>
      <c r="G25" s="476">
        <v>15000</v>
      </c>
      <c r="H25" s="477"/>
      <c r="I25" s="478"/>
      <c r="J25" s="478"/>
      <c r="K25" s="478"/>
      <c r="L25" s="497" t="s">
        <v>1142</v>
      </c>
    </row>
    <row r="26" spans="1:12" ht="30" customHeight="1">
      <c r="A26" s="472">
        <v>19</v>
      </c>
      <c r="B26" s="473" t="s">
        <v>149</v>
      </c>
      <c r="C26" s="473" t="s">
        <v>608</v>
      </c>
      <c r="D26" s="473" t="s">
        <v>1589</v>
      </c>
      <c r="E26" s="474" t="s">
        <v>602</v>
      </c>
      <c r="F26" s="475">
        <v>36251</v>
      </c>
      <c r="G26" s="476">
        <v>17000</v>
      </c>
      <c r="H26" s="477"/>
      <c r="I26" s="478"/>
      <c r="J26" s="478"/>
      <c r="K26" s="478"/>
      <c r="L26" s="497" t="s">
        <v>1142</v>
      </c>
    </row>
    <row r="27" spans="1:12" ht="30" customHeight="1">
      <c r="A27" s="472">
        <v>20</v>
      </c>
      <c r="B27" s="473" t="s">
        <v>149</v>
      </c>
      <c r="C27" s="473" t="s">
        <v>609</v>
      </c>
      <c r="D27" s="473" t="s">
        <v>1590</v>
      </c>
      <c r="E27" s="474" t="s">
        <v>602</v>
      </c>
      <c r="F27" s="475">
        <v>36251</v>
      </c>
      <c r="G27" s="476">
        <v>11000</v>
      </c>
      <c r="H27" s="477"/>
      <c r="I27" s="478"/>
      <c r="J27" s="478"/>
      <c r="K27" s="478"/>
      <c r="L27" s="497" t="s">
        <v>1142</v>
      </c>
    </row>
    <row r="28" spans="1:12" ht="30" customHeight="1">
      <c r="A28" s="472">
        <v>21</v>
      </c>
      <c r="B28" s="473" t="s">
        <v>1591</v>
      </c>
      <c r="C28" s="473" t="s">
        <v>1592</v>
      </c>
      <c r="D28" s="473" t="s">
        <v>1592</v>
      </c>
      <c r="E28" s="474" t="s">
        <v>1593</v>
      </c>
      <c r="F28" s="475">
        <v>38808</v>
      </c>
      <c r="G28" s="476">
        <v>535800</v>
      </c>
      <c r="H28" s="477"/>
      <c r="I28" s="478"/>
      <c r="J28" s="478"/>
      <c r="K28" s="478"/>
      <c r="L28" s="497" t="s">
        <v>1142</v>
      </c>
    </row>
    <row r="29" spans="1:12" ht="30" customHeight="1">
      <c r="A29" s="472">
        <v>22</v>
      </c>
      <c r="B29" s="473" t="s">
        <v>1591</v>
      </c>
      <c r="C29" s="473" t="s">
        <v>1594</v>
      </c>
      <c r="D29" s="473" t="s">
        <v>878</v>
      </c>
      <c r="E29" s="474" t="s">
        <v>1593</v>
      </c>
      <c r="F29" s="475">
        <v>38808</v>
      </c>
      <c r="G29" s="476">
        <v>29700</v>
      </c>
      <c r="H29" s="477"/>
      <c r="I29" s="478"/>
      <c r="J29" s="478"/>
      <c r="K29" s="478"/>
      <c r="L29" s="497" t="s">
        <v>1142</v>
      </c>
    </row>
    <row r="30" spans="1:12" ht="30" customHeight="1">
      <c r="A30" s="472">
        <v>23</v>
      </c>
      <c r="B30" s="473" t="s">
        <v>1591</v>
      </c>
      <c r="C30" s="473" t="s">
        <v>1594</v>
      </c>
      <c r="D30" s="473" t="s">
        <v>879</v>
      </c>
      <c r="E30" s="474" t="s">
        <v>1593</v>
      </c>
      <c r="F30" s="475">
        <v>38808</v>
      </c>
      <c r="G30" s="476">
        <v>14800</v>
      </c>
      <c r="H30" s="477"/>
      <c r="I30" s="478"/>
      <c r="J30" s="478"/>
      <c r="K30" s="478"/>
      <c r="L30" s="497" t="s">
        <v>1142</v>
      </c>
    </row>
    <row r="31" spans="1:12" ht="30" customHeight="1">
      <c r="A31" s="472">
        <v>24</v>
      </c>
      <c r="B31" s="473" t="s">
        <v>1591</v>
      </c>
      <c r="C31" s="473" t="s">
        <v>1595</v>
      </c>
      <c r="D31" s="473" t="s">
        <v>1596</v>
      </c>
      <c r="E31" s="474" t="s">
        <v>1593</v>
      </c>
      <c r="F31" s="475">
        <v>38808</v>
      </c>
      <c r="G31" s="476">
        <v>282000</v>
      </c>
      <c r="H31" s="477"/>
      <c r="I31" s="478"/>
      <c r="J31" s="478"/>
      <c r="K31" s="478"/>
      <c r="L31" s="497" t="s">
        <v>1142</v>
      </c>
    </row>
    <row r="32" spans="1:12" ht="30" customHeight="1">
      <c r="A32" s="472">
        <v>25</v>
      </c>
      <c r="B32" s="473" t="s">
        <v>1591</v>
      </c>
      <c r="C32" s="473" t="s">
        <v>1597</v>
      </c>
      <c r="D32" s="473" t="s">
        <v>1598</v>
      </c>
      <c r="E32" s="474" t="s">
        <v>1593</v>
      </c>
      <c r="F32" s="475">
        <v>38808</v>
      </c>
      <c r="G32" s="476">
        <v>512000</v>
      </c>
      <c r="H32" s="477"/>
      <c r="I32" s="478"/>
      <c r="J32" s="478"/>
      <c r="K32" s="478"/>
      <c r="L32" s="497" t="s">
        <v>1142</v>
      </c>
    </row>
    <row r="33" spans="1:12" ht="30" customHeight="1">
      <c r="A33" s="472">
        <v>26</v>
      </c>
      <c r="B33" s="473" t="s">
        <v>1591</v>
      </c>
      <c r="C33" s="473" t="s">
        <v>1599</v>
      </c>
      <c r="D33" s="473" t="s">
        <v>1600</v>
      </c>
      <c r="E33" s="474" t="s">
        <v>1593</v>
      </c>
      <c r="F33" s="475">
        <v>38808</v>
      </c>
      <c r="G33" s="476">
        <v>17000</v>
      </c>
      <c r="H33" s="477"/>
      <c r="I33" s="478"/>
      <c r="J33" s="478"/>
      <c r="K33" s="478"/>
      <c r="L33" s="497" t="s">
        <v>1142</v>
      </c>
    </row>
    <row r="34" spans="1:12" ht="30" customHeight="1">
      <c r="A34" s="472">
        <v>27</v>
      </c>
      <c r="B34" s="473" t="s">
        <v>1591</v>
      </c>
      <c r="C34" s="473" t="s">
        <v>1599</v>
      </c>
      <c r="D34" s="473" t="s">
        <v>876</v>
      </c>
      <c r="E34" s="474" t="s">
        <v>1593</v>
      </c>
      <c r="F34" s="475">
        <v>38808</v>
      </c>
      <c r="G34" s="476">
        <v>30000</v>
      </c>
      <c r="H34" s="477"/>
      <c r="I34" s="478"/>
      <c r="J34" s="478"/>
      <c r="K34" s="478"/>
      <c r="L34" s="497" t="s">
        <v>1142</v>
      </c>
    </row>
    <row r="35" spans="1:12" ht="30" customHeight="1">
      <c r="A35" s="472">
        <v>28</v>
      </c>
      <c r="B35" s="473" t="s">
        <v>1591</v>
      </c>
      <c r="C35" s="473" t="s">
        <v>1599</v>
      </c>
      <c r="D35" s="473" t="s">
        <v>1601</v>
      </c>
      <c r="E35" s="474" t="s">
        <v>1593</v>
      </c>
      <c r="F35" s="475">
        <v>38808</v>
      </c>
      <c r="G35" s="476">
        <v>9800</v>
      </c>
      <c r="H35" s="477"/>
      <c r="I35" s="478"/>
      <c r="J35" s="478"/>
      <c r="K35" s="478"/>
      <c r="L35" s="497" t="s">
        <v>1142</v>
      </c>
    </row>
    <row r="36" spans="1:12" ht="30" customHeight="1" thickBot="1">
      <c r="A36" s="480">
        <v>29</v>
      </c>
      <c r="B36" s="481" t="s">
        <v>1591</v>
      </c>
      <c r="C36" s="481" t="s">
        <v>1602</v>
      </c>
      <c r="D36" s="481"/>
      <c r="E36" s="482" t="s">
        <v>1593</v>
      </c>
      <c r="F36" s="483">
        <v>38808</v>
      </c>
      <c r="G36" s="484">
        <v>55000</v>
      </c>
      <c r="H36" s="485"/>
      <c r="I36" s="486"/>
      <c r="J36" s="486"/>
      <c r="K36" s="486"/>
      <c r="L36" s="498" t="s">
        <v>1142</v>
      </c>
    </row>
    <row r="37" spans="1:12" ht="19.5" customHeight="1" hidden="1">
      <c r="A37" s="488">
        <v>17</v>
      </c>
      <c r="B37" s="489"/>
      <c r="C37" s="489"/>
      <c r="D37" s="489"/>
      <c r="E37" s="490"/>
      <c r="F37" s="491"/>
      <c r="G37" s="492"/>
      <c r="H37" s="493"/>
      <c r="I37" s="494"/>
      <c r="J37" s="494"/>
      <c r="K37" s="494"/>
      <c r="L37" s="495">
        <f>IF(I37=0,"",I37/K37)</f>
      </c>
    </row>
    <row r="38" spans="1:12" ht="19.5" customHeight="1" hidden="1">
      <c r="A38" s="472">
        <v>18</v>
      </c>
      <c r="B38" s="473"/>
      <c r="C38" s="473"/>
      <c r="D38" s="473"/>
      <c r="E38" s="474"/>
      <c r="F38" s="475"/>
      <c r="G38" s="476"/>
      <c r="H38" s="477"/>
      <c r="I38" s="478"/>
      <c r="J38" s="478"/>
      <c r="K38" s="478"/>
      <c r="L38" s="479">
        <f>IF(I38=0,"",I38/K38)</f>
      </c>
    </row>
    <row r="39" spans="1:12" ht="19.5" customHeight="1" hidden="1">
      <c r="A39" s="472">
        <v>19</v>
      </c>
      <c r="B39" s="473"/>
      <c r="C39" s="473"/>
      <c r="D39" s="473"/>
      <c r="E39" s="474"/>
      <c r="F39" s="475"/>
      <c r="G39" s="476"/>
      <c r="H39" s="477"/>
      <c r="I39" s="478"/>
      <c r="J39" s="478"/>
      <c r="K39" s="478"/>
      <c r="L39" s="479">
        <f>IF(I39=0,"",I39/K39)</f>
      </c>
    </row>
    <row r="40" spans="1:12" ht="19.5" customHeight="1" hidden="1">
      <c r="A40" s="472">
        <v>20</v>
      </c>
      <c r="B40" s="473"/>
      <c r="C40" s="473"/>
      <c r="D40" s="473"/>
      <c r="E40" s="474"/>
      <c r="F40" s="475"/>
      <c r="G40" s="476"/>
      <c r="H40" s="477"/>
      <c r="I40" s="478"/>
      <c r="J40" s="478"/>
      <c r="K40" s="478"/>
      <c r="L40" s="479">
        <f aca="true" t="shared" si="0" ref="L40:L45">IF(I40=0,"",I40/K40)</f>
      </c>
    </row>
    <row r="41" spans="1:12" ht="19.5" customHeight="1" hidden="1">
      <c r="A41" s="472">
        <v>21</v>
      </c>
      <c r="B41" s="473"/>
      <c r="C41" s="473"/>
      <c r="D41" s="473"/>
      <c r="E41" s="474"/>
      <c r="F41" s="475"/>
      <c r="G41" s="476"/>
      <c r="H41" s="477"/>
      <c r="I41" s="478"/>
      <c r="J41" s="478"/>
      <c r="K41" s="478"/>
      <c r="L41" s="479">
        <f t="shared" si="0"/>
      </c>
    </row>
    <row r="42" spans="1:12" ht="19.5" customHeight="1" hidden="1">
      <c r="A42" s="472">
        <v>22</v>
      </c>
      <c r="B42" s="473"/>
      <c r="C42" s="473"/>
      <c r="D42" s="473"/>
      <c r="E42" s="474"/>
      <c r="F42" s="475"/>
      <c r="G42" s="476"/>
      <c r="H42" s="477"/>
      <c r="I42" s="478"/>
      <c r="J42" s="478"/>
      <c r="K42" s="478"/>
      <c r="L42" s="479">
        <f t="shared" si="0"/>
      </c>
    </row>
    <row r="43" spans="1:12" ht="19.5" customHeight="1" hidden="1">
      <c r="A43" s="472">
        <v>23</v>
      </c>
      <c r="B43" s="473"/>
      <c r="C43" s="473"/>
      <c r="D43" s="473"/>
      <c r="E43" s="474"/>
      <c r="F43" s="475"/>
      <c r="G43" s="476"/>
      <c r="H43" s="477"/>
      <c r="I43" s="478"/>
      <c r="J43" s="478"/>
      <c r="K43" s="478"/>
      <c r="L43" s="479">
        <f t="shared" si="0"/>
      </c>
    </row>
    <row r="44" spans="1:12" ht="19.5" customHeight="1" hidden="1">
      <c r="A44" s="472">
        <v>24</v>
      </c>
      <c r="B44" s="473"/>
      <c r="C44" s="473"/>
      <c r="D44" s="473"/>
      <c r="E44" s="474"/>
      <c r="F44" s="475"/>
      <c r="G44" s="476"/>
      <c r="H44" s="477"/>
      <c r="I44" s="478"/>
      <c r="J44" s="478"/>
      <c r="K44" s="478"/>
      <c r="L44" s="479">
        <f t="shared" si="0"/>
      </c>
    </row>
    <row r="45" spans="1:12" ht="19.5" customHeight="1" hidden="1" thickBot="1">
      <c r="A45" s="480">
        <v>25</v>
      </c>
      <c r="B45" s="481"/>
      <c r="C45" s="481"/>
      <c r="D45" s="481"/>
      <c r="E45" s="482"/>
      <c r="F45" s="483"/>
      <c r="G45" s="484"/>
      <c r="H45" s="485"/>
      <c r="I45" s="486"/>
      <c r="J45" s="486"/>
      <c r="K45" s="486"/>
      <c r="L45" s="487">
        <f t="shared" si="0"/>
      </c>
    </row>
    <row r="47" spans="3:5" ht="13.5">
      <c r="C47" s="81" t="s">
        <v>56</v>
      </c>
      <c r="E47" s="81" t="s">
        <v>75</v>
      </c>
    </row>
  </sheetData>
  <sheetProtection/>
  <mergeCells count="15">
    <mergeCell ref="G5:G6"/>
    <mergeCell ref="F3:G3"/>
    <mergeCell ref="H3:L3"/>
    <mergeCell ref="H5:H7"/>
    <mergeCell ref="I5:I6"/>
    <mergeCell ref="J5:J6"/>
    <mergeCell ref="K5:K6"/>
    <mergeCell ref="L5:L6"/>
    <mergeCell ref="A3:E3"/>
    <mergeCell ref="F5:F7"/>
    <mergeCell ref="E5:E7"/>
    <mergeCell ref="A5:A7"/>
    <mergeCell ref="B5:B7"/>
    <mergeCell ref="C5:C7"/>
    <mergeCell ref="D5:D7"/>
  </mergeCells>
  <hyperlinks>
    <hyperlink ref="C47" location="総括表!A1" display="総括表へはこちらをクリック！"/>
    <hyperlink ref="E47" location="文化観光スポーツ部!A1" display="文化観光スポーツ部総括表へはこちらをクリック！"/>
  </hyperlinks>
  <printOptions/>
  <pageMargins left="0.7874015748031497" right="0.1968503937007874" top="0.7480314960629921" bottom="0.3937007874015748" header="0.5118110236220472" footer="0.1968503937007874"/>
  <pageSetup fitToWidth="0"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tabColor indexed="10"/>
  </sheetPr>
  <dimension ref="A1:H20"/>
  <sheetViews>
    <sheetView tabSelected="1" view="pageBreakPreview" zoomScale="80" zoomScaleNormal="80" zoomScaleSheetLayoutView="80" zoomScalePageLayoutView="0" workbookViewId="0" topLeftCell="A4">
      <selection activeCell="A3" sqref="A3"/>
    </sheetView>
  </sheetViews>
  <sheetFormatPr defaultColWidth="9.00390625" defaultRowHeight="13.5"/>
  <cols>
    <col min="1" max="1" width="5.25390625" style="0" bestFit="1" customWidth="1"/>
    <col min="2" max="2" width="28.00390625" style="0" customWidth="1"/>
    <col min="3" max="3" width="35.625" style="0" customWidth="1"/>
    <col min="4" max="4" width="13.625" style="0" customWidth="1"/>
    <col min="5" max="5" width="13.875" style="0" bestFit="1" customWidth="1"/>
    <col min="6" max="8" width="10.625" style="0" customWidth="1"/>
  </cols>
  <sheetData>
    <row r="1" spans="1:8" ht="13.5">
      <c r="A1" s="28"/>
      <c r="B1" s="28"/>
      <c r="C1" s="28"/>
      <c r="D1" s="28"/>
      <c r="E1" s="28"/>
      <c r="F1" s="28"/>
      <c r="G1" s="28"/>
      <c r="H1" s="28"/>
    </row>
    <row r="2" spans="1:8" ht="23.25" customHeight="1">
      <c r="A2" s="675" t="s">
        <v>1174</v>
      </c>
      <c r="B2" s="675"/>
      <c r="C2" s="675"/>
      <c r="D2" s="675"/>
      <c r="E2" s="675"/>
      <c r="F2" s="675"/>
      <c r="G2" s="675"/>
      <c r="H2" s="675"/>
    </row>
    <row r="3" spans="1:8" ht="13.5">
      <c r="A3" s="29"/>
      <c r="B3" s="29"/>
      <c r="C3" s="29"/>
      <c r="D3" s="29"/>
      <c r="E3" s="29"/>
      <c r="F3" s="29"/>
      <c r="G3" s="29"/>
      <c r="H3" s="29"/>
    </row>
    <row r="4" spans="1:8" ht="13.5">
      <c r="A4" s="29"/>
      <c r="B4" s="29"/>
      <c r="C4" s="29"/>
      <c r="D4" s="29"/>
      <c r="E4" s="29"/>
      <c r="F4" s="29"/>
      <c r="G4" s="31" t="s">
        <v>26</v>
      </c>
      <c r="H4" s="31"/>
    </row>
    <row r="5" spans="1:8" ht="13.5">
      <c r="A5" s="29"/>
      <c r="B5" s="29"/>
      <c r="C5" s="29"/>
      <c r="D5" s="29"/>
      <c r="E5" s="29"/>
      <c r="F5" s="29"/>
      <c r="G5" s="29"/>
      <c r="H5" s="32" t="s">
        <v>141</v>
      </c>
    </row>
    <row r="6" spans="1:8" s="1" customFormat="1" ht="30" customHeight="1">
      <c r="A6" s="174" t="s">
        <v>100</v>
      </c>
      <c r="B6" s="174" t="s">
        <v>147</v>
      </c>
      <c r="C6" s="58" t="s">
        <v>3</v>
      </c>
      <c r="D6" s="58" t="s">
        <v>4</v>
      </c>
      <c r="E6" s="58" t="s">
        <v>5</v>
      </c>
      <c r="F6" s="59" t="s">
        <v>6</v>
      </c>
      <c r="G6" s="256" t="s">
        <v>139</v>
      </c>
      <c r="H6" s="59" t="s">
        <v>7</v>
      </c>
    </row>
    <row r="7" spans="1:8" ht="39.75" customHeight="1">
      <c r="A7" s="30"/>
      <c r="B7" s="30"/>
      <c r="C7" s="35"/>
      <c r="D7" s="34"/>
      <c r="E7" s="33"/>
      <c r="F7" s="30"/>
      <c r="G7" s="30"/>
      <c r="H7" s="33"/>
    </row>
    <row r="8" spans="1:8" ht="39.75" customHeight="1">
      <c r="A8" s="30"/>
      <c r="B8" s="30"/>
      <c r="C8" s="35"/>
      <c r="D8" s="34"/>
      <c r="E8" s="33"/>
      <c r="F8" s="30"/>
      <c r="G8" s="30"/>
      <c r="H8" s="33"/>
    </row>
    <row r="9" spans="1:8" ht="39.75" customHeight="1">
      <c r="A9" s="30"/>
      <c r="B9" s="30"/>
      <c r="C9" s="35"/>
      <c r="D9" s="34"/>
      <c r="E9" s="33"/>
      <c r="F9" s="30"/>
      <c r="G9" s="30"/>
      <c r="H9" s="33"/>
    </row>
    <row r="10" spans="1:8" ht="39.75" customHeight="1">
      <c r="A10" s="30"/>
      <c r="B10" s="30"/>
      <c r="C10" s="35"/>
      <c r="D10" s="34"/>
      <c r="E10" s="33"/>
      <c r="F10" s="30"/>
      <c r="G10" s="30"/>
      <c r="H10" s="33"/>
    </row>
    <row r="11" spans="1:8" ht="39.75" customHeight="1">
      <c r="A11" s="30"/>
      <c r="B11" s="30"/>
      <c r="C11" s="35"/>
      <c r="D11" s="34"/>
      <c r="E11" s="33"/>
      <c r="F11" s="30"/>
      <c r="G11" s="30"/>
      <c r="H11" s="33"/>
    </row>
    <row r="12" spans="1:8" ht="31.5" customHeight="1">
      <c r="A12" s="56"/>
      <c r="B12" s="174" t="s">
        <v>85</v>
      </c>
      <c r="C12" s="80" t="s">
        <v>55</v>
      </c>
      <c r="D12" s="676" t="s">
        <v>1</v>
      </c>
      <c r="E12" s="677"/>
      <c r="F12" s="56">
        <f>SUM(F7:F11)</f>
        <v>0</v>
      </c>
      <c r="G12" s="56">
        <f>SUM(G7:G11)</f>
        <v>0</v>
      </c>
      <c r="H12" s="56">
        <f>SUM(H7:H11)</f>
        <v>0</v>
      </c>
    </row>
    <row r="13" spans="1:8" ht="31.5" customHeight="1">
      <c r="A13" s="284"/>
      <c r="B13" s="284"/>
      <c r="C13" s="285"/>
      <c r="D13" s="286"/>
      <c r="E13" s="286"/>
      <c r="F13" s="284"/>
      <c r="G13" s="284"/>
      <c r="H13" s="286"/>
    </row>
    <row r="14" spans="1:8" ht="31.5" customHeight="1">
      <c r="A14" s="287"/>
      <c r="B14" s="287"/>
      <c r="C14" s="288"/>
      <c r="D14" s="289"/>
      <c r="E14" s="289"/>
      <c r="F14" s="287"/>
      <c r="G14" s="287"/>
      <c r="H14" s="289"/>
    </row>
    <row r="15" spans="1:8" ht="31.5" customHeight="1">
      <c r="A15" s="287"/>
      <c r="B15" s="287"/>
      <c r="C15" s="288"/>
      <c r="D15" s="289"/>
      <c r="E15" s="289"/>
      <c r="F15" s="287"/>
      <c r="G15" s="287"/>
      <c r="H15" s="289"/>
    </row>
    <row r="16" spans="1:8" ht="31.5" customHeight="1">
      <c r="A16" s="287"/>
      <c r="B16" s="287"/>
      <c r="C16" s="288"/>
      <c r="D16" s="289"/>
      <c r="E16" s="289"/>
      <c r="F16" s="287"/>
      <c r="G16" s="287"/>
      <c r="H16" s="289"/>
    </row>
    <row r="17" spans="1:8" ht="31.5" customHeight="1">
      <c r="A17" s="287"/>
      <c r="B17" s="287"/>
      <c r="C17" s="288"/>
      <c r="D17" s="289"/>
      <c r="E17" s="289"/>
      <c r="F17" s="287"/>
      <c r="G17" s="287"/>
      <c r="H17" s="289"/>
    </row>
    <row r="18" spans="1:8" ht="31.5" customHeight="1">
      <c r="A18" s="287"/>
      <c r="B18" s="287"/>
      <c r="C18" s="288"/>
      <c r="D18" s="289"/>
      <c r="E18" s="289"/>
      <c r="F18" s="287"/>
      <c r="G18" s="287"/>
      <c r="H18" s="289"/>
    </row>
    <row r="19" spans="1:8" ht="31.5" customHeight="1">
      <c r="A19" s="287"/>
      <c r="B19" s="287"/>
      <c r="C19" s="288"/>
      <c r="D19" s="289"/>
      <c r="E19" s="289"/>
      <c r="F19" s="287"/>
      <c r="G19" s="287"/>
      <c r="H19" s="289"/>
    </row>
    <row r="20" ht="13.5">
      <c r="A20" s="195"/>
    </row>
  </sheetData>
  <sheetProtection/>
  <mergeCells count="2">
    <mergeCell ref="A2:H2"/>
    <mergeCell ref="D12:E12"/>
  </mergeCells>
  <hyperlinks>
    <hyperlink ref="C12" location="'知事公室（詳細）'!Print_Titles" display="詳細はこちらをクリック！"/>
    <hyperlink ref="D12:E12" location="総括表!A1" display="総括表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95" r:id="rId2"/>
  <drawing r:id="rId1"/>
</worksheet>
</file>

<file path=xl/worksheets/sheet20.xml><?xml version="1.0" encoding="utf-8"?>
<worksheet xmlns="http://schemas.openxmlformats.org/spreadsheetml/2006/main" xmlns:r="http://schemas.openxmlformats.org/officeDocument/2006/relationships">
  <sheetPr>
    <tabColor indexed="10"/>
  </sheetPr>
  <dimension ref="A1:H39"/>
  <sheetViews>
    <sheetView view="pageBreakPreview" zoomScale="80" zoomScaleSheetLayoutView="80" zoomScalePageLayoutView="0" workbookViewId="0" topLeftCell="A10">
      <selection activeCell="J32" sqref="J32"/>
    </sheetView>
  </sheetViews>
  <sheetFormatPr defaultColWidth="9.00390625" defaultRowHeight="13.5"/>
  <cols>
    <col min="1" max="1" width="5.625" style="0" customWidth="1"/>
    <col min="2" max="2" width="28.00390625" style="0" customWidth="1"/>
    <col min="3" max="3" width="35.625" style="0" customWidth="1"/>
    <col min="4" max="4" width="13.625" style="0" customWidth="1"/>
    <col min="5" max="5" width="13.875" style="0" bestFit="1" customWidth="1"/>
    <col min="6" max="8" width="10.625" style="0" customWidth="1"/>
  </cols>
  <sheetData>
    <row r="1" spans="1:8" ht="13.5">
      <c r="A1" s="28"/>
      <c r="B1" s="28"/>
      <c r="C1" s="28"/>
      <c r="D1" s="28"/>
      <c r="E1" s="28"/>
      <c r="F1" s="28"/>
      <c r="G1" s="28"/>
      <c r="H1" s="28"/>
    </row>
    <row r="2" spans="1:8" ht="23.25" customHeight="1">
      <c r="A2" s="675" t="s">
        <v>145</v>
      </c>
      <c r="B2" s="675"/>
      <c r="C2" s="675"/>
      <c r="D2" s="675"/>
      <c r="E2" s="675"/>
      <c r="F2" s="675"/>
      <c r="G2" s="675"/>
      <c r="H2" s="675"/>
    </row>
    <row r="3" spans="1:8" ht="13.5">
      <c r="A3" s="29"/>
      <c r="B3" s="29"/>
      <c r="C3" s="29"/>
      <c r="D3" s="29"/>
      <c r="E3" s="29"/>
      <c r="F3" s="29"/>
      <c r="G3" s="29"/>
      <c r="H3" s="29"/>
    </row>
    <row r="4" spans="1:8" ht="13.5">
      <c r="A4" s="29"/>
      <c r="B4" s="29"/>
      <c r="C4" s="29"/>
      <c r="D4" s="29"/>
      <c r="E4" s="29"/>
      <c r="F4" s="29"/>
      <c r="G4" s="31" t="s">
        <v>31</v>
      </c>
      <c r="H4" s="31"/>
    </row>
    <row r="5" spans="1:8" ht="13.5">
      <c r="A5" s="29"/>
      <c r="B5" s="29"/>
      <c r="C5" s="29"/>
      <c r="D5" s="29"/>
      <c r="E5" s="29"/>
      <c r="F5" s="29"/>
      <c r="G5" s="29"/>
      <c r="H5" s="32" t="s">
        <v>141</v>
      </c>
    </row>
    <row r="6" spans="1:8" s="1" customFormat="1" ht="30" customHeight="1">
      <c r="A6" s="174" t="s">
        <v>100</v>
      </c>
      <c r="B6" s="58" t="s">
        <v>147</v>
      </c>
      <c r="C6" s="58" t="s">
        <v>3</v>
      </c>
      <c r="D6" s="58" t="s">
        <v>4</v>
      </c>
      <c r="E6" s="58" t="s">
        <v>5</v>
      </c>
      <c r="F6" s="59" t="s">
        <v>6</v>
      </c>
      <c r="G6" s="256" t="s">
        <v>139</v>
      </c>
      <c r="H6" s="59" t="s">
        <v>7</v>
      </c>
    </row>
    <row r="7" spans="1:8" ht="40.5" customHeight="1">
      <c r="A7" s="643" t="s">
        <v>1603</v>
      </c>
      <c r="B7" s="152" t="s">
        <v>149</v>
      </c>
      <c r="C7" s="144" t="s">
        <v>1604</v>
      </c>
      <c r="D7" s="144" t="s">
        <v>747</v>
      </c>
      <c r="E7" s="145" t="s">
        <v>828</v>
      </c>
      <c r="F7" s="146">
        <v>71</v>
      </c>
      <c r="G7" s="146">
        <v>65</v>
      </c>
      <c r="H7" s="146">
        <v>6</v>
      </c>
    </row>
    <row r="8" spans="1:8" ht="40.5" customHeight="1">
      <c r="A8" s="236" t="s">
        <v>1605</v>
      </c>
      <c r="B8" s="152" t="s">
        <v>748</v>
      </c>
      <c r="C8" s="144" t="s">
        <v>749</v>
      </c>
      <c r="D8" s="144" t="s">
        <v>750</v>
      </c>
      <c r="E8" s="145" t="s">
        <v>1606</v>
      </c>
      <c r="F8" s="146">
        <v>28</v>
      </c>
      <c r="G8" s="146">
        <v>0</v>
      </c>
      <c r="H8" s="146">
        <v>28</v>
      </c>
    </row>
    <row r="9" spans="1:8" ht="40.5" customHeight="1">
      <c r="A9" s="236" t="s">
        <v>1607</v>
      </c>
      <c r="B9" s="223" t="s">
        <v>645</v>
      </c>
      <c r="C9" s="144" t="s">
        <v>751</v>
      </c>
      <c r="D9" s="144" t="s">
        <v>647</v>
      </c>
      <c r="E9" s="145" t="s">
        <v>1608</v>
      </c>
      <c r="F9" s="521">
        <v>26</v>
      </c>
      <c r="G9" s="521">
        <v>0</v>
      </c>
      <c r="H9" s="521">
        <v>26</v>
      </c>
    </row>
    <row r="10" spans="1:8" ht="40.5" customHeight="1">
      <c r="A10" s="236" t="s">
        <v>1609</v>
      </c>
      <c r="B10" s="144" t="s">
        <v>752</v>
      </c>
      <c r="C10" s="144" t="s">
        <v>753</v>
      </c>
      <c r="D10" s="144" t="s">
        <v>647</v>
      </c>
      <c r="E10" s="145" t="s">
        <v>1608</v>
      </c>
      <c r="F10" s="521">
        <v>24</v>
      </c>
      <c r="G10" s="521">
        <v>0</v>
      </c>
      <c r="H10" s="521">
        <v>24</v>
      </c>
    </row>
    <row r="11" spans="1:8" ht="40.5" customHeight="1">
      <c r="A11" s="236" t="s">
        <v>1610</v>
      </c>
      <c r="B11" s="152" t="s">
        <v>758</v>
      </c>
      <c r="C11" s="144" t="s">
        <v>759</v>
      </c>
      <c r="D11" s="144" t="s">
        <v>760</v>
      </c>
      <c r="E11" s="145" t="s">
        <v>830</v>
      </c>
      <c r="F11" s="146">
        <v>18</v>
      </c>
      <c r="G11" s="146">
        <v>0</v>
      </c>
      <c r="H11" s="146">
        <v>18</v>
      </c>
    </row>
    <row r="12" spans="1:8" ht="40.5" customHeight="1">
      <c r="A12" s="236" t="s">
        <v>1611</v>
      </c>
      <c r="B12" s="223" t="s">
        <v>761</v>
      </c>
      <c r="C12" s="144" t="s">
        <v>1612</v>
      </c>
      <c r="D12" s="144" t="s">
        <v>703</v>
      </c>
      <c r="E12" s="145" t="s">
        <v>830</v>
      </c>
      <c r="F12" s="146">
        <v>135</v>
      </c>
      <c r="G12" s="146">
        <v>0</v>
      </c>
      <c r="H12" s="146">
        <v>135</v>
      </c>
    </row>
    <row r="13" spans="1:8" ht="40.5" customHeight="1">
      <c r="A13" s="236" t="s">
        <v>1613</v>
      </c>
      <c r="B13" s="223" t="s">
        <v>659</v>
      </c>
      <c r="C13" s="144" t="s">
        <v>754</v>
      </c>
      <c r="D13" s="644" t="s">
        <v>1614</v>
      </c>
      <c r="E13" s="145" t="s">
        <v>1615</v>
      </c>
      <c r="F13" s="146">
        <v>115</v>
      </c>
      <c r="G13" s="146">
        <v>0</v>
      </c>
      <c r="H13" s="146">
        <v>115</v>
      </c>
    </row>
    <row r="14" spans="1:8" ht="40.5" customHeight="1">
      <c r="A14" s="236" t="s">
        <v>1616</v>
      </c>
      <c r="B14" s="223" t="s">
        <v>755</v>
      </c>
      <c r="C14" s="144" t="s">
        <v>756</v>
      </c>
      <c r="D14" s="144" t="s">
        <v>757</v>
      </c>
      <c r="E14" s="145" t="s">
        <v>829</v>
      </c>
      <c r="F14" s="146">
        <v>10</v>
      </c>
      <c r="G14" s="146">
        <v>0</v>
      </c>
      <c r="H14" s="146">
        <v>10</v>
      </c>
    </row>
    <row r="15" spans="1:8" ht="40.5" customHeight="1">
      <c r="A15" s="236" t="s">
        <v>1617</v>
      </c>
      <c r="B15" s="152" t="s">
        <v>236</v>
      </c>
      <c r="C15" s="144" t="s">
        <v>762</v>
      </c>
      <c r="D15" s="144" t="s">
        <v>763</v>
      </c>
      <c r="E15" s="145" t="s">
        <v>764</v>
      </c>
      <c r="F15" s="146">
        <v>100</v>
      </c>
      <c r="G15" s="146">
        <v>48</v>
      </c>
      <c r="H15" s="146">
        <v>52</v>
      </c>
    </row>
    <row r="16" spans="1:8" ht="40.5" customHeight="1">
      <c r="A16" s="236" t="s">
        <v>1618</v>
      </c>
      <c r="B16" s="152" t="s">
        <v>738</v>
      </c>
      <c r="C16" s="144" t="s">
        <v>739</v>
      </c>
      <c r="D16" s="144" t="s">
        <v>765</v>
      </c>
      <c r="E16" s="145" t="s">
        <v>766</v>
      </c>
      <c r="F16" s="146">
        <v>5</v>
      </c>
      <c r="G16" s="146">
        <v>0</v>
      </c>
      <c r="H16" s="146">
        <v>5</v>
      </c>
    </row>
    <row r="17" spans="1:8" ht="40.5" customHeight="1">
      <c r="A17" s="236" t="s">
        <v>1619</v>
      </c>
      <c r="B17" s="144" t="s">
        <v>149</v>
      </c>
      <c r="C17" s="144" t="s">
        <v>1620</v>
      </c>
      <c r="D17" s="144" t="s">
        <v>765</v>
      </c>
      <c r="E17" s="145" t="s">
        <v>1621</v>
      </c>
      <c r="F17" s="522">
        <v>16</v>
      </c>
      <c r="G17" s="522">
        <v>0</v>
      </c>
      <c r="H17" s="522">
        <v>16</v>
      </c>
    </row>
    <row r="18" spans="1:8" s="25" customFormat="1" ht="30" customHeight="1">
      <c r="A18" s="67"/>
      <c r="B18" s="58" t="s">
        <v>24</v>
      </c>
      <c r="C18" s="80" t="s">
        <v>55</v>
      </c>
      <c r="D18" s="719" t="s">
        <v>2</v>
      </c>
      <c r="E18" s="720"/>
      <c r="F18" s="67">
        <f>SUM(F7:F17)</f>
        <v>548</v>
      </c>
      <c r="G18" s="67">
        <f>SUM(G7:G17)</f>
        <v>113</v>
      </c>
      <c r="H18" s="67">
        <f>SUM(H7:H17)</f>
        <v>435</v>
      </c>
    </row>
    <row r="19" spans="1:8" ht="30" customHeight="1">
      <c r="A19" s="284"/>
      <c r="B19" s="285"/>
      <c r="C19" s="285"/>
      <c r="D19" s="285"/>
      <c r="E19" s="286"/>
      <c r="F19" s="284"/>
      <c r="G19" s="284"/>
      <c r="H19" s="284"/>
    </row>
    <row r="20" spans="1:8" ht="30" customHeight="1">
      <c r="A20" s="287"/>
      <c r="B20" s="288"/>
      <c r="C20" s="288"/>
      <c r="D20" s="288"/>
      <c r="E20" s="289"/>
      <c r="F20" s="287"/>
      <c r="G20" s="287"/>
      <c r="H20" s="287"/>
    </row>
    <row r="21" spans="1:8" ht="30" customHeight="1">
      <c r="A21" s="287"/>
      <c r="B21" s="288"/>
      <c r="C21" s="288"/>
      <c r="D21" s="288"/>
      <c r="E21" s="289"/>
      <c r="F21" s="287"/>
      <c r="G21" s="287"/>
      <c r="H21" s="287"/>
    </row>
    <row r="22" spans="1:8" ht="30" customHeight="1">
      <c r="A22" s="287"/>
      <c r="B22" s="288"/>
      <c r="C22" s="288"/>
      <c r="D22" s="288"/>
      <c r="E22" s="289"/>
      <c r="F22" s="287"/>
      <c r="G22" s="287"/>
      <c r="H22" s="287"/>
    </row>
    <row r="23" spans="1:8" ht="30" customHeight="1">
      <c r="A23" s="287"/>
      <c r="B23" s="288"/>
      <c r="C23" s="288"/>
      <c r="D23" s="288"/>
      <c r="E23" s="289"/>
      <c r="F23" s="287"/>
      <c r="G23" s="287"/>
      <c r="H23" s="287"/>
    </row>
    <row r="24" spans="1:8" ht="30" customHeight="1">
      <c r="A24" s="287"/>
      <c r="B24" s="288"/>
      <c r="C24" s="288"/>
      <c r="D24" s="288"/>
      <c r="E24" s="289"/>
      <c r="F24" s="287"/>
      <c r="G24" s="287"/>
      <c r="H24" s="287"/>
    </row>
    <row r="25" spans="1:8" ht="30" customHeight="1">
      <c r="A25" s="287"/>
      <c r="B25" s="288"/>
      <c r="C25" s="288"/>
      <c r="D25" s="288"/>
      <c r="E25" s="289"/>
      <c r="F25" s="287"/>
      <c r="G25" s="287"/>
      <c r="H25" s="287"/>
    </row>
    <row r="26" spans="1:8" ht="30" customHeight="1">
      <c r="A26" s="287"/>
      <c r="B26" s="288"/>
      <c r="C26" s="288"/>
      <c r="D26" s="288"/>
      <c r="E26" s="289"/>
      <c r="F26" s="287"/>
      <c r="G26" s="287"/>
      <c r="H26" s="287"/>
    </row>
    <row r="27" spans="1:8" ht="30" customHeight="1">
      <c r="A27" s="287"/>
      <c r="B27" s="288"/>
      <c r="C27" s="288"/>
      <c r="D27" s="288"/>
      <c r="E27" s="289"/>
      <c r="F27" s="287"/>
      <c r="G27" s="287"/>
      <c r="H27" s="287"/>
    </row>
    <row r="28" spans="1:8" ht="30" customHeight="1">
      <c r="A28" s="287"/>
      <c r="B28" s="288"/>
      <c r="C28" s="288"/>
      <c r="D28" s="288"/>
      <c r="E28" s="289"/>
      <c r="F28" s="287"/>
      <c r="G28" s="287"/>
      <c r="H28" s="287"/>
    </row>
    <row r="29" spans="1:8" ht="30" customHeight="1">
      <c r="A29" s="287"/>
      <c r="B29" s="288"/>
      <c r="C29" s="288"/>
      <c r="D29" s="288"/>
      <c r="E29" s="289"/>
      <c r="F29" s="287"/>
      <c r="G29" s="287"/>
      <c r="H29" s="287"/>
    </row>
    <row r="30" spans="1:8" ht="30" customHeight="1">
      <c r="A30" s="287"/>
      <c r="B30" s="288"/>
      <c r="C30" s="288"/>
      <c r="D30" s="288"/>
      <c r="E30" s="289"/>
      <c r="F30" s="287"/>
      <c r="G30" s="287"/>
      <c r="H30" s="287"/>
    </row>
    <row r="31" spans="1:8" ht="30" customHeight="1">
      <c r="A31" s="287"/>
      <c r="B31" s="288"/>
      <c r="C31" s="288"/>
      <c r="D31" s="288"/>
      <c r="E31" s="289"/>
      <c r="F31" s="287"/>
      <c r="G31" s="287"/>
      <c r="H31" s="287"/>
    </row>
    <row r="32" spans="1:8" ht="30" customHeight="1">
      <c r="A32" s="287"/>
      <c r="B32" s="288"/>
      <c r="C32" s="288"/>
      <c r="D32" s="288"/>
      <c r="E32" s="289"/>
      <c r="F32" s="287"/>
      <c r="G32" s="287"/>
      <c r="H32" s="287"/>
    </row>
    <row r="33" spans="1:8" ht="30" customHeight="1">
      <c r="A33" s="287"/>
      <c r="B33" s="288"/>
      <c r="C33" s="288"/>
      <c r="D33" s="288"/>
      <c r="E33" s="289"/>
      <c r="F33" s="287"/>
      <c r="G33" s="287"/>
      <c r="H33" s="287"/>
    </row>
    <row r="34" spans="1:8" ht="30" customHeight="1">
      <c r="A34" s="287"/>
      <c r="B34" s="288"/>
      <c r="C34" s="288"/>
      <c r="D34" s="288"/>
      <c r="E34" s="289"/>
      <c r="F34" s="287"/>
      <c r="G34" s="287"/>
      <c r="H34" s="287"/>
    </row>
    <row r="35" spans="1:8" ht="30" customHeight="1">
      <c r="A35" s="287"/>
      <c r="B35" s="288"/>
      <c r="C35" s="288"/>
      <c r="D35" s="288"/>
      <c r="E35" s="289"/>
      <c r="F35" s="287"/>
      <c r="G35" s="287"/>
      <c r="H35" s="287"/>
    </row>
    <row r="36" spans="1:8" ht="30" customHeight="1">
      <c r="A36" s="287"/>
      <c r="B36" s="288"/>
      <c r="C36" s="288"/>
      <c r="D36" s="288"/>
      <c r="E36" s="289"/>
      <c r="F36" s="287"/>
      <c r="G36" s="287"/>
      <c r="H36" s="287"/>
    </row>
    <row r="37" spans="1:8" ht="30" customHeight="1">
      <c r="A37" s="287"/>
      <c r="B37" s="288"/>
      <c r="C37" s="288"/>
      <c r="D37" s="288"/>
      <c r="E37" s="289"/>
      <c r="F37" s="287"/>
      <c r="G37" s="287"/>
      <c r="H37" s="287"/>
    </row>
    <row r="38" spans="1:8" ht="30" customHeight="1">
      <c r="A38" s="287"/>
      <c r="B38" s="288"/>
      <c r="C38" s="288"/>
      <c r="D38" s="288"/>
      <c r="E38" s="289"/>
      <c r="F38" s="287"/>
      <c r="G38" s="287"/>
      <c r="H38" s="287"/>
    </row>
    <row r="39" spans="1:8" ht="30" customHeight="1">
      <c r="A39" s="287"/>
      <c r="B39" s="288"/>
      <c r="C39" s="288"/>
      <c r="D39" s="288"/>
      <c r="E39" s="289"/>
      <c r="F39" s="287"/>
      <c r="G39" s="287"/>
      <c r="H39" s="287"/>
    </row>
  </sheetData>
  <sheetProtection/>
  <mergeCells count="2">
    <mergeCell ref="A2:H2"/>
    <mergeCell ref="D18:E18"/>
  </mergeCells>
  <hyperlinks>
    <hyperlink ref="C18" location="'土木建築部（詳細）'!A1" display="詳細はこちらをクリック！"/>
    <hyperlink ref="D18:E18" location="総括表!A1" display="総括表へ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95" r:id="rId2"/>
  <drawing r:id="rId1"/>
</worksheet>
</file>

<file path=xl/worksheets/sheet21.xml><?xml version="1.0" encoding="utf-8"?>
<worksheet xmlns="http://schemas.openxmlformats.org/spreadsheetml/2006/main" xmlns:r="http://schemas.openxmlformats.org/officeDocument/2006/relationships">
  <sheetPr>
    <tabColor indexed="12"/>
  </sheetPr>
  <dimension ref="A1:M561"/>
  <sheetViews>
    <sheetView view="pageBreakPreview" zoomScale="80" zoomScaleSheetLayoutView="80" zoomScalePageLayoutView="0" workbookViewId="0" topLeftCell="A482">
      <selection activeCell="H492" sqref="H492"/>
    </sheetView>
  </sheetViews>
  <sheetFormatPr defaultColWidth="9.00390625" defaultRowHeight="19.5" customHeight="1"/>
  <cols>
    <col min="1" max="1" width="5.125" style="116" customWidth="1"/>
    <col min="2" max="2" width="29.625" style="116" customWidth="1"/>
    <col min="3" max="3" width="25.625" style="116" customWidth="1"/>
    <col min="4" max="4" width="26.625" style="116" customWidth="1"/>
    <col min="5" max="5" width="20.625" style="116" customWidth="1"/>
    <col min="6" max="6" width="9.625" style="123" customWidth="1"/>
    <col min="7" max="7" width="8.625" style="116" customWidth="1"/>
    <col min="8" max="8" width="10.125" style="116" customWidth="1"/>
    <col min="9" max="12" width="8.625" style="116" customWidth="1"/>
    <col min="13" max="13" width="9.50390625" style="116" bestFit="1" customWidth="1"/>
    <col min="14" max="16384" width="9.00390625" style="116" customWidth="1"/>
  </cols>
  <sheetData>
    <row r="1" spans="1:6" ht="19.5" customHeight="1">
      <c r="A1" s="116" t="s">
        <v>107</v>
      </c>
      <c r="C1" s="117" t="s">
        <v>34</v>
      </c>
      <c r="D1" s="118" t="s">
        <v>62</v>
      </c>
      <c r="E1" s="119"/>
      <c r="F1" s="116"/>
    </row>
    <row r="2" spans="6:12" ht="19.5" customHeight="1" thickBot="1">
      <c r="F2" s="120"/>
      <c r="G2" s="181"/>
      <c r="H2" s="181"/>
      <c r="I2" s="181"/>
      <c r="J2" s="182"/>
      <c r="K2" s="182"/>
      <c r="L2" s="182"/>
    </row>
    <row r="3" spans="1:12" ht="19.5" customHeight="1">
      <c r="A3" s="678" t="s">
        <v>36</v>
      </c>
      <c r="B3" s="679"/>
      <c r="C3" s="679"/>
      <c r="D3" s="679"/>
      <c r="E3" s="679"/>
      <c r="F3" s="680" t="s">
        <v>52</v>
      </c>
      <c r="G3" s="711"/>
      <c r="H3" s="695" t="s">
        <v>144</v>
      </c>
      <c r="I3" s="696"/>
      <c r="J3" s="696"/>
      <c r="K3" s="696"/>
      <c r="L3" s="697"/>
    </row>
    <row r="4" spans="1:12" s="121" customFormat="1" ht="19.5" customHeight="1">
      <c r="A4" s="73" t="s">
        <v>37</v>
      </c>
      <c r="B4" s="74" t="s">
        <v>38</v>
      </c>
      <c r="C4" s="74" t="s">
        <v>39</v>
      </c>
      <c r="D4" s="74" t="s">
        <v>40</v>
      </c>
      <c r="E4" s="75" t="s">
        <v>41</v>
      </c>
      <c r="F4" s="76" t="s">
        <v>76</v>
      </c>
      <c r="G4" s="156" t="s">
        <v>80</v>
      </c>
      <c r="H4" s="234" t="s">
        <v>109</v>
      </c>
      <c r="I4" s="215" t="s">
        <v>110</v>
      </c>
      <c r="J4" s="215" t="s">
        <v>111</v>
      </c>
      <c r="K4" s="215" t="s">
        <v>116</v>
      </c>
      <c r="L4" s="220" t="s">
        <v>113</v>
      </c>
    </row>
    <row r="5" spans="1:12" ht="23.25" customHeight="1">
      <c r="A5" s="752" t="s">
        <v>106</v>
      </c>
      <c r="B5" s="755" t="s">
        <v>146</v>
      </c>
      <c r="C5" s="758" t="s">
        <v>43</v>
      </c>
      <c r="D5" s="758" t="s">
        <v>44</v>
      </c>
      <c r="E5" s="749" t="s">
        <v>45</v>
      </c>
      <c r="F5" s="746" t="s">
        <v>46</v>
      </c>
      <c r="G5" s="772" t="s">
        <v>47</v>
      </c>
      <c r="H5" s="761" t="s">
        <v>121</v>
      </c>
      <c r="I5" s="776" t="s">
        <v>81</v>
      </c>
      <c r="J5" s="776" t="s">
        <v>117</v>
      </c>
      <c r="K5" s="778" t="s">
        <v>48</v>
      </c>
      <c r="L5" s="709" t="s">
        <v>126</v>
      </c>
    </row>
    <row r="6" spans="1:12" ht="54.75" customHeight="1">
      <c r="A6" s="753"/>
      <c r="B6" s="756"/>
      <c r="C6" s="756"/>
      <c r="D6" s="756"/>
      <c r="E6" s="750"/>
      <c r="F6" s="747"/>
      <c r="G6" s="773"/>
      <c r="H6" s="774"/>
      <c r="I6" s="777"/>
      <c r="J6" s="777"/>
      <c r="K6" s="779"/>
      <c r="L6" s="710"/>
    </row>
    <row r="7" spans="1:13" ht="19.5" customHeight="1" thickBot="1">
      <c r="A7" s="754"/>
      <c r="B7" s="757"/>
      <c r="C7" s="757"/>
      <c r="D7" s="757"/>
      <c r="E7" s="751"/>
      <c r="F7" s="748"/>
      <c r="G7" s="157" t="s">
        <v>49</v>
      </c>
      <c r="H7" s="775"/>
      <c r="I7" s="107" t="s">
        <v>49</v>
      </c>
      <c r="J7" s="107" t="s">
        <v>50</v>
      </c>
      <c r="K7" s="107" t="s">
        <v>49</v>
      </c>
      <c r="L7" s="157" t="s">
        <v>71</v>
      </c>
      <c r="M7" s="122"/>
    </row>
    <row r="8" spans="1:12" ht="25.5" customHeight="1">
      <c r="A8" s="124">
        <v>1</v>
      </c>
      <c r="B8" s="499" t="s">
        <v>149</v>
      </c>
      <c r="C8" s="645" t="s">
        <v>615</v>
      </c>
      <c r="D8" s="499"/>
      <c r="E8" s="500" t="s">
        <v>616</v>
      </c>
      <c r="F8" s="501">
        <v>35886</v>
      </c>
      <c r="G8" s="502">
        <v>33000</v>
      </c>
      <c r="H8" s="503"/>
      <c r="I8" s="504"/>
      <c r="J8" s="504"/>
      <c r="K8" s="504"/>
      <c r="L8" s="505" t="s">
        <v>1142</v>
      </c>
    </row>
    <row r="9" spans="1:12" ht="25.5" customHeight="1">
      <c r="A9" s="313">
        <v>2</v>
      </c>
      <c r="B9" s="506" t="s">
        <v>149</v>
      </c>
      <c r="C9" s="646" t="s">
        <v>617</v>
      </c>
      <c r="D9" s="536"/>
      <c r="E9" s="507" t="s">
        <v>616</v>
      </c>
      <c r="F9" s="508">
        <v>35886</v>
      </c>
      <c r="G9" s="509">
        <v>26000</v>
      </c>
      <c r="H9" s="510"/>
      <c r="I9" s="511"/>
      <c r="J9" s="511"/>
      <c r="K9" s="511"/>
      <c r="L9" s="512" t="s">
        <v>1142</v>
      </c>
    </row>
    <row r="10" spans="1:12" ht="25.5" customHeight="1">
      <c r="A10" s="313">
        <v>3</v>
      </c>
      <c r="B10" s="536" t="s">
        <v>149</v>
      </c>
      <c r="C10" s="646" t="s">
        <v>618</v>
      </c>
      <c r="D10" s="536"/>
      <c r="E10" s="507" t="s">
        <v>616</v>
      </c>
      <c r="F10" s="508">
        <v>35886</v>
      </c>
      <c r="G10" s="509">
        <v>680</v>
      </c>
      <c r="H10" s="510"/>
      <c r="I10" s="511"/>
      <c r="J10" s="511"/>
      <c r="K10" s="511"/>
      <c r="L10" s="512" t="s">
        <v>1142</v>
      </c>
    </row>
    <row r="11" spans="1:12" ht="25.5" customHeight="1">
      <c r="A11" s="313">
        <v>4</v>
      </c>
      <c r="B11" s="536" t="s">
        <v>149</v>
      </c>
      <c r="C11" s="646" t="s">
        <v>619</v>
      </c>
      <c r="D11" s="536"/>
      <c r="E11" s="507" t="s">
        <v>616</v>
      </c>
      <c r="F11" s="508">
        <v>35886</v>
      </c>
      <c r="G11" s="509">
        <v>430</v>
      </c>
      <c r="H11" s="510"/>
      <c r="I11" s="511"/>
      <c r="J11" s="511"/>
      <c r="K11" s="511"/>
      <c r="L11" s="512" t="s">
        <v>1142</v>
      </c>
    </row>
    <row r="12" spans="1:12" ht="25.5" customHeight="1">
      <c r="A12" s="313">
        <v>5</v>
      </c>
      <c r="B12" s="536" t="s">
        <v>149</v>
      </c>
      <c r="C12" s="646" t="s">
        <v>620</v>
      </c>
      <c r="D12" s="536"/>
      <c r="E12" s="507" t="s">
        <v>616</v>
      </c>
      <c r="F12" s="508">
        <v>37041</v>
      </c>
      <c r="G12" s="509">
        <v>33000</v>
      </c>
      <c r="H12" s="510"/>
      <c r="I12" s="511"/>
      <c r="J12" s="511"/>
      <c r="K12" s="511"/>
      <c r="L12" s="512" t="s">
        <v>1142</v>
      </c>
    </row>
    <row r="13" spans="1:12" ht="25.5" customHeight="1">
      <c r="A13" s="313">
        <v>6</v>
      </c>
      <c r="B13" s="536" t="s">
        <v>149</v>
      </c>
      <c r="C13" s="646" t="s">
        <v>621</v>
      </c>
      <c r="D13" s="536"/>
      <c r="E13" s="507" t="s">
        <v>616</v>
      </c>
      <c r="F13" s="508">
        <v>37041</v>
      </c>
      <c r="G13" s="509">
        <v>26000</v>
      </c>
      <c r="H13" s="510"/>
      <c r="I13" s="511"/>
      <c r="J13" s="511"/>
      <c r="K13" s="511"/>
      <c r="L13" s="512" t="s">
        <v>1142</v>
      </c>
    </row>
    <row r="14" spans="1:12" ht="25.5" customHeight="1">
      <c r="A14" s="313">
        <v>7</v>
      </c>
      <c r="B14" s="536" t="s">
        <v>149</v>
      </c>
      <c r="C14" s="646" t="s">
        <v>1622</v>
      </c>
      <c r="D14" s="536" t="s">
        <v>1623</v>
      </c>
      <c r="E14" s="507" t="s">
        <v>1624</v>
      </c>
      <c r="F14" s="508">
        <v>41730</v>
      </c>
      <c r="G14" s="509">
        <v>4000</v>
      </c>
      <c r="H14" s="653">
        <v>42826</v>
      </c>
      <c r="I14" s="511">
        <v>4390</v>
      </c>
      <c r="J14" s="511">
        <v>0</v>
      </c>
      <c r="K14" s="511">
        <v>4396</v>
      </c>
      <c r="L14" s="512">
        <v>0.9986351228389445</v>
      </c>
    </row>
    <row r="15" spans="1:12" ht="25.5" customHeight="1">
      <c r="A15" s="313">
        <v>8</v>
      </c>
      <c r="B15" s="536" t="s">
        <v>149</v>
      </c>
      <c r="C15" s="646" t="s">
        <v>1622</v>
      </c>
      <c r="D15" s="536" t="s">
        <v>1625</v>
      </c>
      <c r="E15" s="507" t="s">
        <v>1624</v>
      </c>
      <c r="F15" s="508">
        <v>41730</v>
      </c>
      <c r="G15" s="509">
        <v>3270</v>
      </c>
      <c r="H15" s="653">
        <v>42826</v>
      </c>
      <c r="I15" s="511">
        <v>3560</v>
      </c>
      <c r="J15" s="511">
        <v>0</v>
      </c>
      <c r="K15" s="511">
        <v>3568</v>
      </c>
      <c r="L15" s="512">
        <v>0.9977578475336323</v>
      </c>
    </row>
    <row r="16" spans="1:12" ht="25.5" customHeight="1">
      <c r="A16" s="313">
        <v>9</v>
      </c>
      <c r="B16" s="536" t="s">
        <v>149</v>
      </c>
      <c r="C16" s="646" t="s">
        <v>1622</v>
      </c>
      <c r="D16" s="536" t="s">
        <v>1626</v>
      </c>
      <c r="E16" s="507" t="s">
        <v>1624</v>
      </c>
      <c r="F16" s="508">
        <v>41730</v>
      </c>
      <c r="G16" s="509">
        <v>2540</v>
      </c>
      <c r="H16" s="653">
        <v>42826</v>
      </c>
      <c r="I16" s="511">
        <v>2670</v>
      </c>
      <c r="J16" s="511">
        <v>0</v>
      </c>
      <c r="K16" s="511">
        <v>2679</v>
      </c>
      <c r="L16" s="512">
        <v>0.9966405375139977</v>
      </c>
    </row>
    <row r="17" spans="1:12" ht="25.5" customHeight="1">
      <c r="A17" s="313">
        <v>10</v>
      </c>
      <c r="B17" s="536" t="s">
        <v>149</v>
      </c>
      <c r="C17" s="646" t="s">
        <v>1622</v>
      </c>
      <c r="D17" s="536" t="s">
        <v>1627</v>
      </c>
      <c r="E17" s="507" t="s">
        <v>1624</v>
      </c>
      <c r="F17" s="508">
        <v>41730</v>
      </c>
      <c r="G17" s="509">
        <v>2380</v>
      </c>
      <c r="H17" s="653">
        <v>42826</v>
      </c>
      <c r="I17" s="511">
        <v>2610</v>
      </c>
      <c r="J17" s="511">
        <v>0</v>
      </c>
      <c r="K17" s="511">
        <v>2615</v>
      </c>
      <c r="L17" s="512">
        <v>0.9980879541108987</v>
      </c>
    </row>
    <row r="18" spans="1:12" ht="25.5" customHeight="1">
      <c r="A18" s="313">
        <v>11</v>
      </c>
      <c r="B18" s="536" t="s">
        <v>149</v>
      </c>
      <c r="C18" s="646" t="s">
        <v>1622</v>
      </c>
      <c r="D18" s="536" t="s">
        <v>1628</v>
      </c>
      <c r="E18" s="507" t="s">
        <v>1624</v>
      </c>
      <c r="F18" s="508">
        <v>41730</v>
      </c>
      <c r="G18" s="509">
        <v>4070</v>
      </c>
      <c r="H18" s="653">
        <v>42826</v>
      </c>
      <c r="I18" s="511">
        <v>4360</v>
      </c>
      <c r="J18" s="511">
        <v>0</v>
      </c>
      <c r="K18" s="511">
        <v>4362</v>
      </c>
      <c r="L18" s="512">
        <v>0.9995414947271893</v>
      </c>
    </row>
    <row r="19" spans="1:12" ht="25.5" customHeight="1">
      <c r="A19" s="313">
        <v>12</v>
      </c>
      <c r="B19" s="536" t="s">
        <v>149</v>
      </c>
      <c r="C19" s="646" t="s">
        <v>1629</v>
      </c>
      <c r="D19" s="536" t="s">
        <v>1630</v>
      </c>
      <c r="E19" s="507" t="s">
        <v>1624</v>
      </c>
      <c r="F19" s="508">
        <v>41730</v>
      </c>
      <c r="G19" s="509">
        <v>2930</v>
      </c>
      <c r="H19" s="653">
        <v>42826</v>
      </c>
      <c r="I19" s="511">
        <v>3120</v>
      </c>
      <c r="J19" s="511">
        <v>17</v>
      </c>
      <c r="K19" s="511">
        <v>3121</v>
      </c>
      <c r="L19" s="512">
        <v>0.99967958987504</v>
      </c>
    </row>
    <row r="20" spans="1:12" ht="25.5" customHeight="1">
      <c r="A20" s="313">
        <v>13</v>
      </c>
      <c r="B20" s="536" t="s">
        <v>149</v>
      </c>
      <c r="C20" s="646" t="s">
        <v>1629</v>
      </c>
      <c r="D20" s="536" t="s">
        <v>1631</v>
      </c>
      <c r="E20" s="507" t="s">
        <v>1624</v>
      </c>
      <c r="F20" s="508">
        <v>41730</v>
      </c>
      <c r="G20" s="509">
        <v>8490</v>
      </c>
      <c r="H20" s="653">
        <v>42826</v>
      </c>
      <c r="I20" s="511">
        <v>9310</v>
      </c>
      <c r="J20" s="511">
        <v>42</v>
      </c>
      <c r="K20" s="511">
        <v>9314</v>
      </c>
      <c r="L20" s="512">
        <v>0.9995705389735882</v>
      </c>
    </row>
    <row r="21" spans="1:12" ht="25.5" customHeight="1">
      <c r="A21" s="313">
        <v>14</v>
      </c>
      <c r="B21" s="536" t="s">
        <v>149</v>
      </c>
      <c r="C21" s="646" t="s">
        <v>1629</v>
      </c>
      <c r="D21" s="536" t="s">
        <v>1632</v>
      </c>
      <c r="E21" s="507" t="s">
        <v>1624</v>
      </c>
      <c r="F21" s="508">
        <v>41730</v>
      </c>
      <c r="G21" s="509">
        <v>3310</v>
      </c>
      <c r="H21" s="653">
        <v>42826</v>
      </c>
      <c r="I21" s="511">
        <v>3540</v>
      </c>
      <c r="J21" s="511">
        <v>13</v>
      </c>
      <c r="K21" s="511">
        <v>3542</v>
      </c>
      <c r="L21" s="512">
        <v>0.9994353472614342</v>
      </c>
    </row>
    <row r="22" spans="1:12" ht="25.5" customHeight="1">
      <c r="A22" s="313">
        <v>15</v>
      </c>
      <c r="B22" s="536" t="s">
        <v>149</v>
      </c>
      <c r="C22" s="646" t="s">
        <v>1629</v>
      </c>
      <c r="D22" s="536" t="s">
        <v>1633</v>
      </c>
      <c r="E22" s="507" t="s">
        <v>1624</v>
      </c>
      <c r="F22" s="508">
        <v>41730</v>
      </c>
      <c r="G22" s="509">
        <v>4730</v>
      </c>
      <c r="H22" s="653">
        <v>42826</v>
      </c>
      <c r="I22" s="511">
        <v>5160</v>
      </c>
      <c r="J22" s="511">
        <v>10</v>
      </c>
      <c r="K22" s="511">
        <v>5164</v>
      </c>
      <c r="L22" s="512">
        <v>0.9992254066615027</v>
      </c>
    </row>
    <row r="23" spans="1:12" ht="25.5" customHeight="1">
      <c r="A23" s="313">
        <v>16</v>
      </c>
      <c r="B23" s="536" t="s">
        <v>149</v>
      </c>
      <c r="C23" s="646" t="s">
        <v>1629</v>
      </c>
      <c r="D23" s="536" t="s">
        <v>1634</v>
      </c>
      <c r="E23" s="507" t="s">
        <v>1624</v>
      </c>
      <c r="F23" s="508">
        <v>41730</v>
      </c>
      <c r="G23" s="509">
        <v>4700</v>
      </c>
      <c r="H23" s="653">
        <v>42826</v>
      </c>
      <c r="I23" s="511">
        <v>5140</v>
      </c>
      <c r="J23" s="511">
        <v>162</v>
      </c>
      <c r="K23" s="511">
        <v>5149</v>
      </c>
      <c r="L23" s="512">
        <v>0.9982520877840357</v>
      </c>
    </row>
    <row r="24" spans="1:12" ht="25.5" customHeight="1">
      <c r="A24" s="313">
        <v>17</v>
      </c>
      <c r="B24" s="536" t="s">
        <v>149</v>
      </c>
      <c r="C24" s="646" t="s">
        <v>1629</v>
      </c>
      <c r="D24" s="536" t="s">
        <v>1635</v>
      </c>
      <c r="E24" s="507" t="s">
        <v>1624</v>
      </c>
      <c r="F24" s="508">
        <v>41730</v>
      </c>
      <c r="G24" s="509">
        <v>3900</v>
      </c>
      <c r="H24" s="653">
        <v>42826</v>
      </c>
      <c r="I24" s="511">
        <v>4240</v>
      </c>
      <c r="J24" s="511">
        <v>44</v>
      </c>
      <c r="K24" s="511">
        <v>4243</v>
      </c>
      <c r="L24" s="512">
        <v>0.9992929530992223</v>
      </c>
    </row>
    <row r="25" spans="1:12" ht="25.5" customHeight="1">
      <c r="A25" s="313">
        <v>18</v>
      </c>
      <c r="B25" s="536" t="s">
        <v>149</v>
      </c>
      <c r="C25" s="646" t="s">
        <v>1629</v>
      </c>
      <c r="D25" s="536" t="s">
        <v>1636</v>
      </c>
      <c r="E25" s="507" t="s">
        <v>1624</v>
      </c>
      <c r="F25" s="508">
        <v>41730</v>
      </c>
      <c r="G25" s="509">
        <v>4630</v>
      </c>
      <c r="H25" s="653">
        <v>42826</v>
      </c>
      <c r="I25" s="511">
        <v>4980</v>
      </c>
      <c r="J25" s="511">
        <v>26</v>
      </c>
      <c r="K25" s="511">
        <v>4982</v>
      </c>
      <c r="L25" s="512">
        <v>0.9995985547972702</v>
      </c>
    </row>
    <row r="26" spans="1:12" ht="25.5" customHeight="1">
      <c r="A26" s="313">
        <v>19</v>
      </c>
      <c r="B26" s="536" t="s">
        <v>149</v>
      </c>
      <c r="C26" s="646" t="s">
        <v>1629</v>
      </c>
      <c r="D26" s="536" t="s">
        <v>1637</v>
      </c>
      <c r="E26" s="507" t="s">
        <v>1624</v>
      </c>
      <c r="F26" s="508">
        <v>41730</v>
      </c>
      <c r="G26" s="509">
        <v>6830</v>
      </c>
      <c r="H26" s="653">
        <v>42826</v>
      </c>
      <c r="I26" s="511">
        <v>7440</v>
      </c>
      <c r="J26" s="511">
        <v>33</v>
      </c>
      <c r="K26" s="511">
        <v>7447</v>
      </c>
      <c r="L26" s="512">
        <v>0.9990600241708071</v>
      </c>
    </row>
    <row r="27" spans="1:12" ht="25.5" customHeight="1">
      <c r="A27" s="313">
        <v>20</v>
      </c>
      <c r="B27" s="536" t="s">
        <v>149</v>
      </c>
      <c r="C27" s="646" t="s">
        <v>1629</v>
      </c>
      <c r="D27" s="536" t="s">
        <v>1638</v>
      </c>
      <c r="E27" s="507" t="s">
        <v>1624</v>
      </c>
      <c r="F27" s="508">
        <v>41730</v>
      </c>
      <c r="G27" s="509">
        <v>5860</v>
      </c>
      <c r="H27" s="653">
        <v>42826</v>
      </c>
      <c r="I27" s="511">
        <v>6430</v>
      </c>
      <c r="J27" s="511">
        <v>101</v>
      </c>
      <c r="K27" s="511">
        <v>6439</v>
      </c>
      <c r="L27" s="512">
        <v>0.9986022674328312</v>
      </c>
    </row>
    <row r="28" spans="1:12" ht="25.5" customHeight="1">
      <c r="A28" s="313">
        <v>21</v>
      </c>
      <c r="B28" s="536" t="s">
        <v>149</v>
      </c>
      <c r="C28" s="646" t="s">
        <v>1629</v>
      </c>
      <c r="D28" s="536" t="s">
        <v>1639</v>
      </c>
      <c r="E28" s="507" t="s">
        <v>1624</v>
      </c>
      <c r="F28" s="508">
        <v>41730</v>
      </c>
      <c r="G28" s="509">
        <v>3500</v>
      </c>
      <c r="H28" s="653">
        <v>42826</v>
      </c>
      <c r="I28" s="511">
        <v>3740</v>
      </c>
      <c r="J28" s="511">
        <v>59</v>
      </c>
      <c r="K28" s="511">
        <v>3748</v>
      </c>
      <c r="L28" s="512">
        <v>0.9978655282817502</v>
      </c>
    </row>
    <row r="29" spans="1:12" ht="25.5" customHeight="1">
      <c r="A29" s="313">
        <v>22</v>
      </c>
      <c r="B29" s="536" t="s">
        <v>149</v>
      </c>
      <c r="C29" s="646" t="s">
        <v>1629</v>
      </c>
      <c r="D29" s="536" t="s">
        <v>1640</v>
      </c>
      <c r="E29" s="507" t="s">
        <v>1624</v>
      </c>
      <c r="F29" s="508">
        <v>41730</v>
      </c>
      <c r="G29" s="509">
        <v>5860</v>
      </c>
      <c r="H29" s="653">
        <v>42826</v>
      </c>
      <c r="I29" s="511">
        <v>6370</v>
      </c>
      <c r="J29" s="511">
        <v>34</v>
      </c>
      <c r="K29" s="511">
        <v>6374</v>
      </c>
      <c r="L29" s="512">
        <v>0.9993724505804832</v>
      </c>
    </row>
    <row r="30" spans="1:12" ht="25.5" customHeight="1">
      <c r="A30" s="313">
        <v>23</v>
      </c>
      <c r="B30" s="536" t="s">
        <v>149</v>
      </c>
      <c r="C30" s="646" t="s">
        <v>1629</v>
      </c>
      <c r="D30" s="536" t="s">
        <v>1641</v>
      </c>
      <c r="E30" s="507" t="s">
        <v>1624</v>
      </c>
      <c r="F30" s="508">
        <v>41730</v>
      </c>
      <c r="G30" s="509">
        <v>3580</v>
      </c>
      <c r="H30" s="653">
        <v>42826</v>
      </c>
      <c r="I30" s="511">
        <v>3930</v>
      </c>
      <c r="J30" s="511">
        <v>35</v>
      </c>
      <c r="K30" s="511">
        <v>3933</v>
      </c>
      <c r="L30" s="512">
        <v>0.9992372234935164</v>
      </c>
    </row>
    <row r="31" spans="1:12" ht="25.5" customHeight="1">
      <c r="A31" s="313">
        <v>24</v>
      </c>
      <c r="B31" s="536" t="s">
        <v>149</v>
      </c>
      <c r="C31" s="646" t="s">
        <v>1629</v>
      </c>
      <c r="D31" s="536" t="s">
        <v>1642</v>
      </c>
      <c r="E31" s="507" t="s">
        <v>1624</v>
      </c>
      <c r="F31" s="508">
        <v>41730</v>
      </c>
      <c r="G31" s="509">
        <v>5010</v>
      </c>
      <c r="H31" s="653">
        <v>42826</v>
      </c>
      <c r="I31" s="511">
        <v>5420</v>
      </c>
      <c r="J31" s="511">
        <v>18</v>
      </c>
      <c r="K31" s="511">
        <v>5428</v>
      </c>
      <c r="L31" s="512">
        <v>0.9985261606484893</v>
      </c>
    </row>
    <row r="32" spans="1:12" ht="25.5" customHeight="1">
      <c r="A32" s="313">
        <v>25</v>
      </c>
      <c r="B32" s="536" t="s">
        <v>149</v>
      </c>
      <c r="C32" s="646" t="s">
        <v>1629</v>
      </c>
      <c r="D32" s="536" t="s">
        <v>1643</v>
      </c>
      <c r="E32" s="507" t="s">
        <v>1624</v>
      </c>
      <c r="F32" s="508">
        <v>41730</v>
      </c>
      <c r="G32" s="509">
        <v>4710</v>
      </c>
      <c r="H32" s="653">
        <v>42826</v>
      </c>
      <c r="I32" s="511">
        <v>5180</v>
      </c>
      <c r="J32" s="511">
        <v>15</v>
      </c>
      <c r="K32" s="511">
        <v>5181</v>
      </c>
      <c r="L32" s="512">
        <v>0.9998069870681335</v>
      </c>
    </row>
    <row r="33" spans="1:12" ht="25.5" customHeight="1">
      <c r="A33" s="313">
        <v>26</v>
      </c>
      <c r="B33" s="536" t="s">
        <v>149</v>
      </c>
      <c r="C33" s="646" t="s">
        <v>1644</v>
      </c>
      <c r="D33" s="536" t="s">
        <v>1645</v>
      </c>
      <c r="E33" s="507" t="s">
        <v>1624</v>
      </c>
      <c r="F33" s="508">
        <v>41730</v>
      </c>
      <c r="G33" s="509">
        <v>1920</v>
      </c>
      <c r="H33" s="653">
        <v>42826</v>
      </c>
      <c r="I33" s="511">
        <v>2100</v>
      </c>
      <c r="J33" s="511">
        <v>1196</v>
      </c>
      <c r="K33" s="511">
        <v>2102</v>
      </c>
      <c r="L33" s="512">
        <v>0.9990485252140818</v>
      </c>
    </row>
    <row r="34" spans="1:12" ht="25.5" customHeight="1">
      <c r="A34" s="313">
        <v>27</v>
      </c>
      <c r="B34" s="536" t="s">
        <v>149</v>
      </c>
      <c r="C34" s="646" t="s">
        <v>1644</v>
      </c>
      <c r="D34" s="536" t="s">
        <v>1646</v>
      </c>
      <c r="E34" s="507" t="s">
        <v>1624</v>
      </c>
      <c r="F34" s="508">
        <v>41730</v>
      </c>
      <c r="G34" s="509">
        <v>2520</v>
      </c>
      <c r="H34" s="653">
        <v>42826</v>
      </c>
      <c r="I34" s="511">
        <v>2760</v>
      </c>
      <c r="J34" s="511">
        <v>2241</v>
      </c>
      <c r="K34" s="511">
        <v>2767</v>
      </c>
      <c r="L34" s="512">
        <v>0.9974701843151428</v>
      </c>
    </row>
    <row r="35" spans="1:12" ht="25.5" customHeight="1">
      <c r="A35" s="313">
        <v>28</v>
      </c>
      <c r="B35" s="536" t="s">
        <v>149</v>
      </c>
      <c r="C35" s="646" t="s">
        <v>1644</v>
      </c>
      <c r="D35" s="536" t="s">
        <v>1647</v>
      </c>
      <c r="E35" s="507" t="s">
        <v>1624</v>
      </c>
      <c r="F35" s="508">
        <v>41730</v>
      </c>
      <c r="G35" s="509">
        <v>2450</v>
      </c>
      <c r="H35" s="653">
        <v>42826</v>
      </c>
      <c r="I35" s="511">
        <v>2570</v>
      </c>
      <c r="J35" s="511">
        <v>35</v>
      </c>
      <c r="K35" s="511">
        <v>2579</v>
      </c>
      <c r="L35" s="512">
        <v>0.9965102753005041</v>
      </c>
    </row>
    <row r="36" spans="1:12" ht="25.5" customHeight="1">
      <c r="A36" s="313">
        <v>29</v>
      </c>
      <c r="B36" s="536" t="s">
        <v>149</v>
      </c>
      <c r="C36" s="646" t="s">
        <v>1644</v>
      </c>
      <c r="D36" s="536" t="s">
        <v>1648</v>
      </c>
      <c r="E36" s="507" t="s">
        <v>1624</v>
      </c>
      <c r="F36" s="508">
        <v>41730</v>
      </c>
      <c r="G36" s="509">
        <v>3170</v>
      </c>
      <c r="H36" s="653">
        <v>42826</v>
      </c>
      <c r="I36" s="511">
        <v>3350</v>
      </c>
      <c r="J36" s="511">
        <v>0</v>
      </c>
      <c r="K36" s="511">
        <v>3353</v>
      </c>
      <c r="L36" s="512">
        <v>0.999105278854757</v>
      </c>
    </row>
    <row r="37" spans="1:12" ht="25.5" customHeight="1">
      <c r="A37" s="313">
        <v>30</v>
      </c>
      <c r="B37" s="536" t="s">
        <v>149</v>
      </c>
      <c r="C37" s="646" t="s">
        <v>1644</v>
      </c>
      <c r="D37" s="536" t="s">
        <v>1649</v>
      </c>
      <c r="E37" s="507" t="s">
        <v>1624</v>
      </c>
      <c r="F37" s="508">
        <v>41730</v>
      </c>
      <c r="G37" s="509">
        <v>2120</v>
      </c>
      <c r="H37" s="653">
        <v>42826</v>
      </c>
      <c r="I37" s="511">
        <v>2230</v>
      </c>
      <c r="J37" s="511">
        <v>12</v>
      </c>
      <c r="K37" s="511">
        <v>2236</v>
      </c>
      <c r="L37" s="512">
        <v>0.9973166368515206</v>
      </c>
    </row>
    <row r="38" spans="1:12" ht="25.5" customHeight="1">
      <c r="A38" s="313">
        <v>31</v>
      </c>
      <c r="B38" s="536" t="s">
        <v>149</v>
      </c>
      <c r="C38" s="646" t="s">
        <v>1650</v>
      </c>
      <c r="D38" s="536" t="s">
        <v>1651</v>
      </c>
      <c r="E38" s="507" t="s">
        <v>1624</v>
      </c>
      <c r="F38" s="508">
        <v>41730</v>
      </c>
      <c r="G38" s="509">
        <v>3870</v>
      </c>
      <c r="H38" s="653">
        <v>42826</v>
      </c>
      <c r="I38" s="511">
        <v>4230</v>
      </c>
      <c r="J38" s="511">
        <v>108</v>
      </c>
      <c r="K38" s="511">
        <v>4230</v>
      </c>
      <c r="L38" s="512">
        <v>1</v>
      </c>
    </row>
    <row r="39" spans="1:12" ht="25.5" customHeight="1">
      <c r="A39" s="313">
        <v>32</v>
      </c>
      <c r="B39" s="536" t="s">
        <v>149</v>
      </c>
      <c r="C39" s="646" t="s">
        <v>1650</v>
      </c>
      <c r="D39" s="536" t="s">
        <v>1652</v>
      </c>
      <c r="E39" s="507" t="s">
        <v>1624</v>
      </c>
      <c r="F39" s="508">
        <v>41730</v>
      </c>
      <c r="G39" s="509">
        <v>720</v>
      </c>
      <c r="H39" s="653">
        <v>42826</v>
      </c>
      <c r="I39" s="511">
        <v>770</v>
      </c>
      <c r="J39" s="511">
        <v>54</v>
      </c>
      <c r="K39" s="511">
        <v>779</v>
      </c>
      <c r="L39" s="512">
        <v>0.9884467265725289</v>
      </c>
    </row>
    <row r="40" spans="1:12" ht="25.5" customHeight="1">
      <c r="A40" s="313">
        <v>33</v>
      </c>
      <c r="B40" s="536" t="s">
        <v>149</v>
      </c>
      <c r="C40" s="646" t="s">
        <v>1650</v>
      </c>
      <c r="D40" s="536" t="s">
        <v>1653</v>
      </c>
      <c r="E40" s="507" t="s">
        <v>1624</v>
      </c>
      <c r="F40" s="508">
        <v>41730</v>
      </c>
      <c r="G40" s="509">
        <v>5240</v>
      </c>
      <c r="H40" s="653">
        <v>42826</v>
      </c>
      <c r="I40" s="511">
        <v>5750</v>
      </c>
      <c r="J40" s="511">
        <v>0</v>
      </c>
      <c r="K40" s="511">
        <v>5757</v>
      </c>
      <c r="L40" s="512">
        <v>0.9987840889352093</v>
      </c>
    </row>
    <row r="41" spans="1:12" ht="25.5" customHeight="1">
      <c r="A41" s="313">
        <v>34</v>
      </c>
      <c r="B41" s="536" t="s">
        <v>149</v>
      </c>
      <c r="C41" s="646" t="s">
        <v>1654</v>
      </c>
      <c r="D41" s="536" t="s">
        <v>1655</v>
      </c>
      <c r="E41" s="507" t="s">
        <v>1624</v>
      </c>
      <c r="F41" s="508">
        <v>41730</v>
      </c>
      <c r="G41" s="509">
        <v>6440</v>
      </c>
      <c r="H41" s="653">
        <v>42826</v>
      </c>
      <c r="I41" s="511">
        <v>6970</v>
      </c>
      <c r="J41" s="511">
        <v>43</v>
      </c>
      <c r="K41" s="511">
        <v>6978</v>
      </c>
      <c r="L41" s="512">
        <v>0.9988535396961881</v>
      </c>
    </row>
    <row r="42" spans="1:12" ht="25.5" customHeight="1">
      <c r="A42" s="313">
        <v>35</v>
      </c>
      <c r="B42" s="536" t="s">
        <v>149</v>
      </c>
      <c r="C42" s="646" t="s">
        <v>1654</v>
      </c>
      <c r="D42" s="536" t="s">
        <v>1656</v>
      </c>
      <c r="E42" s="507" t="s">
        <v>1624</v>
      </c>
      <c r="F42" s="508">
        <v>41730</v>
      </c>
      <c r="G42" s="509">
        <v>11470</v>
      </c>
      <c r="H42" s="653">
        <v>42826</v>
      </c>
      <c r="I42" s="511">
        <v>12490</v>
      </c>
      <c r="J42" s="511">
        <v>129</v>
      </c>
      <c r="K42" s="511">
        <v>12496</v>
      </c>
      <c r="L42" s="512">
        <v>0.9995198463508322</v>
      </c>
    </row>
    <row r="43" spans="1:12" ht="25.5" customHeight="1">
      <c r="A43" s="313">
        <v>36</v>
      </c>
      <c r="B43" s="536" t="s">
        <v>149</v>
      </c>
      <c r="C43" s="646" t="s">
        <v>1654</v>
      </c>
      <c r="D43" s="536" t="s">
        <v>1657</v>
      </c>
      <c r="E43" s="507" t="s">
        <v>1624</v>
      </c>
      <c r="F43" s="508">
        <v>41730</v>
      </c>
      <c r="G43" s="509">
        <v>2040</v>
      </c>
      <c r="H43" s="653">
        <v>42826</v>
      </c>
      <c r="I43" s="511">
        <v>2240</v>
      </c>
      <c r="J43" s="511">
        <v>129</v>
      </c>
      <c r="K43" s="511">
        <v>2243</v>
      </c>
      <c r="L43" s="512">
        <v>0.9986625055728935</v>
      </c>
    </row>
    <row r="44" spans="1:12" ht="25.5" customHeight="1">
      <c r="A44" s="313">
        <v>37</v>
      </c>
      <c r="B44" s="536" t="s">
        <v>149</v>
      </c>
      <c r="C44" s="646" t="s">
        <v>1658</v>
      </c>
      <c r="D44" s="536" t="s">
        <v>1659</v>
      </c>
      <c r="E44" s="507" t="s">
        <v>1624</v>
      </c>
      <c r="F44" s="508">
        <v>41730</v>
      </c>
      <c r="G44" s="509">
        <v>1970</v>
      </c>
      <c r="H44" s="653">
        <v>42826</v>
      </c>
      <c r="I44" s="511">
        <v>2140</v>
      </c>
      <c r="J44" s="511">
        <v>84</v>
      </c>
      <c r="K44" s="511">
        <v>2148</v>
      </c>
      <c r="L44" s="512">
        <v>0.9962756052141527</v>
      </c>
    </row>
    <row r="45" spans="1:12" ht="25.5" customHeight="1">
      <c r="A45" s="313">
        <v>38</v>
      </c>
      <c r="B45" s="536" t="s">
        <v>149</v>
      </c>
      <c r="C45" s="646" t="s">
        <v>1658</v>
      </c>
      <c r="D45" s="536" t="s">
        <v>1660</v>
      </c>
      <c r="E45" s="507" t="s">
        <v>1624</v>
      </c>
      <c r="F45" s="508">
        <v>41730</v>
      </c>
      <c r="G45" s="509">
        <v>7960</v>
      </c>
      <c r="H45" s="653">
        <v>42826</v>
      </c>
      <c r="I45" s="511">
        <v>8810</v>
      </c>
      <c r="J45" s="511">
        <v>773</v>
      </c>
      <c r="K45" s="511">
        <v>8812</v>
      </c>
      <c r="L45" s="512">
        <v>0.9997730367680435</v>
      </c>
    </row>
    <row r="46" spans="1:12" ht="25.5" customHeight="1">
      <c r="A46" s="313">
        <v>39</v>
      </c>
      <c r="B46" s="536" t="s">
        <v>149</v>
      </c>
      <c r="C46" s="646" t="s">
        <v>1658</v>
      </c>
      <c r="D46" s="536" t="s">
        <v>1661</v>
      </c>
      <c r="E46" s="507" t="s">
        <v>1624</v>
      </c>
      <c r="F46" s="508">
        <v>41730</v>
      </c>
      <c r="G46" s="509">
        <v>3980</v>
      </c>
      <c r="H46" s="653">
        <v>42826</v>
      </c>
      <c r="I46" s="511">
        <v>4350</v>
      </c>
      <c r="J46" s="511">
        <v>0</v>
      </c>
      <c r="K46" s="511">
        <v>4354</v>
      </c>
      <c r="L46" s="512">
        <v>0.9990813045475425</v>
      </c>
    </row>
    <row r="47" spans="1:12" ht="25.5" customHeight="1">
      <c r="A47" s="313">
        <v>40</v>
      </c>
      <c r="B47" s="536" t="s">
        <v>149</v>
      </c>
      <c r="C47" s="646" t="s">
        <v>1658</v>
      </c>
      <c r="D47" s="536" t="s">
        <v>1662</v>
      </c>
      <c r="E47" s="507" t="s">
        <v>1624</v>
      </c>
      <c r="F47" s="508">
        <v>41730</v>
      </c>
      <c r="G47" s="509">
        <v>1870</v>
      </c>
      <c r="H47" s="653">
        <v>42826</v>
      </c>
      <c r="I47" s="511">
        <v>1950</v>
      </c>
      <c r="J47" s="511">
        <v>333</v>
      </c>
      <c r="K47" s="511">
        <v>1954</v>
      </c>
      <c r="L47" s="512">
        <v>0.9979529170931423</v>
      </c>
    </row>
    <row r="48" spans="1:12" ht="25.5" customHeight="1">
      <c r="A48" s="313">
        <v>41</v>
      </c>
      <c r="B48" s="536" t="s">
        <v>149</v>
      </c>
      <c r="C48" s="646" t="s">
        <v>1658</v>
      </c>
      <c r="D48" s="536" t="s">
        <v>1663</v>
      </c>
      <c r="E48" s="507" t="s">
        <v>1624</v>
      </c>
      <c r="F48" s="508">
        <v>41730</v>
      </c>
      <c r="G48" s="509">
        <v>3480</v>
      </c>
      <c r="H48" s="653">
        <v>42826</v>
      </c>
      <c r="I48" s="511">
        <v>3820</v>
      </c>
      <c r="J48" s="511">
        <v>11606</v>
      </c>
      <c r="K48" s="511">
        <v>3828</v>
      </c>
      <c r="L48" s="512">
        <v>0.9979101358411703</v>
      </c>
    </row>
    <row r="49" spans="1:12" ht="25.5" customHeight="1">
      <c r="A49" s="313">
        <v>42</v>
      </c>
      <c r="B49" s="536" t="s">
        <v>149</v>
      </c>
      <c r="C49" s="646" t="s">
        <v>1658</v>
      </c>
      <c r="D49" s="536" t="s">
        <v>1664</v>
      </c>
      <c r="E49" s="507" t="s">
        <v>1624</v>
      </c>
      <c r="F49" s="508">
        <v>41730</v>
      </c>
      <c r="G49" s="509">
        <v>3810</v>
      </c>
      <c r="H49" s="653">
        <v>42826</v>
      </c>
      <c r="I49" s="511">
        <v>4110</v>
      </c>
      <c r="J49" s="511">
        <v>522</v>
      </c>
      <c r="K49" s="511">
        <v>4115</v>
      </c>
      <c r="L49" s="512">
        <v>0.9987849331713244</v>
      </c>
    </row>
    <row r="50" spans="1:12" ht="25.5" customHeight="1">
      <c r="A50" s="313">
        <v>43</v>
      </c>
      <c r="B50" s="536" t="s">
        <v>149</v>
      </c>
      <c r="C50" s="646" t="s">
        <v>1658</v>
      </c>
      <c r="D50" s="536" t="s">
        <v>1665</v>
      </c>
      <c r="E50" s="507" t="s">
        <v>1624</v>
      </c>
      <c r="F50" s="508">
        <v>41730</v>
      </c>
      <c r="G50" s="509">
        <v>4640</v>
      </c>
      <c r="H50" s="653">
        <v>42826</v>
      </c>
      <c r="I50" s="511">
        <v>4980</v>
      </c>
      <c r="J50" s="511">
        <v>3</v>
      </c>
      <c r="K50" s="511">
        <v>4981</v>
      </c>
      <c r="L50" s="512">
        <v>0.9997992371009837</v>
      </c>
    </row>
    <row r="51" spans="1:12" ht="25.5" customHeight="1">
      <c r="A51" s="313">
        <v>44</v>
      </c>
      <c r="B51" s="536" t="s">
        <v>149</v>
      </c>
      <c r="C51" s="646" t="s">
        <v>1658</v>
      </c>
      <c r="D51" s="536" t="s">
        <v>1666</v>
      </c>
      <c r="E51" s="507" t="s">
        <v>1624</v>
      </c>
      <c r="F51" s="508">
        <v>41730</v>
      </c>
      <c r="G51" s="509">
        <v>3810</v>
      </c>
      <c r="H51" s="653">
        <v>42826</v>
      </c>
      <c r="I51" s="511">
        <v>4160</v>
      </c>
      <c r="J51" s="511">
        <v>56</v>
      </c>
      <c r="K51" s="511">
        <v>4161</v>
      </c>
      <c r="L51" s="512">
        <v>0.9997596731554914</v>
      </c>
    </row>
    <row r="52" spans="1:12" ht="25.5" customHeight="1">
      <c r="A52" s="313">
        <v>45</v>
      </c>
      <c r="B52" s="536" t="s">
        <v>149</v>
      </c>
      <c r="C52" s="646" t="s">
        <v>1658</v>
      </c>
      <c r="D52" s="536" t="s">
        <v>1667</v>
      </c>
      <c r="E52" s="507" t="s">
        <v>1624</v>
      </c>
      <c r="F52" s="508">
        <v>41730</v>
      </c>
      <c r="G52" s="509">
        <v>1210</v>
      </c>
      <c r="H52" s="653">
        <v>42826</v>
      </c>
      <c r="I52" s="511">
        <v>1230</v>
      </c>
      <c r="J52" s="511">
        <v>988</v>
      </c>
      <c r="K52" s="511">
        <v>1236</v>
      </c>
      <c r="L52" s="512">
        <v>0.9951456310679612</v>
      </c>
    </row>
    <row r="53" spans="1:12" ht="25.5" customHeight="1">
      <c r="A53" s="313">
        <v>46</v>
      </c>
      <c r="B53" s="536" t="s">
        <v>149</v>
      </c>
      <c r="C53" s="646" t="s">
        <v>1658</v>
      </c>
      <c r="D53" s="536" t="s">
        <v>1668</v>
      </c>
      <c r="E53" s="507" t="s">
        <v>1624</v>
      </c>
      <c r="F53" s="508">
        <v>41730</v>
      </c>
      <c r="G53" s="509">
        <v>3150</v>
      </c>
      <c r="H53" s="653">
        <v>42826</v>
      </c>
      <c r="I53" s="511">
        <v>3360</v>
      </c>
      <c r="J53" s="511">
        <v>0</v>
      </c>
      <c r="K53" s="511">
        <v>3364</v>
      </c>
      <c r="L53" s="512">
        <v>0.9988109393579072</v>
      </c>
    </row>
    <row r="54" spans="1:12" ht="25.5" customHeight="1">
      <c r="A54" s="313">
        <v>47</v>
      </c>
      <c r="B54" s="536" t="s">
        <v>149</v>
      </c>
      <c r="C54" s="646" t="s">
        <v>1669</v>
      </c>
      <c r="D54" s="536" t="s">
        <v>1670</v>
      </c>
      <c r="E54" s="507" t="s">
        <v>1624</v>
      </c>
      <c r="F54" s="508">
        <v>41730</v>
      </c>
      <c r="G54" s="509">
        <v>5570</v>
      </c>
      <c r="H54" s="653">
        <v>42826</v>
      </c>
      <c r="I54" s="511">
        <v>6110</v>
      </c>
      <c r="J54" s="511">
        <v>4</v>
      </c>
      <c r="K54" s="511">
        <v>6111</v>
      </c>
      <c r="L54" s="512">
        <v>0.9998363606611029</v>
      </c>
    </row>
    <row r="55" spans="1:12" ht="25.5" customHeight="1">
      <c r="A55" s="313">
        <v>48</v>
      </c>
      <c r="B55" s="536" t="s">
        <v>149</v>
      </c>
      <c r="C55" s="646" t="s">
        <v>1669</v>
      </c>
      <c r="D55" s="536" t="s">
        <v>1671</v>
      </c>
      <c r="E55" s="507" t="s">
        <v>1624</v>
      </c>
      <c r="F55" s="508">
        <v>41730</v>
      </c>
      <c r="G55" s="509">
        <v>3600</v>
      </c>
      <c r="H55" s="653">
        <v>42826</v>
      </c>
      <c r="I55" s="511">
        <v>3830</v>
      </c>
      <c r="J55" s="511">
        <v>1</v>
      </c>
      <c r="K55" s="511">
        <v>3831</v>
      </c>
      <c r="L55" s="512">
        <v>0.9997389715478987</v>
      </c>
    </row>
    <row r="56" spans="1:12" ht="25.5" customHeight="1">
      <c r="A56" s="313">
        <v>49</v>
      </c>
      <c r="B56" s="536" t="s">
        <v>149</v>
      </c>
      <c r="C56" s="646" t="s">
        <v>1669</v>
      </c>
      <c r="D56" s="536" t="s">
        <v>1625</v>
      </c>
      <c r="E56" s="507" t="s">
        <v>1624</v>
      </c>
      <c r="F56" s="508">
        <v>41730</v>
      </c>
      <c r="G56" s="509">
        <v>14420</v>
      </c>
      <c r="H56" s="653">
        <v>42826</v>
      </c>
      <c r="I56" s="511">
        <v>15740</v>
      </c>
      <c r="J56" s="511">
        <v>0</v>
      </c>
      <c r="K56" s="511">
        <v>15744</v>
      </c>
      <c r="L56" s="512">
        <v>0.9997459349593496</v>
      </c>
    </row>
    <row r="57" spans="1:12" ht="25.5" customHeight="1">
      <c r="A57" s="313">
        <v>50</v>
      </c>
      <c r="B57" s="536" t="s">
        <v>149</v>
      </c>
      <c r="C57" s="646" t="s">
        <v>1669</v>
      </c>
      <c r="D57" s="536" t="s">
        <v>1672</v>
      </c>
      <c r="E57" s="507" t="s">
        <v>1624</v>
      </c>
      <c r="F57" s="508">
        <v>41730</v>
      </c>
      <c r="G57" s="509">
        <v>5660</v>
      </c>
      <c r="H57" s="653">
        <v>42826</v>
      </c>
      <c r="I57" s="511">
        <v>6090</v>
      </c>
      <c r="J57" s="511">
        <v>218</v>
      </c>
      <c r="K57" s="511">
        <v>6090</v>
      </c>
      <c r="L57" s="512">
        <v>1</v>
      </c>
    </row>
    <row r="58" spans="1:12" ht="25.5" customHeight="1">
      <c r="A58" s="313">
        <v>51</v>
      </c>
      <c r="B58" s="536" t="s">
        <v>149</v>
      </c>
      <c r="C58" s="646" t="s">
        <v>1669</v>
      </c>
      <c r="D58" s="536" t="s">
        <v>1673</v>
      </c>
      <c r="E58" s="507" t="s">
        <v>1624</v>
      </c>
      <c r="F58" s="508">
        <v>41730</v>
      </c>
      <c r="G58" s="509">
        <v>4140</v>
      </c>
      <c r="H58" s="653">
        <v>42826</v>
      </c>
      <c r="I58" s="511">
        <v>4500</v>
      </c>
      <c r="J58" s="511">
        <v>218</v>
      </c>
      <c r="K58" s="511">
        <v>4505</v>
      </c>
      <c r="L58" s="512">
        <v>0.9988901220865705</v>
      </c>
    </row>
    <row r="59" spans="1:12" ht="25.5" customHeight="1">
      <c r="A59" s="313">
        <v>52</v>
      </c>
      <c r="B59" s="536" t="s">
        <v>149</v>
      </c>
      <c r="C59" s="646" t="s">
        <v>1674</v>
      </c>
      <c r="D59" s="536" t="s">
        <v>1675</v>
      </c>
      <c r="E59" s="507" t="s">
        <v>1624</v>
      </c>
      <c r="F59" s="508">
        <v>41730</v>
      </c>
      <c r="G59" s="509">
        <v>12630</v>
      </c>
      <c r="H59" s="653">
        <v>42826</v>
      </c>
      <c r="I59" s="511">
        <v>13760</v>
      </c>
      <c r="J59" s="511">
        <v>0</v>
      </c>
      <c r="K59" s="511">
        <v>13760</v>
      </c>
      <c r="L59" s="512">
        <v>1</v>
      </c>
    </row>
    <row r="60" spans="1:12" ht="25.5" customHeight="1">
      <c r="A60" s="313">
        <v>53</v>
      </c>
      <c r="B60" s="536" t="s">
        <v>149</v>
      </c>
      <c r="C60" s="646" t="s">
        <v>1674</v>
      </c>
      <c r="D60" s="536" t="s">
        <v>1676</v>
      </c>
      <c r="E60" s="507" t="s">
        <v>1624</v>
      </c>
      <c r="F60" s="508">
        <v>41730</v>
      </c>
      <c r="G60" s="509">
        <v>51690</v>
      </c>
      <c r="H60" s="653">
        <v>42826</v>
      </c>
      <c r="I60" s="511">
        <v>52620</v>
      </c>
      <c r="J60" s="511">
        <v>0</v>
      </c>
      <c r="K60" s="511">
        <v>52629</v>
      </c>
      <c r="L60" s="512">
        <v>0.9998289916205894</v>
      </c>
    </row>
    <row r="61" spans="1:12" ht="25.5" customHeight="1">
      <c r="A61" s="313">
        <v>54</v>
      </c>
      <c r="B61" s="536" t="s">
        <v>149</v>
      </c>
      <c r="C61" s="646" t="s">
        <v>1674</v>
      </c>
      <c r="D61" s="536" t="s">
        <v>1677</v>
      </c>
      <c r="E61" s="507" t="s">
        <v>1624</v>
      </c>
      <c r="F61" s="508">
        <v>41730</v>
      </c>
      <c r="G61" s="509">
        <v>29310</v>
      </c>
      <c r="H61" s="653">
        <v>42826</v>
      </c>
      <c r="I61" s="511">
        <v>30430</v>
      </c>
      <c r="J61" s="511">
        <v>0</v>
      </c>
      <c r="K61" s="511">
        <v>30434</v>
      </c>
      <c r="L61" s="512">
        <v>0.9998685680488927</v>
      </c>
    </row>
    <row r="62" spans="1:12" ht="25.5" customHeight="1">
      <c r="A62" s="313">
        <v>55</v>
      </c>
      <c r="B62" s="536" t="s">
        <v>149</v>
      </c>
      <c r="C62" s="646" t="s">
        <v>1678</v>
      </c>
      <c r="D62" s="536" t="s">
        <v>1679</v>
      </c>
      <c r="E62" s="507" t="s">
        <v>1624</v>
      </c>
      <c r="F62" s="508">
        <v>41730</v>
      </c>
      <c r="G62" s="509">
        <v>4050</v>
      </c>
      <c r="H62" s="653">
        <v>42826</v>
      </c>
      <c r="I62" s="511">
        <v>4310</v>
      </c>
      <c r="J62" s="511">
        <v>1</v>
      </c>
      <c r="K62" s="511">
        <v>4318</v>
      </c>
      <c r="L62" s="512">
        <v>0.9981472904122279</v>
      </c>
    </row>
    <row r="63" spans="1:12" ht="25.5" customHeight="1">
      <c r="A63" s="313">
        <v>56</v>
      </c>
      <c r="B63" s="536" t="s">
        <v>149</v>
      </c>
      <c r="C63" s="646" t="s">
        <v>1678</v>
      </c>
      <c r="D63" s="536" t="s">
        <v>1668</v>
      </c>
      <c r="E63" s="507" t="s">
        <v>1624</v>
      </c>
      <c r="F63" s="508">
        <v>41730</v>
      </c>
      <c r="G63" s="509">
        <v>2590</v>
      </c>
      <c r="H63" s="653">
        <v>42826</v>
      </c>
      <c r="I63" s="511">
        <v>2720</v>
      </c>
      <c r="J63" s="511">
        <v>2</v>
      </c>
      <c r="K63" s="511">
        <v>2729</v>
      </c>
      <c r="L63" s="512">
        <v>0.9967020886771711</v>
      </c>
    </row>
    <row r="64" spans="1:12" ht="25.5" customHeight="1">
      <c r="A64" s="313">
        <v>57</v>
      </c>
      <c r="B64" s="536" t="s">
        <v>149</v>
      </c>
      <c r="C64" s="646" t="s">
        <v>1680</v>
      </c>
      <c r="D64" s="536" t="s">
        <v>1625</v>
      </c>
      <c r="E64" s="507" t="s">
        <v>1624</v>
      </c>
      <c r="F64" s="508">
        <v>41730</v>
      </c>
      <c r="G64" s="509">
        <v>5880</v>
      </c>
      <c r="H64" s="653">
        <v>42826</v>
      </c>
      <c r="I64" s="511">
        <v>6440</v>
      </c>
      <c r="J64" s="511">
        <v>272</v>
      </c>
      <c r="K64" s="511">
        <v>6448</v>
      </c>
      <c r="L64" s="512">
        <v>0.9987593052109182</v>
      </c>
    </row>
    <row r="65" spans="1:12" ht="25.5" customHeight="1">
      <c r="A65" s="313">
        <v>58</v>
      </c>
      <c r="B65" s="536" t="s">
        <v>149</v>
      </c>
      <c r="C65" s="646" t="s">
        <v>1680</v>
      </c>
      <c r="D65" s="536" t="s">
        <v>1640</v>
      </c>
      <c r="E65" s="507" t="s">
        <v>1624</v>
      </c>
      <c r="F65" s="508">
        <v>41730</v>
      </c>
      <c r="G65" s="509">
        <v>5860</v>
      </c>
      <c r="H65" s="653">
        <v>42826</v>
      </c>
      <c r="I65" s="511">
        <v>6370</v>
      </c>
      <c r="J65" s="511">
        <v>194</v>
      </c>
      <c r="K65" s="511">
        <v>6374</v>
      </c>
      <c r="L65" s="512">
        <v>0.9993724505804832</v>
      </c>
    </row>
    <row r="66" spans="1:12" ht="25.5" customHeight="1">
      <c r="A66" s="313">
        <v>59</v>
      </c>
      <c r="B66" s="536" t="s">
        <v>149</v>
      </c>
      <c r="C66" s="646" t="s">
        <v>1680</v>
      </c>
      <c r="D66" s="536" t="s">
        <v>1675</v>
      </c>
      <c r="E66" s="507" t="s">
        <v>1624</v>
      </c>
      <c r="F66" s="508">
        <v>41730</v>
      </c>
      <c r="G66" s="509">
        <v>15550</v>
      </c>
      <c r="H66" s="653">
        <v>42826</v>
      </c>
      <c r="I66" s="511">
        <v>17040</v>
      </c>
      <c r="J66" s="511">
        <v>5</v>
      </c>
      <c r="K66" s="511">
        <v>17043</v>
      </c>
      <c r="L66" s="512">
        <v>0.99982397465235</v>
      </c>
    </row>
    <row r="67" spans="1:12" ht="25.5" customHeight="1">
      <c r="A67" s="313">
        <v>60</v>
      </c>
      <c r="B67" s="536" t="s">
        <v>149</v>
      </c>
      <c r="C67" s="646" t="s">
        <v>1680</v>
      </c>
      <c r="D67" s="536" t="s">
        <v>1676</v>
      </c>
      <c r="E67" s="507" t="s">
        <v>1624</v>
      </c>
      <c r="F67" s="508">
        <v>41730</v>
      </c>
      <c r="G67" s="509">
        <v>58920</v>
      </c>
      <c r="H67" s="653">
        <v>42826</v>
      </c>
      <c r="I67" s="511">
        <v>65100</v>
      </c>
      <c r="J67" s="511">
        <v>212</v>
      </c>
      <c r="K67" s="511">
        <v>65106</v>
      </c>
      <c r="L67" s="512">
        <v>0.9999078425951525</v>
      </c>
    </row>
    <row r="68" spans="1:12" ht="25.5" customHeight="1">
      <c r="A68" s="313">
        <v>61</v>
      </c>
      <c r="B68" s="536" t="s">
        <v>149</v>
      </c>
      <c r="C68" s="646" t="s">
        <v>1681</v>
      </c>
      <c r="D68" s="536" t="s">
        <v>1682</v>
      </c>
      <c r="E68" s="507" t="s">
        <v>1624</v>
      </c>
      <c r="F68" s="508">
        <v>41730</v>
      </c>
      <c r="G68" s="509">
        <v>2060</v>
      </c>
      <c r="H68" s="653">
        <v>42826</v>
      </c>
      <c r="I68" s="511">
        <v>2140</v>
      </c>
      <c r="J68" s="511">
        <v>0</v>
      </c>
      <c r="K68" s="511">
        <v>2140</v>
      </c>
      <c r="L68" s="512">
        <v>1</v>
      </c>
    </row>
    <row r="69" spans="1:12" ht="25.5" customHeight="1">
      <c r="A69" s="313">
        <v>62</v>
      </c>
      <c r="B69" s="536" t="s">
        <v>149</v>
      </c>
      <c r="C69" s="646" t="s">
        <v>1681</v>
      </c>
      <c r="D69" s="536" t="s">
        <v>1683</v>
      </c>
      <c r="E69" s="507" t="s">
        <v>1624</v>
      </c>
      <c r="F69" s="508">
        <v>41730</v>
      </c>
      <c r="G69" s="509">
        <v>2060</v>
      </c>
      <c r="H69" s="653">
        <v>42826</v>
      </c>
      <c r="I69" s="511">
        <v>2140</v>
      </c>
      <c r="J69" s="511">
        <v>0</v>
      </c>
      <c r="K69" s="511">
        <v>2140</v>
      </c>
      <c r="L69" s="512">
        <v>1</v>
      </c>
    </row>
    <row r="70" spans="1:12" ht="25.5" customHeight="1">
      <c r="A70" s="313">
        <v>63</v>
      </c>
      <c r="B70" s="536" t="s">
        <v>149</v>
      </c>
      <c r="C70" s="646" t="s">
        <v>1681</v>
      </c>
      <c r="D70" s="536" t="s">
        <v>1668</v>
      </c>
      <c r="E70" s="507" t="s">
        <v>1624</v>
      </c>
      <c r="F70" s="508">
        <v>41730</v>
      </c>
      <c r="G70" s="509">
        <v>1920</v>
      </c>
      <c r="H70" s="653">
        <v>42826</v>
      </c>
      <c r="I70" s="511">
        <v>2000</v>
      </c>
      <c r="J70" s="511">
        <v>0</v>
      </c>
      <c r="K70" s="511">
        <v>2001</v>
      </c>
      <c r="L70" s="512">
        <v>0.9995002498750625</v>
      </c>
    </row>
    <row r="71" spans="1:12" ht="25.5" customHeight="1">
      <c r="A71" s="313">
        <v>64</v>
      </c>
      <c r="B71" s="536" t="s">
        <v>149</v>
      </c>
      <c r="C71" s="646" t="s">
        <v>1681</v>
      </c>
      <c r="D71" s="536" t="s">
        <v>1684</v>
      </c>
      <c r="E71" s="507" t="s">
        <v>1624</v>
      </c>
      <c r="F71" s="508">
        <v>41730</v>
      </c>
      <c r="G71" s="509">
        <v>3080</v>
      </c>
      <c r="H71" s="653">
        <v>42826</v>
      </c>
      <c r="I71" s="511">
        <v>3320</v>
      </c>
      <c r="J71" s="511">
        <v>4</v>
      </c>
      <c r="K71" s="511">
        <v>3320</v>
      </c>
      <c r="L71" s="512">
        <v>1</v>
      </c>
    </row>
    <row r="72" spans="1:12" ht="25.5" customHeight="1">
      <c r="A72" s="313">
        <v>65</v>
      </c>
      <c r="B72" s="536" t="s">
        <v>149</v>
      </c>
      <c r="C72" s="646" t="s">
        <v>1681</v>
      </c>
      <c r="D72" s="536" t="s">
        <v>1685</v>
      </c>
      <c r="E72" s="507" t="s">
        <v>1624</v>
      </c>
      <c r="F72" s="508">
        <v>41730</v>
      </c>
      <c r="G72" s="509">
        <v>3230</v>
      </c>
      <c r="H72" s="653">
        <v>42826</v>
      </c>
      <c r="I72" s="511">
        <v>3490</v>
      </c>
      <c r="J72" s="511">
        <v>0</v>
      </c>
      <c r="K72" s="511">
        <v>3496</v>
      </c>
      <c r="L72" s="512">
        <v>0.9982837528604119</v>
      </c>
    </row>
    <row r="73" spans="1:12" ht="25.5" customHeight="1">
      <c r="A73" s="313">
        <v>66</v>
      </c>
      <c r="B73" s="536" t="s">
        <v>149</v>
      </c>
      <c r="C73" s="646" t="s">
        <v>1681</v>
      </c>
      <c r="D73" s="536" t="s">
        <v>1686</v>
      </c>
      <c r="E73" s="507" t="s">
        <v>1624</v>
      </c>
      <c r="F73" s="508">
        <v>41730</v>
      </c>
      <c r="G73" s="509">
        <v>3950</v>
      </c>
      <c r="H73" s="653">
        <v>42826</v>
      </c>
      <c r="I73" s="511">
        <v>4260</v>
      </c>
      <c r="J73" s="511">
        <v>0</v>
      </c>
      <c r="K73" s="511">
        <v>4263</v>
      </c>
      <c r="L73" s="512">
        <v>0.9992962702322308</v>
      </c>
    </row>
    <row r="74" spans="1:12" ht="25.5" customHeight="1">
      <c r="A74" s="313">
        <v>67</v>
      </c>
      <c r="B74" s="536" t="s">
        <v>149</v>
      </c>
      <c r="C74" s="646" t="s">
        <v>1681</v>
      </c>
      <c r="D74" s="536" t="s">
        <v>1687</v>
      </c>
      <c r="E74" s="507" t="s">
        <v>1624</v>
      </c>
      <c r="F74" s="508">
        <v>41730</v>
      </c>
      <c r="G74" s="509">
        <v>15810</v>
      </c>
      <c r="H74" s="653">
        <v>42826</v>
      </c>
      <c r="I74" s="511">
        <v>17280</v>
      </c>
      <c r="J74" s="511">
        <v>4</v>
      </c>
      <c r="K74" s="511">
        <v>17285</v>
      </c>
      <c r="L74" s="512">
        <v>0.9997107318484235</v>
      </c>
    </row>
    <row r="75" spans="1:12" ht="25.5" customHeight="1">
      <c r="A75" s="313">
        <v>68</v>
      </c>
      <c r="B75" s="536" t="s">
        <v>149</v>
      </c>
      <c r="C75" s="646" t="s">
        <v>1681</v>
      </c>
      <c r="D75" s="536" t="s">
        <v>1688</v>
      </c>
      <c r="E75" s="507" t="s">
        <v>1624</v>
      </c>
      <c r="F75" s="508">
        <v>41730</v>
      </c>
      <c r="G75" s="509">
        <v>28390</v>
      </c>
      <c r="H75" s="653">
        <v>42826</v>
      </c>
      <c r="I75" s="511">
        <v>31140</v>
      </c>
      <c r="J75" s="511">
        <v>2</v>
      </c>
      <c r="K75" s="511">
        <v>31147</v>
      </c>
      <c r="L75" s="512">
        <v>0.9997752592545028</v>
      </c>
    </row>
    <row r="76" spans="1:12" ht="25.5" customHeight="1">
      <c r="A76" s="313">
        <v>69</v>
      </c>
      <c r="B76" s="536" t="s">
        <v>149</v>
      </c>
      <c r="C76" s="646" t="s">
        <v>1681</v>
      </c>
      <c r="D76" s="536" t="s">
        <v>1689</v>
      </c>
      <c r="E76" s="507" t="s">
        <v>1624</v>
      </c>
      <c r="F76" s="508">
        <v>41730</v>
      </c>
      <c r="G76" s="509">
        <v>2960</v>
      </c>
      <c r="H76" s="653">
        <v>42826</v>
      </c>
      <c r="I76" s="511">
        <v>3160</v>
      </c>
      <c r="J76" s="511">
        <v>4</v>
      </c>
      <c r="K76" s="511">
        <v>3164</v>
      </c>
      <c r="L76" s="512">
        <v>0.9987357774968394</v>
      </c>
    </row>
    <row r="77" spans="1:12" ht="25.5" customHeight="1">
      <c r="A77" s="313">
        <v>70</v>
      </c>
      <c r="B77" s="536" t="s">
        <v>149</v>
      </c>
      <c r="C77" s="646" t="s">
        <v>1681</v>
      </c>
      <c r="D77" s="536" t="s">
        <v>1690</v>
      </c>
      <c r="E77" s="507" t="s">
        <v>1624</v>
      </c>
      <c r="F77" s="508">
        <v>41730</v>
      </c>
      <c r="G77" s="509">
        <v>4840</v>
      </c>
      <c r="H77" s="653">
        <v>42826</v>
      </c>
      <c r="I77" s="511">
        <v>5300</v>
      </c>
      <c r="J77" s="511">
        <v>4</v>
      </c>
      <c r="K77" s="511">
        <v>5301</v>
      </c>
      <c r="L77" s="512">
        <v>0.9998113563478589</v>
      </c>
    </row>
    <row r="78" spans="1:12" ht="25.5" customHeight="1">
      <c r="A78" s="313">
        <v>71</v>
      </c>
      <c r="B78" s="536" t="s">
        <v>149</v>
      </c>
      <c r="C78" s="646" t="s">
        <v>1691</v>
      </c>
      <c r="D78" s="536" t="s">
        <v>907</v>
      </c>
      <c r="E78" s="507" t="s">
        <v>1624</v>
      </c>
      <c r="F78" s="508">
        <v>41730</v>
      </c>
      <c r="G78" s="509">
        <v>360</v>
      </c>
      <c r="H78" s="653">
        <v>42826</v>
      </c>
      <c r="I78" s="511">
        <v>380</v>
      </c>
      <c r="J78" s="511">
        <v>216</v>
      </c>
      <c r="K78" s="511">
        <v>388</v>
      </c>
      <c r="L78" s="512">
        <v>0.979381443298969</v>
      </c>
    </row>
    <row r="79" spans="1:12" ht="25.5" customHeight="1">
      <c r="A79" s="313">
        <v>72</v>
      </c>
      <c r="B79" s="536" t="s">
        <v>622</v>
      </c>
      <c r="C79" s="646" t="s">
        <v>623</v>
      </c>
      <c r="D79" s="536" t="s">
        <v>624</v>
      </c>
      <c r="E79" s="507" t="s">
        <v>625</v>
      </c>
      <c r="F79" s="508">
        <v>36617</v>
      </c>
      <c r="G79" s="509">
        <v>1500</v>
      </c>
      <c r="H79" s="510"/>
      <c r="I79" s="511"/>
      <c r="J79" s="511"/>
      <c r="K79" s="511"/>
      <c r="L79" s="512" t="s">
        <v>1142</v>
      </c>
    </row>
    <row r="80" spans="1:12" ht="25.5" customHeight="1">
      <c r="A80" s="313">
        <v>73</v>
      </c>
      <c r="B80" s="536" t="s">
        <v>622</v>
      </c>
      <c r="C80" s="646" t="s">
        <v>623</v>
      </c>
      <c r="D80" s="536" t="s">
        <v>626</v>
      </c>
      <c r="E80" s="507" t="s">
        <v>625</v>
      </c>
      <c r="F80" s="508">
        <v>36617</v>
      </c>
      <c r="G80" s="509">
        <v>1000</v>
      </c>
      <c r="H80" s="510"/>
      <c r="I80" s="511"/>
      <c r="J80" s="511"/>
      <c r="K80" s="511"/>
      <c r="L80" s="512" t="s">
        <v>1142</v>
      </c>
    </row>
    <row r="81" spans="1:12" ht="25.5" customHeight="1">
      <c r="A81" s="313">
        <v>74</v>
      </c>
      <c r="B81" s="536" t="s">
        <v>622</v>
      </c>
      <c r="C81" s="646" t="s">
        <v>623</v>
      </c>
      <c r="D81" s="536" t="s">
        <v>627</v>
      </c>
      <c r="E81" s="507" t="s">
        <v>625</v>
      </c>
      <c r="F81" s="508">
        <v>36617</v>
      </c>
      <c r="G81" s="509">
        <v>1200</v>
      </c>
      <c r="H81" s="510"/>
      <c r="I81" s="511"/>
      <c r="J81" s="511"/>
      <c r="K81" s="511"/>
      <c r="L81" s="512" t="s">
        <v>1142</v>
      </c>
    </row>
    <row r="82" spans="1:12" ht="25.5" customHeight="1">
      <c r="A82" s="313">
        <v>75</v>
      </c>
      <c r="B82" s="536" t="s">
        <v>622</v>
      </c>
      <c r="C82" s="646" t="s">
        <v>628</v>
      </c>
      <c r="D82" s="536" t="s">
        <v>629</v>
      </c>
      <c r="E82" s="507" t="s">
        <v>625</v>
      </c>
      <c r="F82" s="508">
        <v>36617</v>
      </c>
      <c r="G82" s="509">
        <v>700</v>
      </c>
      <c r="H82" s="510"/>
      <c r="I82" s="511"/>
      <c r="J82" s="511"/>
      <c r="K82" s="511"/>
      <c r="L82" s="512" t="s">
        <v>1142</v>
      </c>
    </row>
    <row r="83" spans="1:12" ht="25.5" customHeight="1">
      <c r="A83" s="313">
        <v>76</v>
      </c>
      <c r="B83" s="536" t="s">
        <v>622</v>
      </c>
      <c r="C83" s="646" t="s">
        <v>628</v>
      </c>
      <c r="D83" s="536" t="s">
        <v>630</v>
      </c>
      <c r="E83" s="507" t="s">
        <v>625</v>
      </c>
      <c r="F83" s="508">
        <v>36617</v>
      </c>
      <c r="G83" s="509">
        <v>700</v>
      </c>
      <c r="H83" s="510"/>
      <c r="I83" s="511"/>
      <c r="J83" s="511"/>
      <c r="K83" s="511"/>
      <c r="L83" s="512" t="s">
        <v>1142</v>
      </c>
    </row>
    <row r="84" spans="1:12" ht="25.5" customHeight="1">
      <c r="A84" s="313">
        <v>77</v>
      </c>
      <c r="B84" s="536" t="s">
        <v>622</v>
      </c>
      <c r="C84" s="646" t="s">
        <v>628</v>
      </c>
      <c r="D84" s="536" t="s">
        <v>631</v>
      </c>
      <c r="E84" s="507" t="s">
        <v>625</v>
      </c>
      <c r="F84" s="508">
        <v>36617</v>
      </c>
      <c r="G84" s="509">
        <v>60</v>
      </c>
      <c r="H84" s="510"/>
      <c r="I84" s="511"/>
      <c r="J84" s="511"/>
      <c r="K84" s="511"/>
      <c r="L84" s="512" t="s">
        <v>1142</v>
      </c>
    </row>
    <row r="85" spans="1:12" ht="25.5" customHeight="1">
      <c r="A85" s="313">
        <v>78</v>
      </c>
      <c r="B85" s="536" t="s">
        <v>622</v>
      </c>
      <c r="C85" s="646" t="s">
        <v>628</v>
      </c>
      <c r="D85" s="536" t="s">
        <v>632</v>
      </c>
      <c r="E85" s="507" t="s">
        <v>625</v>
      </c>
      <c r="F85" s="508">
        <v>36617</v>
      </c>
      <c r="G85" s="509">
        <v>200</v>
      </c>
      <c r="H85" s="510"/>
      <c r="I85" s="511"/>
      <c r="J85" s="511"/>
      <c r="K85" s="511"/>
      <c r="L85" s="512" t="s">
        <v>1142</v>
      </c>
    </row>
    <row r="86" spans="1:12" ht="25.5" customHeight="1">
      <c r="A86" s="313">
        <v>79</v>
      </c>
      <c r="B86" s="536" t="s">
        <v>622</v>
      </c>
      <c r="C86" s="646" t="s">
        <v>628</v>
      </c>
      <c r="D86" s="536" t="s">
        <v>633</v>
      </c>
      <c r="E86" s="507" t="s">
        <v>625</v>
      </c>
      <c r="F86" s="508">
        <v>36617</v>
      </c>
      <c r="G86" s="509">
        <v>300</v>
      </c>
      <c r="H86" s="510"/>
      <c r="I86" s="511"/>
      <c r="J86" s="511"/>
      <c r="K86" s="511"/>
      <c r="L86" s="512" t="s">
        <v>1142</v>
      </c>
    </row>
    <row r="87" spans="1:12" ht="25.5" customHeight="1">
      <c r="A87" s="313">
        <v>80</v>
      </c>
      <c r="B87" s="536" t="s">
        <v>622</v>
      </c>
      <c r="C87" s="646" t="s">
        <v>628</v>
      </c>
      <c r="D87" s="536" t="s">
        <v>634</v>
      </c>
      <c r="E87" s="507" t="s">
        <v>625</v>
      </c>
      <c r="F87" s="508">
        <v>36617</v>
      </c>
      <c r="G87" s="509">
        <v>50</v>
      </c>
      <c r="H87" s="510"/>
      <c r="I87" s="511"/>
      <c r="J87" s="511"/>
      <c r="K87" s="511"/>
      <c r="L87" s="512" t="s">
        <v>1142</v>
      </c>
    </row>
    <row r="88" spans="1:12" ht="25.5" customHeight="1">
      <c r="A88" s="313">
        <v>81</v>
      </c>
      <c r="B88" s="536" t="s">
        <v>622</v>
      </c>
      <c r="C88" s="646" t="s">
        <v>628</v>
      </c>
      <c r="D88" s="536" t="s">
        <v>635</v>
      </c>
      <c r="E88" s="507" t="s">
        <v>625</v>
      </c>
      <c r="F88" s="508">
        <v>36617</v>
      </c>
      <c r="G88" s="509">
        <v>7</v>
      </c>
      <c r="H88" s="510"/>
      <c r="I88" s="511"/>
      <c r="J88" s="511"/>
      <c r="K88" s="511"/>
      <c r="L88" s="512"/>
    </row>
    <row r="89" spans="1:12" ht="25.5" customHeight="1">
      <c r="A89" s="313">
        <v>82</v>
      </c>
      <c r="B89" s="536" t="s">
        <v>622</v>
      </c>
      <c r="C89" s="646" t="s">
        <v>628</v>
      </c>
      <c r="D89" s="536" t="s">
        <v>636</v>
      </c>
      <c r="E89" s="507" t="s">
        <v>625</v>
      </c>
      <c r="F89" s="508">
        <v>36617</v>
      </c>
      <c r="G89" s="509">
        <v>118</v>
      </c>
      <c r="H89" s="510"/>
      <c r="I89" s="511"/>
      <c r="J89" s="511"/>
      <c r="K89" s="511"/>
      <c r="L89" s="512"/>
    </row>
    <row r="90" spans="1:12" ht="25.5" customHeight="1">
      <c r="A90" s="313">
        <v>83</v>
      </c>
      <c r="B90" s="536" t="s">
        <v>622</v>
      </c>
      <c r="C90" s="646" t="s">
        <v>628</v>
      </c>
      <c r="D90" s="536" t="s">
        <v>637</v>
      </c>
      <c r="E90" s="507" t="s">
        <v>625</v>
      </c>
      <c r="F90" s="508">
        <v>36617</v>
      </c>
      <c r="G90" s="509">
        <v>1570</v>
      </c>
      <c r="H90" s="510"/>
      <c r="I90" s="511"/>
      <c r="J90" s="511"/>
      <c r="K90" s="511"/>
      <c r="L90" s="512"/>
    </row>
    <row r="91" spans="1:12" ht="25.5" customHeight="1">
      <c r="A91" s="313">
        <v>84</v>
      </c>
      <c r="B91" s="536" t="s">
        <v>622</v>
      </c>
      <c r="C91" s="646" t="s">
        <v>628</v>
      </c>
      <c r="D91" s="536" t="s">
        <v>638</v>
      </c>
      <c r="E91" s="507" t="s">
        <v>625</v>
      </c>
      <c r="F91" s="508">
        <v>36617</v>
      </c>
      <c r="G91" s="509">
        <v>125</v>
      </c>
      <c r="H91" s="510"/>
      <c r="I91" s="511"/>
      <c r="J91" s="511"/>
      <c r="K91" s="511"/>
      <c r="L91" s="512"/>
    </row>
    <row r="92" spans="1:12" ht="25.5" customHeight="1">
      <c r="A92" s="313">
        <v>85</v>
      </c>
      <c r="B92" s="536" t="s">
        <v>622</v>
      </c>
      <c r="C92" s="646" t="s">
        <v>628</v>
      </c>
      <c r="D92" s="536" t="s">
        <v>639</v>
      </c>
      <c r="E92" s="507" t="s">
        <v>625</v>
      </c>
      <c r="F92" s="508">
        <v>36617</v>
      </c>
      <c r="G92" s="509">
        <v>72</v>
      </c>
      <c r="H92" s="510"/>
      <c r="I92" s="511"/>
      <c r="J92" s="511"/>
      <c r="K92" s="511"/>
      <c r="L92" s="512"/>
    </row>
    <row r="93" spans="1:12" ht="25.5" customHeight="1">
      <c r="A93" s="313">
        <v>86</v>
      </c>
      <c r="B93" s="536" t="s">
        <v>622</v>
      </c>
      <c r="C93" s="646" t="s">
        <v>628</v>
      </c>
      <c r="D93" s="536" t="s">
        <v>640</v>
      </c>
      <c r="E93" s="507" t="s">
        <v>625</v>
      </c>
      <c r="F93" s="508">
        <v>36617</v>
      </c>
      <c r="G93" s="509">
        <v>20</v>
      </c>
      <c r="H93" s="510"/>
      <c r="I93" s="511"/>
      <c r="J93" s="511"/>
      <c r="K93" s="511"/>
      <c r="L93" s="512"/>
    </row>
    <row r="94" spans="1:12" ht="25.5" customHeight="1">
      <c r="A94" s="313">
        <v>87</v>
      </c>
      <c r="B94" s="536" t="s">
        <v>622</v>
      </c>
      <c r="C94" s="646" t="s">
        <v>628</v>
      </c>
      <c r="D94" s="536" t="s">
        <v>641</v>
      </c>
      <c r="E94" s="507" t="s">
        <v>625</v>
      </c>
      <c r="F94" s="508">
        <v>36617</v>
      </c>
      <c r="G94" s="509">
        <v>100</v>
      </c>
      <c r="H94" s="510"/>
      <c r="I94" s="511"/>
      <c r="J94" s="511"/>
      <c r="K94" s="511"/>
      <c r="L94" s="512"/>
    </row>
    <row r="95" spans="1:12" ht="25.5" customHeight="1">
      <c r="A95" s="313">
        <v>88</v>
      </c>
      <c r="B95" s="536" t="s">
        <v>622</v>
      </c>
      <c r="C95" s="646" t="s">
        <v>628</v>
      </c>
      <c r="D95" s="536" t="s">
        <v>642</v>
      </c>
      <c r="E95" s="507" t="s">
        <v>625</v>
      </c>
      <c r="F95" s="508">
        <v>36617</v>
      </c>
      <c r="G95" s="509">
        <v>530</v>
      </c>
      <c r="H95" s="510"/>
      <c r="I95" s="511"/>
      <c r="J95" s="511"/>
      <c r="K95" s="511"/>
      <c r="L95" s="512"/>
    </row>
    <row r="96" spans="1:12" ht="25.5" customHeight="1">
      <c r="A96" s="313">
        <v>89</v>
      </c>
      <c r="B96" s="536" t="s">
        <v>622</v>
      </c>
      <c r="C96" s="646" t="s">
        <v>628</v>
      </c>
      <c r="D96" s="536" t="s">
        <v>643</v>
      </c>
      <c r="E96" s="507" t="s">
        <v>625</v>
      </c>
      <c r="F96" s="508">
        <v>36617</v>
      </c>
      <c r="G96" s="509">
        <v>120</v>
      </c>
      <c r="H96" s="510"/>
      <c r="I96" s="511"/>
      <c r="J96" s="511"/>
      <c r="K96" s="511"/>
      <c r="L96" s="512"/>
    </row>
    <row r="97" spans="1:12" ht="25.5" customHeight="1">
      <c r="A97" s="313">
        <v>90</v>
      </c>
      <c r="B97" s="536" t="s">
        <v>622</v>
      </c>
      <c r="C97" s="646" t="s">
        <v>628</v>
      </c>
      <c r="D97" s="536" t="s">
        <v>644</v>
      </c>
      <c r="E97" s="507" t="s">
        <v>625</v>
      </c>
      <c r="F97" s="508">
        <v>36617</v>
      </c>
      <c r="G97" s="509">
        <v>385</v>
      </c>
      <c r="H97" s="510"/>
      <c r="I97" s="511"/>
      <c r="J97" s="511"/>
      <c r="K97" s="511"/>
      <c r="L97" s="512"/>
    </row>
    <row r="98" spans="1:12" ht="25.5" customHeight="1">
      <c r="A98" s="313">
        <v>91</v>
      </c>
      <c r="B98" s="536" t="s">
        <v>622</v>
      </c>
      <c r="C98" s="646" t="s">
        <v>1692</v>
      </c>
      <c r="D98" s="536" t="s">
        <v>1693</v>
      </c>
      <c r="E98" s="507" t="s">
        <v>625</v>
      </c>
      <c r="F98" s="508">
        <v>41730</v>
      </c>
      <c r="G98" s="509">
        <v>110</v>
      </c>
      <c r="H98" s="510"/>
      <c r="I98" s="511"/>
      <c r="J98" s="511"/>
      <c r="K98" s="511"/>
      <c r="L98" s="512"/>
    </row>
    <row r="99" spans="1:12" ht="25.5" customHeight="1">
      <c r="A99" s="313">
        <v>92</v>
      </c>
      <c r="B99" s="536" t="s">
        <v>622</v>
      </c>
      <c r="C99" s="646" t="s">
        <v>1692</v>
      </c>
      <c r="D99" s="536" t="s">
        <v>1548</v>
      </c>
      <c r="E99" s="507" t="s">
        <v>625</v>
      </c>
      <c r="F99" s="508">
        <v>41730</v>
      </c>
      <c r="G99" s="509">
        <v>126</v>
      </c>
      <c r="H99" s="510"/>
      <c r="I99" s="511"/>
      <c r="J99" s="511"/>
      <c r="K99" s="511"/>
      <c r="L99" s="512"/>
    </row>
    <row r="100" spans="1:12" ht="25.5" customHeight="1">
      <c r="A100" s="313">
        <v>93</v>
      </c>
      <c r="B100" s="536" t="s">
        <v>622</v>
      </c>
      <c r="C100" s="646" t="s">
        <v>1692</v>
      </c>
      <c r="D100" s="536" t="s">
        <v>1549</v>
      </c>
      <c r="E100" s="507" t="s">
        <v>625</v>
      </c>
      <c r="F100" s="508">
        <v>41730</v>
      </c>
      <c r="G100" s="509">
        <v>126</v>
      </c>
      <c r="H100" s="510"/>
      <c r="I100" s="511"/>
      <c r="J100" s="511"/>
      <c r="K100" s="511"/>
      <c r="L100" s="512"/>
    </row>
    <row r="101" spans="1:12" ht="25.5" customHeight="1">
      <c r="A101" s="313">
        <v>94</v>
      </c>
      <c r="B101" s="536" t="s">
        <v>622</v>
      </c>
      <c r="C101" s="646" t="s">
        <v>1692</v>
      </c>
      <c r="D101" s="536" t="s">
        <v>1694</v>
      </c>
      <c r="E101" s="507" t="s">
        <v>625</v>
      </c>
      <c r="F101" s="508">
        <v>41730</v>
      </c>
      <c r="G101" s="509">
        <v>149</v>
      </c>
      <c r="H101" s="510"/>
      <c r="I101" s="511"/>
      <c r="J101" s="511"/>
      <c r="K101" s="511"/>
      <c r="L101" s="512"/>
    </row>
    <row r="102" spans="1:12" ht="25.5" customHeight="1">
      <c r="A102" s="313">
        <v>95</v>
      </c>
      <c r="B102" s="536" t="s">
        <v>622</v>
      </c>
      <c r="C102" s="646" t="s">
        <v>1692</v>
      </c>
      <c r="D102" s="536" t="s">
        <v>1695</v>
      </c>
      <c r="E102" s="507" t="s">
        <v>625</v>
      </c>
      <c r="F102" s="508">
        <v>41730</v>
      </c>
      <c r="G102" s="509">
        <v>58</v>
      </c>
      <c r="H102" s="510"/>
      <c r="I102" s="511"/>
      <c r="J102" s="511"/>
      <c r="K102" s="511"/>
      <c r="L102" s="512"/>
    </row>
    <row r="103" spans="1:12" ht="25.5" customHeight="1">
      <c r="A103" s="313">
        <v>96</v>
      </c>
      <c r="B103" s="536" t="s">
        <v>622</v>
      </c>
      <c r="C103" s="646" t="s">
        <v>1692</v>
      </c>
      <c r="D103" s="536" t="s">
        <v>1696</v>
      </c>
      <c r="E103" s="507" t="s">
        <v>625</v>
      </c>
      <c r="F103" s="508">
        <v>41730</v>
      </c>
      <c r="G103" s="509">
        <v>71</v>
      </c>
      <c r="H103" s="510"/>
      <c r="I103" s="511"/>
      <c r="J103" s="511"/>
      <c r="K103" s="511"/>
      <c r="L103" s="512"/>
    </row>
    <row r="104" spans="1:12" ht="25.5" customHeight="1">
      <c r="A104" s="313">
        <v>97</v>
      </c>
      <c r="B104" s="536" t="s">
        <v>622</v>
      </c>
      <c r="C104" s="646" t="s">
        <v>1692</v>
      </c>
      <c r="D104" s="536" t="s">
        <v>1697</v>
      </c>
      <c r="E104" s="507" t="s">
        <v>625</v>
      </c>
      <c r="F104" s="508">
        <v>41730</v>
      </c>
      <c r="G104" s="509">
        <v>97</v>
      </c>
      <c r="H104" s="510"/>
      <c r="I104" s="511"/>
      <c r="J104" s="511"/>
      <c r="K104" s="511"/>
      <c r="L104" s="512"/>
    </row>
    <row r="105" spans="1:12" ht="25.5" customHeight="1">
      <c r="A105" s="313">
        <v>98</v>
      </c>
      <c r="B105" s="536" t="s">
        <v>622</v>
      </c>
      <c r="C105" s="646" t="s">
        <v>1692</v>
      </c>
      <c r="D105" s="536" t="s">
        <v>1698</v>
      </c>
      <c r="E105" s="507" t="s">
        <v>625</v>
      </c>
      <c r="F105" s="508">
        <v>41730</v>
      </c>
      <c r="G105" s="509">
        <v>110</v>
      </c>
      <c r="H105" s="510"/>
      <c r="I105" s="511"/>
      <c r="J105" s="511"/>
      <c r="K105" s="511"/>
      <c r="L105" s="512"/>
    </row>
    <row r="106" spans="1:12" ht="25.5" customHeight="1">
      <c r="A106" s="313">
        <v>99</v>
      </c>
      <c r="B106" s="536" t="s">
        <v>622</v>
      </c>
      <c r="C106" s="646" t="s">
        <v>1692</v>
      </c>
      <c r="D106" s="536" t="s">
        <v>1699</v>
      </c>
      <c r="E106" s="507" t="s">
        <v>625</v>
      </c>
      <c r="F106" s="508">
        <v>41730</v>
      </c>
      <c r="G106" s="509" t="s">
        <v>1700</v>
      </c>
      <c r="H106" s="510"/>
      <c r="I106" s="511"/>
      <c r="J106" s="511"/>
      <c r="K106" s="511"/>
      <c r="L106" s="512"/>
    </row>
    <row r="107" spans="1:12" ht="25.5" customHeight="1">
      <c r="A107" s="313">
        <v>100</v>
      </c>
      <c r="B107" s="536" t="s">
        <v>645</v>
      </c>
      <c r="C107" s="646" t="s">
        <v>646</v>
      </c>
      <c r="D107" s="536" t="s">
        <v>629</v>
      </c>
      <c r="E107" s="507" t="s">
        <v>647</v>
      </c>
      <c r="F107" s="508">
        <v>36617</v>
      </c>
      <c r="G107" s="509">
        <v>700</v>
      </c>
      <c r="H107" s="510"/>
      <c r="I107" s="511"/>
      <c r="J107" s="511"/>
      <c r="K107" s="511"/>
      <c r="L107" s="512"/>
    </row>
    <row r="108" spans="1:12" ht="25.5" customHeight="1">
      <c r="A108" s="313">
        <v>101</v>
      </c>
      <c r="B108" s="536" t="s">
        <v>645</v>
      </c>
      <c r="C108" s="646" t="s">
        <v>646</v>
      </c>
      <c r="D108" s="536" t="s">
        <v>630</v>
      </c>
      <c r="E108" s="507" t="s">
        <v>647</v>
      </c>
      <c r="F108" s="508">
        <v>36617</v>
      </c>
      <c r="G108" s="509">
        <v>700</v>
      </c>
      <c r="H108" s="510"/>
      <c r="I108" s="511"/>
      <c r="J108" s="511"/>
      <c r="K108" s="511"/>
      <c r="L108" s="512"/>
    </row>
    <row r="109" spans="1:12" ht="25.5" customHeight="1">
      <c r="A109" s="313"/>
      <c r="B109" s="536" t="s">
        <v>645</v>
      </c>
      <c r="C109" s="646" t="s">
        <v>646</v>
      </c>
      <c r="D109" s="536" t="s">
        <v>648</v>
      </c>
      <c r="E109" s="507"/>
      <c r="F109" s="508"/>
      <c r="G109" s="509"/>
      <c r="H109" s="510"/>
      <c r="I109" s="511"/>
      <c r="J109" s="511"/>
      <c r="K109" s="511"/>
      <c r="L109" s="512"/>
    </row>
    <row r="110" spans="1:12" ht="25.5" customHeight="1">
      <c r="A110" s="313">
        <v>102</v>
      </c>
      <c r="B110" s="536" t="s">
        <v>645</v>
      </c>
      <c r="C110" s="646" t="s">
        <v>646</v>
      </c>
      <c r="D110" s="536" t="s">
        <v>649</v>
      </c>
      <c r="E110" s="507" t="s">
        <v>1701</v>
      </c>
      <c r="F110" s="508">
        <v>36617</v>
      </c>
      <c r="G110" s="509">
        <v>60</v>
      </c>
      <c r="H110" s="510"/>
      <c r="I110" s="511"/>
      <c r="J110" s="511"/>
      <c r="K110" s="511"/>
      <c r="L110" s="512"/>
    </row>
    <row r="111" spans="1:12" ht="25.5" customHeight="1">
      <c r="A111" s="313">
        <v>103</v>
      </c>
      <c r="B111" s="536" t="s">
        <v>645</v>
      </c>
      <c r="C111" s="646" t="s">
        <v>646</v>
      </c>
      <c r="D111" s="536" t="s">
        <v>650</v>
      </c>
      <c r="E111" s="507" t="s">
        <v>1701</v>
      </c>
      <c r="F111" s="508">
        <v>36617</v>
      </c>
      <c r="G111" s="509">
        <v>200</v>
      </c>
      <c r="H111" s="510"/>
      <c r="I111" s="511"/>
      <c r="J111" s="511"/>
      <c r="K111" s="511"/>
      <c r="L111" s="512"/>
    </row>
    <row r="112" spans="1:12" ht="25.5" customHeight="1">
      <c r="A112" s="313">
        <v>104</v>
      </c>
      <c r="B112" s="536" t="s">
        <v>645</v>
      </c>
      <c r="C112" s="646" t="s">
        <v>646</v>
      </c>
      <c r="D112" s="536" t="s">
        <v>651</v>
      </c>
      <c r="E112" s="507" t="s">
        <v>1701</v>
      </c>
      <c r="F112" s="508">
        <v>36617</v>
      </c>
      <c r="G112" s="509">
        <v>300</v>
      </c>
      <c r="H112" s="510"/>
      <c r="I112" s="511"/>
      <c r="J112" s="511"/>
      <c r="K112" s="511"/>
      <c r="L112" s="512"/>
    </row>
    <row r="113" spans="1:12" ht="25.5" customHeight="1">
      <c r="A113" s="313">
        <v>105</v>
      </c>
      <c r="B113" s="536" t="s">
        <v>645</v>
      </c>
      <c r="C113" s="646" t="s">
        <v>646</v>
      </c>
      <c r="D113" s="536" t="s">
        <v>652</v>
      </c>
      <c r="E113" s="507" t="s">
        <v>1701</v>
      </c>
      <c r="F113" s="508">
        <v>36617</v>
      </c>
      <c r="G113" s="509">
        <v>50</v>
      </c>
      <c r="H113" s="510"/>
      <c r="I113" s="511"/>
      <c r="J113" s="511"/>
      <c r="K113" s="511"/>
      <c r="L113" s="512"/>
    </row>
    <row r="114" spans="1:12" ht="25.5" customHeight="1">
      <c r="A114" s="313">
        <v>106</v>
      </c>
      <c r="B114" s="536" t="s">
        <v>645</v>
      </c>
      <c r="C114" s="646" t="s">
        <v>646</v>
      </c>
      <c r="D114" s="536" t="s">
        <v>653</v>
      </c>
      <c r="E114" s="507" t="s">
        <v>1701</v>
      </c>
      <c r="F114" s="508">
        <v>36617</v>
      </c>
      <c r="G114" s="509">
        <v>7</v>
      </c>
      <c r="H114" s="510"/>
      <c r="I114" s="511"/>
      <c r="J114" s="511"/>
      <c r="K114" s="511"/>
      <c r="L114" s="512"/>
    </row>
    <row r="115" spans="1:12" ht="25.5" customHeight="1">
      <c r="A115" s="313">
        <v>107</v>
      </c>
      <c r="B115" s="536" t="s">
        <v>645</v>
      </c>
      <c r="C115" s="646" t="s">
        <v>646</v>
      </c>
      <c r="D115" s="536" t="s">
        <v>636</v>
      </c>
      <c r="E115" s="507" t="s">
        <v>1701</v>
      </c>
      <c r="F115" s="508">
        <v>36617</v>
      </c>
      <c r="G115" s="509">
        <v>118</v>
      </c>
      <c r="H115" s="510"/>
      <c r="I115" s="511"/>
      <c r="J115" s="511"/>
      <c r="K115" s="511"/>
      <c r="L115" s="512"/>
    </row>
    <row r="116" spans="1:12" ht="25.5" customHeight="1">
      <c r="A116" s="313">
        <v>108</v>
      </c>
      <c r="B116" s="536" t="s">
        <v>645</v>
      </c>
      <c r="C116" s="646" t="s">
        <v>646</v>
      </c>
      <c r="D116" s="536" t="s">
        <v>654</v>
      </c>
      <c r="E116" s="507" t="s">
        <v>1701</v>
      </c>
      <c r="F116" s="508">
        <v>36617</v>
      </c>
      <c r="G116" s="509">
        <v>1570</v>
      </c>
      <c r="H116" s="510"/>
      <c r="I116" s="511"/>
      <c r="J116" s="511"/>
      <c r="K116" s="511"/>
      <c r="L116" s="512"/>
    </row>
    <row r="117" spans="1:12" ht="25.5" customHeight="1">
      <c r="A117" s="313">
        <v>109</v>
      </c>
      <c r="B117" s="536" t="s">
        <v>645</v>
      </c>
      <c r="C117" s="646" t="s">
        <v>646</v>
      </c>
      <c r="D117" s="536" t="s">
        <v>638</v>
      </c>
      <c r="E117" s="507" t="s">
        <v>1701</v>
      </c>
      <c r="F117" s="508">
        <v>36617</v>
      </c>
      <c r="G117" s="509">
        <v>125</v>
      </c>
      <c r="H117" s="510"/>
      <c r="I117" s="511"/>
      <c r="J117" s="511"/>
      <c r="K117" s="511"/>
      <c r="L117" s="512"/>
    </row>
    <row r="118" spans="1:12" ht="25.5" customHeight="1">
      <c r="A118" s="313">
        <v>110</v>
      </c>
      <c r="B118" s="536" t="s">
        <v>645</v>
      </c>
      <c r="C118" s="646" t="s">
        <v>646</v>
      </c>
      <c r="D118" s="536" t="s">
        <v>655</v>
      </c>
      <c r="E118" s="507" t="s">
        <v>1701</v>
      </c>
      <c r="F118" s="508">
        <v>36617</v>
      </c>
      <c r="G118" s="509">
        <v>72</v>
      </c>
      <c r="H118" s="510"/>
      <c r="I118" s="511"/>
      <c r="J118" s="511"/>
      <c r="K118" s="511"/>
      <c r="L118" s="512"/>
    </row>
    <row r="119" spans="1:12" ht="25.5" customHeight="1">
      <c r="A119" s="313">
        <v>111</v>
      </c>
      <c r="B119" s="536" t="s">
        <v>645</v>
      </c>
      <c r="C119" s="646" t="s">
        <v>646</v>
      </c>
      <c r="D119" s="536" t="s">
        <v>640</v>
      </c>
      <c r="E119" s="507" t="s">
        <v>1701</v>
      </c>
      <c r="F119" s="508">
        <v>36617</v>
      </c>
      <c r="G119" s="509">
        <v>20</v>
      </c>
      <c r="H119" s="510"/>
      <c r="I119" s="511"/>
      <c r="J119" s="511"/>
      <c r="K119" s="511"/>
      <c r="L119" s="512"/>
    </row>
    <row r="120" spans="1:12" ht="25.5" customHeight="1">
      <c r="A120" s="313">
        <v>112</v>
      </c>
      <c r="B120" s="536" t="s">
        <v>645</v>
      </c>
      <c r="C120" s="646" t="s">
        <v>646</v>
      </c>
      <c r="D120" s="536" t="s">
        <v>641</v>
      </c>
      <c r="E120" s="507" t="s">
        <v>1701</v>
      </c>
      <c r="F120" s="508">
        <v>36617</v>
      </c>
      <c r="G120" s="509">
        <v>100</v>
      </c>
      <c r="H120" s="510"/>
      <c r="I120" s="511"/>
      <c r="J120" s="511"/>
      <c r="K120" s="511"/>
      <c r="L120" s="512"/>
    </row>
    <row r="121" spans="1:12" ht="25.5" customHeight="1">
      <c r="A121" s="313">
        <v>113</v>
      </c>
      <c r="B121" s="536" t="s">
        <v>645</v>
      </c>
      <c r="C121" s="646" t="s">
        <v>646</v>
      </c>
      <c r="D121" s="536" t="s">
        <v>642</v>
      </c>
      <c r="E121" s="507" t="s">
        <v>1701</v>
      </c>
      <c r="F121" s="508">
        <v>36617</v>
      </c>
      <c r="G121" s="509">
        <v>530</v>
      </c>
      <c r="H121" s="510"/>
      <c r="I121" s="511"/>
      <c r="J121" s="511"/>
      <c r="K121" s="511"/>
      <c r="L121" s="512"/>
    </row>
    <row r="122" spans="1:12" ht="25.5" customHeight="1">
      <c r="A122" s="313">
        <v>114</v>
      </c>
      <c r="B122" s="536" t="s">
        <v>645</v>
      </c>
      <c r="C122" s="646" t="s">
        <v>646</v>
      </c>
      <c r="D122" s="536" t="s">
        <v>643</v>
      </c>
      <c r="E122" s="507" t="s">
        <v>1701</v>
      </c>
      <c r="F122" s="508">
        <v>36617</v>
      </c>
      <c r="G122" s="509">
        <v>120</v>
      </c>
      <c r="H122" s="510"/>
      <c r="I122" s="511"/>
      <c r="J122" s="511"/>
      <c r="K122" s="511"/>
      <c r="L122" s="512"/>
    </row>
    <row r="123" spans="1:12" ht="25.5" customHeight="1">
      <c r="A123" s="313">
        <v>115</v>
      </c>
      <c r="B123" s="536" t="s">
        <v>645</v>
      </c>
      <c r="C123" s="646" t="s">
        <v>646</v>
      </c>
      <c r="D123" s="536" t="s">
        <v>656</v>
      </c>
      <c r="E123" s="507" t="s">
        <v>1701</v>
      </c>
      <c r="F123" s="508">
        <v>36617</v>
      </c>
      <c r="G123" s="509">
        <v>330</v>
      </c>
      <c r="H123" s="510"/>
      <c r="I123" s="511"/>
      <c r="J123" s="511"/>
      <c r="K123" s="511"/>
      <c r="L123" s="512"/>
    </row>
    <row r="124" spans="1:12" ht="25.5" customHeight="1">
      <c r="A124" s="313">
        <v>116</v>
      </c>
      <c r="B124" s="536" t="s">
        <v>645</v>
      </c>
      <c r="C124" s="646" t="s">
        <v>1702</v>
      </c>
      <c r="D124" s="536" t="s">
        <v>1703</v>
      </c>
      <c r="E124" s="507" t="s">
        <v>1701</v>
      </c>
      <c r="F124" s="508">
        <v>41730</v>
      </c>
      <c r="G124" s="509">
        <v>23</v>
      </c>
      <c r="H124" s="510"/>
      <c r="I124" s="511"/>
      <c r="J124" s="511"/>
      <c r="K124" s="511"/>
      <c r="L124" s="512"/>
    </row>
    <row r="125" spans="1:12" ht="25.5" customHeight="1">
      <c r="A125" s="313">
        <v>117</v>
      </c>
      <c r="B125" s="536" t="s">
        <v>645</v>
      </c>
      <c r="C125" s="646" t="s">
        <v>1702</v>
      </c>
      <c r="D125" s="536" t="s">
        <v>1547</v>
      </c>
      <c r="E125" s="507" t="s">
        <v>1701</v>
      </c>
      <c r="F125" s="508">
        <v>41730</v>
      </c>
      <c r="G125" s="509">
        <v>110</v>
      </c>
      <c r="H125" s="510"/>
      <c r="I125" s="511"/>
      <c r="J125" s="511"/>
      <c r="K125" s="511"/>
      <c r="L125" s="512"/>
    </row>
    <row r="126" spans="1:12" ht="25.5" customHeight="1">
      <c r="A126" s="313">
        <v>118</v>
      </c>
      <c r="B126" s="536" t="s">
        <v>645</v>
      </c>
      <c r="C126" s="646" t="s">
        <v>1702</v>
      </c>
      <c r="D126" s="536" t="s">
        <v>1548</v>
      </c>
      <c r="E126" s="507" t="s">
        <v>1701</v>
      </c>
      <c r="F126" s="508">
        <v>41730</v>
      </c>
      <c r="G126" s="509">
        <v>126</v>
      </c>
      <c r="H126" s="510"/>
      <c r="I126" s="511"/>
      <c r="J126" s="511"/>
      <c r="K126" s="511"/>
      <c r="L126" s="512"/>
    </row>
    <row r="127" spans="1:12" ht="25.5" customHeight="1">
      <c r="A127" s="313">
        <v>119</v>
      </c>
      <c r="B127" s="536" t="s">
        <v>645</v>
      </c>
      <c r="C127" s="646" t="s">
        <v>1702</v>
      </c>
      <c r="D127" s="536" t="s">
        <v>1549</v>
      </c>
      <c r="E127" s="507" t="s">
        <v>1701</v>
      </c>
      <c r="F127" s="508">
        <v>41730</v>
      </c>
      <c r="G127" s="509">
        <v>126</v>
      </c>
      <c r="H127" s="510"/>
      <c r="I127" s="511"/>
      <c r="J127" s="511"/>
      <c r="K127" s="511"/>
      <c r="L127" s="512"/>
    </row>
    <row r="128" spans="1:12" ht="25.5" customHeight="1">
      <c r="A128" s="313">
        <v>120</v>
      </c>
      <c r="B128" s="536" t="s">
        <v>645</v>
      </c>
      <c r="C128" s="646" t="s">
        <v>1702</v>
      </c>
      <c r="D128" s="536" t="s">
        <v>1704</v>
      </c>
      <c r="E128" s="507" t="s">
        <v>1701</v>
      </c>
      <c r="F128" s="508">
        <v>41730</v>
      </c>
      <c r="G128" s="509">
        <v>126</v>
      </c>
      <c r="H128" s="510"/>
      <c r="I128" s="511"/>
      <c r="J128" s="511"/>
      <c r="K128" s="511"/>
      <c r="L128" s="512"/>
    </row>
    <row r="129" spans="1:12" ht="25.5" customHeight="1">
      <c r="A129" s="313">
        <v>121</v>
      </c>
      <c r="B129" s="536" t="s">
        <v>645</v>
      </c>
      <c r="C129" s="646" t="s">
        <v>1702</v>
      </c>
      <c r="D129" s="536" t="s">
        <v>1705</v>
      </c>
      <c r="E129" s="507" t="s">
        <v>1701</v>
      </c>
      <c r="F129" s="508">
        <v>41730</v>
      </c>
      <c r="G129" s="509">
        <v>149</v>
      </c>
      <c r="H129" s="510"/>
      <c r="I129" s="511"/>
      <c r="J129" s="511"/>
      <c r="K129" s="511"/>
      <c r="L129" s="512"/>
    </row>
    <row r="130" spans="1:12" ht="25.5" customHeight="1">
      <c r="A130" s="313">
        <v>122</v>
      </c>
      <c r="B130" s="536" t="s">
        <v>645</v>
      </c>
      <c r="C130" s="646" t="s">
        <v>1702</v>
      </c>
      <c r="D130" s="536" t="s">
        <v>1695</v>
      </c>
      <c r="E130" s="507" t="s">
        <v>1701</v>
      </c>
      <c r="F130" s="508">
        <v>41730</v>
      </c>
      <c r="G130" s="509">
        <v>58</v>
      </c>
      <c r="H130" s="510"/>
      <c r="I130" s="511"/>
      <c r="J130" s="511"/>
      <c r="K130" s="511"/>
      <c r="L130" s="512"/>
    </row>
    <row r="131" spans="1:12" ht="25.5" customHeight="1">
      <c r="A131" s="313"/>
      <c r="B131" s="536" t="s">
        <v>645</v>
      </c>
      <c r="C131" s="646" t="s">
        <v>1702</v>
      </c>
      <c r="D131" s="536" t="s">
        <v>1706</v>
      </c>
      <c r="E131" s="507"/>
      <c r="F131" s="508"/>
      <c r="G131" s="509"/>
      <c r="H131" s="510"/>
      <c r="I131" s="511"/>
      <c r="J131" s="511"/>
      <c r="K131" s="511"/>
      <c r="L131" s="512"/>
    </row>
    <row r="132" spans="1:12" ht="25.5" customHeight="1">
      <c r="A132" s="313">
        <v>123</v>
      </c>
      <c r="B132" s="536" t="s">
        <v>645</v>
      </c>
      <c r="C132" s="646" t="s">
        <v>1702</v>
      </c>
      <c r="D132" s="536" t="s">
        <v>1707</v>
      </c>
      <c r="E132" s="507" t="s">
        <v>1701</v>
      </c>
      <c r="F132" s="508">
        <v>41730</v>
      </c>
      <c r="G132" s="509">
        <v>71</v>
      </c>
      <c r="H132" s="510"/>
      <c r="I132" s="511"/>
      <c r="J132" s="511"/>
      <c r="K132" s="511"/>
      <c r="L132" s="512"/>
    </row>
    <row r="133" spans="1:12" ht="25.5" customHeight="1">
      <c r="A133" s="313">
        <v>124</v>
      </c>
      <c r="B133" s="536" t="s">
        <v>645</v>
      </c>
      <c r="C133" s="646" t="s">
        <v>1702</v>
      </c>
      <c r="D133" s="536" t="s">
        <v>1708</v>
      </c>
      <c r="E133" s="507" t="s">
        <v>1701</v>
      </c>
      <c r="F133" s="508">
        <v>41730</v>
      </c>
      <c r="G133" s="509">
        <v>97</v>
      </c>
      <c r="H133" s="510"/>
      <c r="I133" s="511"/>
      <c r="J133" s="511"/>
      <c r="K133" s="511"/>
      <c r="L133" s="512"/>
    </row>
    <row r="134" spans="1:12" ht="25.5" customHeight="1">
      <c r="A134" s="313">
        <v>125</v>
      </c>
      <c r="B134" s="536" t="s">
        <v>645</v>
      </c>
      <c r="C134" s="646" t="s">
        <v>1702</v>
      </c>
      <c r="D134" s="536" t="s">
        <v>651</v>
      </c>
      <c r="E134" s="507" t="s">
        <v>1701</v>
      </c>
      <c r="F134" s="508">
        <v>41730</v>
      </c>
      <c r="G134" s="509">
        <v>110</v>
      </c>
      <c r="H134" s="510"/>
      <c r="I134" s="511"/>
      <c r="J134" s="511"/>
      <c r="K134" s="511"/>
      <c r="L134" s="512"/>
    </row>
    <row r="135" spans="1:12" ht="25.5" customHeight="1">
      <c r="A135" s="313">
        <v>126</v>
      </c>
      <c r="B135" s="536" t="s">
        <v>657</v>
      </c>
      <c r="C135" s="646" t="s">
        <v>658</v>
      </c>
      <c r="D135" s="536" t="s">
        <v>629</v>
      </c>
      <c r="E135" s="507" t="s">
        <v>647</v>
      </c>
      <c r="F135" s="508">
        <v>36617</v>
      </c>
      <c r="G135" s="509">
        <v>700</v>
      </c>
      <c r="H135" s="510"/>
      <c r="I135" s="511"/>
      <c r="J135" s="511"/>
      <c r="K135" s="511"/>
      <c r="L135" s="512"/>
    </row>
    <row r="136" spans="1:12" ht="25.5" customHeight="1">
      <c r="A136" s="313">
        <v>127</v>
      </c>
      <c r="B136" s="536" t="s">
        <v>657</v>
      </c>
      <c r="C136" s="646" t="s">
        <v>658</v>
      </c>
      <c r="D136" s="536" t="s">
        <v>630</v>
      </c>
      <c r="E136" s="507" t="s">
        <v>647</v>
      </c>
      <c r="F136" s="508">
        <v>36617</v>
      </c>
      <c r="G136" s="509">
        <v>700</v>
      </c>
      <c r="H136" s="510"/>
      <c r="I136" s="511"/>
      <c r="J136" s="511"/>
      <c r="K136" s="511"/>
      <c r="L136" s="512"/>
    </row>
    <row r="137" spans="1:12" ht="25.5" customHeight="1">
      <c r="A137" s="313"/>
      <c r="B137" s="536" t="s">
        <v>657</v>
      </c>
      <c r="C137" s="646" t="s">
        <v>658</v>
      </c>
      <c r="D137" s="536" t="s">
        <v>648</v>
      </c>
      <c r="E137" s="507"/>
      <c r="F137" s="508"/>
      <c r="G137" s="509"/>
      <c r="H137" s="510"/>
      <c r="I137" s="511"/>
      <c r="J137" s="511"/>
      <c r="K137" s="511"/>
      <c r="L137" s="512"/>
    </row>
    <row r="138" spans="1:12" ht="25.5" customHeight="1">
      <c r="A138" s="313">
        <v>128</v>
      </c>
      <c r="B138" s="536" t="s">
        <v>657</v>
      </c>
      <c r="C138" s="646" t="s">
        <v>658</v>
      </c>
      <c r="D138" s="536" t="s">
        <v>649</v>
      </c>
      <c r="E138" s="507" t="s">
        <v>647</v>
      </c>
      <c r="F138" s="508">
        <v>36617</v>
      </c>
      <c r="G138" s="509">
        <v>60</v>
      </c>
      <c r="H138" s="510"/>
      <c r="I138" s="511"/>
      <c r="J138" s="511"/>
      <c r="K138" s="511"/>
      <c r="L138" s="512"/>
    </row>
    <row r="139" spans="1:12" ht="25.5" customHeight="1">
      <c r="A139" s="313">
        <v>129</v>
      </c>
      <c r="B139" s="536" t="s">
        <v>657</v>
      </c>
      <c r="C139" s="646" t="s">
        <v>658</v>
      </c>
      <c r="D139" s="536" t="s">
        <v>650</v>
      </c>
      <c r="E139" s="507" t="s">
        <v>647</v>
      </c>
      <c r="F139" s="508">
        <v>36617</v>
      </c>
      <c r="G139" s="509">
        <v>200</v>
      </c>
      <c r="H139" s="510"/>
      <c r="I139" s="511"/>
      <c r="J139" s="511"/>
      <c r="K139" s="511"/>
      <c r="L139" s="512"/>
    </row>
    <row r="140" spans="1:12" ht="25.5" customHeight="1">
      <c r="A140" s="313">
        <v>130</v>
      </c>
      <c r="B140" s="536" t="s">
        <v>657</v>
      </c>
      <c r="C140" s="646" t="s">
        <v>658</v>
      </c>
      <c r="D140" s="536" t="s">
        <v>651</v>
      </c>
      <c r="E140" s="507" t="s">
        <v>647</v>
      </c>
      <c r="F140" s="508">
        <v>36617</v>
      </c>
      <c r="G140" s="509">
        <v>300</v>
      </c>
      <c r="H140" s="510"/>
      <c r="I140" s="511"/>
      <c r="J140" s="511"/>
      <c r="K140" s="511"/>
      <c r="L140" s="512"/>
    </row>
    <row r="141" spans="1:12" ht="25.5" customHeight="1">
      <c r="A141" s="313">
        <v>131</v>
      </c>
      <c r="B141" s="536" t="s">
        <v>657</v>
      </c>
      <c r="C141" s="646" t="s">
        <v>658</v>
      </c>
      <c r="D141" s="536" t="s">
        <v>652</v>
      </c>
      <c r="E141" s="507" t="s">
        <v>647</v>
      </c>
      <c r="F141" s="508">
        <v>36617</v>
      </c>
      <c r="G141" s="509">
        <v>50</v>
      </c>
      <c r="H141" s="510"/>
      <c r="I141" s="511"/>
      <c r="J141" s="511"/>
      <c r="K141" s="511"/>
      <c r="L141" s="512"/>
    </row>
    <row r="142" spans="1:12" ht="25.5" customHeight="1">
      <c r="A142" s="313">
        <v>132</v>
      </c>
      <c r="B142" s="536" t="s">
        <v>657</v>
      </c>
      <c r="C142" s="646" t="s">
        <v>658</v>
      </c>
      <c r="D142" s="536" t="s">
        <v>653</v>
      </c>
      <c r="E142" s="507" t="s">
        <v>647</v>
      </c>
      <c r="F142" s="508">
        <v>36617</v>
      </c>
      <c r="G142" s="509">
        <v>7</v>
      </c>
      <c r="H142" s="510"/>
      <c r="I142" s="511"/>
      <c r="J142" s="511"/>
      <c r="K142" s="511"/>
      <c r="L142" s="512"/>
    </row>
    <row r="143" spans="1:12" ht="25.5" customHeight="1">
      <c r="A143" s="313">
        <v>133</v>
      </c>
      <c r="B143" s="536" t="s">
        <v>657</v>
      </c>
      <c r="C143" s="646" t="s">
        <v>658</v>
      </c>
      <c r="D143" s="536" t="s">
        <v>636</v>
      </c>
      <c r="E143" s="507" t="s">
        <v>647</v>
      </c>
      <c r="F143" s="508">
        <v>36617</v>
      </c>
      <c r="G143" s="509">
        <v>118</v>
      </c>
      <c r="H143" s="510"/>
      <c r="I143" s="511"/>
      <c r="J143" s="511"/>
      <c r="K143" s="511"/>
      <c r="L143" s="512"/>
    </row>
    <row r="144" spans="1:12" ht="25.5" customHeight="1">
      <c r="A144" s="313">
        <v>134</v>
      </c>
      <c r="B144" s="536" t="s">
        <v>657</v>
      </c>
      <c r="C144" s="646" t="s">
        <v>658</v>
      </c>
      <c r="D144" s="536" t="s">
        <v>654</v>
      </c>
      <c r="E144" s="507" t="s">
        <v>647</v>
      </c>
      <c r="F144" s="508">
        <v>36617</v>
      </c>
      <c r="G144" s="509">
        <v>1570</v>
      </c>
      <c r="H144" s="510"/>
      <c r="I144" s="511"/>
      <c r="J144" s="511"/>
      <c r="K144" s="511"/>
      <c r="L144" s="512"/>
    </row>
    <row r="145" spans="1:12" ht="25.5" customHeight="1">
      <c r="A145" s="313">
        <v>135</v>
      </c>
      <c r="B145" s="536" t="s">
        <v>657</v>
      </c>
      <c r="C145" s="646" t="s">
        <v>658</v>
      </c>
      <c r="D145" s="536" t="s">
        <v>638</v>
      </c>
      <c r="E145" s="507" t="s">
        <v>647</v>
      </c>
      <c r="F145" s="508">
        <v>36617</v>
      </c>
      <c r="G145" s="509">
        <v>125</v>
      </c>
      <c r="H145" s="510"/>
      <c r="I145" s="511"/>
      <c r="J145" s="511"/>
      <c r="K145" s="511"/>
      <c r="L145" s="512"/>
    </row>
    <row r="146" spans="1:12" ht="25.5" customHeight="1">
      <c r="A146" s="313">
        <v>136</v>
      </c>
      <c r="B146" s="536" t="s">
        <v>657</v>
      </c>
      <c r="C146" s="646" t="s">
        <v>658</v>
      </c>
      <c r="D146" s="536" t="s">
        <v>655</v>
      </c>
      <c r="E146" s="507" t="s">
        <v>647</v>
      </c>
      <c r="F146" s="508">
        <v>36617</v>
      </c>
      <c r="G146" s="509">
        <v>72</v>
      </c>
      <c r="H146" s="510"/>
      <c r="I146" s="511"/>
      <c r="J146" s="511"/>
      <c r="K146" s="511"/>
      <c r="L146" s="512"/>
    </row>
    <row r="147" spans="1:12" ht="25.5" customHeight="1">
      <c r="A147" s="313">
        <v>137</v>
      </c>
      <c r="B147" s="536" t="s">
        <v>657</v>
      </c>
      <c r="C147" s="646" t="s">
        <v>658</v>
      </c>
      <c r="D147" s="536" t="s">
        <v>641</v>
      </c>
      <c r="E147" s="507" t="s">
        <v>647</v>
      </c>
      <c r="F147" s="508">
        <v>36617</v>
      </c>
      <c r="G147" s="509">
        <v>100</v>
      </c>
      <c r="H147" s="510"/>
      <c r="I147" s="511"/>
      <c r="J147" s="511"/>
      <c r="K147" s="511"/>
      <c r="L147" s="512"/>
    </row>
    <row r="148" spans="1:12" ht="25.5" customHeight="1">
      <c r="A148" s="313">
        <v>138</v>
      </c>
      <c r="B148" s="536" t="s">
        <v>657</v>
      </c>
      <c r="C148" s="646" t="s">
        <v>658</v>
      </c>
      <c r="D148" s="536" t="s">
        <v>642</v>
      </c>
      <c r="E148" s="507" t="s">
        <v>647</v>
      </c>
      <c r="F148" s="508">
        <v>36617</v>
      </c>
      <c r="G148" s="509">
        <v>530</v>
      </c>
      <c r="H148" s="510"/>
      <c r="I148" s="511"/>
      <c r="J148" s="511"/>
      <c r="K148" s="511"/>
      <c r="L148" s="512"/>
    </row>
    <row r="149" spans="1:12" ht="25.5" customHeight="1">
      <c r="A149" s="313">
        <v>139</v>
      </c>
      <c r="B149" s="536" t="s">
        <v>657</v>
      </c>
      <c r="C149" s="646" t="s">
        <v>658</v>
      </c>
      <c r="D149" s="536" t="s">
        <v>643</v>
      </c>
      <c r="E149" s="507" t="s">
        <v>647</v>
      </c>
      <c r="F149" s="508">
        <v>36617</v>
      </c>
      <c r="G149" s="509">
        <v>120</v>
      </c>
      <c r="H149" s="510"/>
      <c r="I149" s="511"/>
      <c r="J149" s="511"/>
      <c r="K149" s="511"/>
      <c r="L149" s="512"/>
    </row>
    <row r="150" spans="1:12" ht="25.5" customHeight="1">
      <c r="A150" s="313">
        <v>140</v>
      </c>
      <c r="B150" s="536" t="s">
        <v>657</v>
      </c>
      <c r="C150" s="646" t="s">
        <v>658</v>
      </c>
      <c r="D150" s="536" t="s">
        <v>656</v>
      </c>
      <c r="E150" s="507" t="s">
        <v>647</v>
      </c>
      <c r="F150" s="508">
        <v>36617</v>
      </c>
      <c r="G150" s="509">
        <v>330</v>
      </c>
      <c r="H150" s="510"/>
      <c r="I150" s="511"/>
      <c r="J150" s="511"/>
      <c r="K150" s="511"/>
      <c r="L150" s="512"/>
    </row>
    <row r="151" spans="1:12" ht="25.5" customHeight="1">
      <c r="A151" s="313">
        <v>141</v>
      </c>
      <c r="B151" s="536" t="s">
        <v>657</v>
      </c>
      <c r="C151" s="646" t="s">
        <v>1545</v>
      </c>
      <c r="D151" s="536" t="s">
        <v>1703</v>
      </c>
      <c r="E151" s="507" t="s">
        <v>647</v>
      </c>
      <c r="F151" s="508">
        <v>41730</v>
      </c>
      <c r="G151" s="509">
        <v>23</v>
      </c>
      <c r="H151" s="510"/>
      <c r="I151" s="511"/>
      <c r="J151" s="511"/>
      <c r="K151" s="511"/>
      <c r="L151" s="512"/>
    </row>
    <row r="152" spans="1:12" ht="25.5" customHeight="1">
      <c r="A152" s="313">
        <v>142</v>
      </c>
      <c r="B152" s="536" t="s">
        <v>657</v>
      </c>
      <c r="C152" s="646" t="s">
        <v>1545</v>
      </c>
      <c r="D152" s="536" t="s">
        <v>1547</v>
      </c>
      <c r="E152" s="507" t="s">
        <v>647</v>
      </c>
      <c r="F152" s="508">
        <v>41730</v>
      </c>
      <c r="G152" s="509">
        <v>110</v>
      </c>
      <c r="H152" s="510"/>
      <c r="I152" s="511"/>
      <c r="J152" s="511"/>
      <c r="K152" s="511"/>
      <c r="L152" s="512"/>
    </row>
    <row r="153" spans="1:12" ht="25.5" customHeight="1">
      <c r="A153" s="313">
        <v>143</v>
      </c>
      <c r="B153" s="536" t="s">
        <v>657</v>
      </c>
      <c r="C153" s="646" t="s">
        <v>1545</v>
      </c>
      <c r="D153" s="536" t="s">
        <v>1548</v>
      </c>
      <c r="E153" s="507" t="s">
        <v>647</v>
      </c>
      <c r="F153" s="508">
        <v>41730</v>
      </c>
      <c r="G153" s="509">
        <v>126</v>
      </c>
      <c r="H153" s="510"/>
      <c r="I153" s="511"/>
      <c r="J153" s="511"/>
      <c r="K153" s="511"/>
      <c r="L153" s="512"/>
    </row>
    <row r="154" spans="1:12" ht="25.5" customHeight="1">
      <c r="A154" s="313">
        <v>144</v>
      </c>
      <c r="B154" s="536" t="s">
        <v>657</v>
      </c>
      <c r="C154" s="646" t="s">
        <v>1545</v>
      </c>
      <c r="D154" s="536" t="s">
        <v>1549</v>
      </c>
      <c r="E154" s="507" t="s">
        <v>647</v>
      </c>
      <c r="F154" s="508">
        <v>41730</v>
      </c>
      <c r="G154" s="509">
        <v>126</v>
      </c>
      <c r="H154" s="510"/>
      <c r="I154" s="511"/>
      <c r="J154" s="511"/>
      <c r="K154" s="511"/>
      <c r="L154" s="512"/>
    </row>
    <row r="155" spans="1:12" ht="25.5" customHeight="1">
      <c r="A155" s="313">
        <v>145</v>
      </c>
      <c r="B155" s="536" t="s">
        <v>657</v>
      </c>
      <c r="C155" s="646" t="s">
        <v>1545</v>
      </c>
      <c r="D155" s="536" t="s">
        <v>1709</v>
      </c>
      <c r="E155" s="507" t="s">
        <v>647</v>
      </c>
      <c r="F155" s="508">
        <v>41730</v>
      </c>
      <c r="G155" s="509">
        <v>149</v>
      </c>
      <c r="H155" s="510"/>
      <c r="I155" s="511"/>
      <c r="J155" s="511"/>
      <c r="K155" s="511"/>
      <c r="L155" s="512"/>
    </row>
    <row r="156" spans="1:12" ht="25.5" customHeight="1">
      <c r="A156" s="313">
        <v>146</v>
      </c>
      <c r="B156" s="536" t="s">
        <v>657</v>
      </c>
      <c r="C156" s="646" t="s">
        <v>1545</v>
      </c>
      <c r="D156" s="536" t="s">
        <v>1695</v>
      </c>
      <c r="E156" s="507" t="s">
        <v>647</v>
      </c>
      <c r="F156" s="508">
        <v>41730</v>
      </c>
      <c r="G156" s="509">
        <v>58</v>
      </c>
      <c r="H156" s="510"/>
      <c r="I156" s="511"/>
      <c r="J156" s="511"/>
      <c r="K156" s="511"/>
      <c r="L156" s="512"/>
    </row>
    <row r="157" spans="1:12" ht="25.5" customHeight="1">
      <c r="A157" s="313"/>
      <c r="B157" s="536" t="s">
        <v>657</v>
      </c>
      <c r="C157" s="646" t="s">
        <v>1545</v>
      </c>
      <c r="D157" s="536" t="s">
        <v>1706</v>
      </c>
      <c r="E157" s="507" t="s">
        <v>647</v>
      </c>
      <c r="F157" s="508"/>
      <c r="G157" s="509"/>
      <c r="H157" s="510"/>
      <c r="I157" s="511"/>
      <c r="J157" s="511"/>
      <c r="K157" s="511"/>
      <c r="L157" s="512"/>
    </row>
    <row r="158" spans="1:12" ht="25.5" customHeight="1">
      <c r="A158" s="313">
        <v>147</v>
      </c>
      <c r="B158" s="536" t="s">
        <v>657</v>
      </c>
      <c r="C158" s="646" t="s">
        <v>1545</v>
      </c>
      <c r="D158" s="536" t="s">
        <v>1707</v>
      </c>
      <c r="E158" s="507" t="s">
        <v>647</v>
      </c>
      <c r="F158" s="508">
        <v>41730</v>
      </c>
      <c r="G158" s="509">
        <v>71</v>
      </c>
      <c r="H158" s="510"/>
      <c r="I158" s="511"/>
      <c r="J158" s="511"/>
      <c r="K158" s="511"/>
      <c r="L158" s="512"/>
    </row>
    <row r="159" spans="1:12" ht="25.5" customHeight="1">
      <c r="A159" s="313">
        <v>148</v>
      </c>
      <c r="B159" s="536" t="s">
        <v>657</v>
      </c>
      <c r="C159" s="646" t="s">
        <v>1545</v>
      </c>
      <c r="D159" s="536" t="s">
        <v>1708</v>
      </c>
      <c r="E159" s="507" t="s">
        <v>647</v>
      </c>
      <c r="F159" s="508">
        <v>41730</v>
      </c>
      <c r="G159" s="509">
        <v>97</v>
      </c>
      <c r="H159" s="510"/>
      <c r="I159" s="511"/>
      <c r="J159" s="511"/>
      <c r="K159" s="511"/>
      <c r="L159" s="512"/>
    </row>
    <row r="160" spans="1:12" ht="25.5" customHeight="1">
      <c r="A160" s="313">
        <v>149</v>
      </c>
      <c r="B160" s="536" t="s">
        <v>657</v>
      </c>
      <c r="C160" s="646" t="s">
        <v>1545</v>
      </c>
      <c r="D160" s="536" t="s">
        <v>651</v>
      </c>
      <c r="E160" s="507" t="s">
        <v>647</v>
      </c>
      <c r="F160" s="508">
        <v>41730</v>
      </c>
      <c r="G160" s="509">
        <v>110</v>
      </c>
      <c r="H160" s="510"/>
      <c r="I160" s="511"/>
      <c r="J160" s="511"/>
      <c r="K160" s="511"/>
      <c r="L160" s="512"/>
    </row>
    <row r="161" spans="1:12" ht="25.5" customHeight="1">
      <c r="A161" s="313">
        <v>150</v>
      </c>
      <c r="B161" s="536" t="s">
        <v>700</v>
      </c>
      <c r="C161" s="646" t="s">
        <v>701</v>
      </c>
      <c r="D161" s="536" t="s">
        <v>702</v>
      </c>
      <c r="E161" s="507" t="s">
        <v>703</v>
      </c>
      <c r="F161" s="508">
        <v>36617</v>
      </c>
      <c r="G161" s="509">
        <v>5</v>
      </c>
      <c r="H161" s="510"/>
      <c r="I161" s="511"/>
      <c r="J161" s="511"/>
      <c r="K161" s="511"/>
      <c r="L161" s="512"/>
    </row>
    <row r="162" spans="1:12" ht="25.5" customHeight="1">
      <c r="A162" s="313">
        <v>151</v>
      </c>
      <c r="B162" s="536" t="s">
        <v>700</v>
      </c>
      <c r="C162" s="646" t="s">
        <v>701</v>
      </c>
      <c r="D162" s="536" t="s">
        <v>704</v>
      </c>
      <c r="E162" s="507" t="s">
        <v>703</v>
      </c>
      <c r="F162" s="508">
        <v>36617</v>
      </c>
      <c r="G162" s="509">
        <v>540</v>
      </c>
      <c r="H162" s="510"/>
      <c r="I162" s="511"/>
      <c r="J162" s="511"/>
      <c r="K162" s="511"/>
      <c r="L162" s="512"/>
    </row>
    <row r="163" spans="1:12" ht="25.5" customHeight="1">
      <c r="A163" s="313">
        <v>152</v>
      </c>
      <c r="B163" s="536" t="s">
        <v>700</v>
      </c>
      <c r="C163" s="646" t="s">
        <v>701</v>
      </c>
      <c r="D163" s="536" t="s">
        <v>705</v>
      </c>
      <c r="E163" s="507" t="s">
        <v>703</v>
      </c>
      <c r="F163" s="508">
        <v>38808</v>
      </c>
      <c r="G163" s="509">
        <v>210</v>
      </c>
      <c r="H163" s="510"/>
      <c r="I163" s="511"/>
      <c r="J163" s="511"/>
      <c r="K163" s="511"/>
      <c r="L163" s="512"/>
    </row>
    <row r="164" spans="1:12" ht="25.5" customHeight="1">
      <c r="A164" s="313">
        <v>153</v>
      </c>
      <c r="B164" s="536" t="s">
        <v>700</v>
      </c>
      <c r="C164" s="646" t="s">
        <v>701</v>
      </c>
      <c r="D164" s="536" t="s">
        <v>706</v>
      </c>
      <c r="E164" s="507" t="s">
        <v>703</v>
      </c>
      <c r="F164" s="508">
        <v>36617</v>
      </c>
      <c r="G164" s="509">
        <v>210</v>
      </c>
      <c r="H164" s="510"/>
      <c r="I164" s="511"/>
      <c r="J164" s="511"/>
      <c r="K164" s="511"/>
      <c r="L164" s="512"/>
    </row>
    <row r="165" spans="1:12" ht="25.5" customHeight="1">
      <c r="A165" s="313">
        <v>154</v>
      </c>
      <c r="B165" s="536" t="s">
        <v>700</v>
      </c>
      <c r="C165" s="646" t="s">
        <v>701</v>
      </c>
      <c r="D165" s="536" t="s">
        <v>707</v>
      </c>
      <c r="E165" s="507" t="s">
        <v>703</v>
      </c>
      <c r="F165" s="508">
        <v>36617</v>
      </c>
      <c r="G165" s="509">
        <v>1240</v>
      </c>
      <c r="H165" s="510"/>
      <c r="I165" s="511"/>
      <c r="J165" s="511"/>
      <c r="K165" s="511"/>
      <c r="L165" s="512"/>
    </row>
    <row r="166" spans="1:12" ht="25.5" customHeight="1">
      <c r="A166" s="313">
        <v>155</v>
      </c>
      <c r="B166" s="536" t="s">
        <v>700</v>
      </c>
      <c r="C166" s="646" t="s">
        <v>701</v>
      </c>
      <c r="D166" s="536" t="s">
        <v>708</v>
      </c>
      <c r="E166" s="507" t="s">
        <v>703</v>
      </c>
      <c r="F166" s="508">
        <v>36617</v>
      </c>
      <c r="G166" s="509">
        <v>140</v>
      </c>
      <c r="H166" s="510"/>
      <c r="I166" s="511"/>
      <c r="J166" s="511"/>
      <c r="K166" s="511"/>
      <c r="L166" s="512"/>
    </row>
    <row r="167" spans="1:12" ht="25.5" customHeight="1">
      <c r="A167" s="313">
        <v>156</v>
      </c>
      <c r="B167" s="536" t="s">
        <v>700</v>
      </c>
      <c r="C167" s="646" t="s">
        <v>701</v>
      </c>
      <c r="D167" s="536" t="s">
        <v>709</v>
      </c>
      <c r="E167" s="507" t="s">
        <v>703</v>
      </c>
      <c r="F167" s="508">
        <v>36617</v>
      </c>
      <c r="G167" s="509">
        <v>240</v>
      </c>
      <c r="H167" s="510"/>
      <c r="I167" s="511"/>
      <c r="J167" s="511"/>
      <c r="K167" s="511"/>
      <c r="L167" s="512"/>
    </row>
    <row r="168" spans="1:12" ht="25.5" customHeight="1">
      <c r="A168" s="313">
        <v>157</v>
      </c>
      <c r="B168" s="536" t="s">
        <v>700</v>
      </c>
      <c r="C168" s="646" t="s">
        <v>701</v>
      </c>
      <c r="D168" s="536" t="s">
        <v>710</v>
      </c>
      <c r="E168" s="507" t="s">
        <v>703</v>
      </c>
      <c r="F168" s="508">
        <v>36617</v>
      </c>
      <c r="G168" s="509">
        <v>460</v>
      </c>
      <c r="H168" s="510"/>
      <c r="I168" s="511"/>
      <c r="J168" s="511"/>
      <c r="K168" s="511"/>
      <c r="L168" s="512"/>
    </row>
    <row r="169" spans="1:12" ht="25.5" customHeight="1">
      <c r="A169" s="313">
        <v>158</v>
      </c>
      <c r="B169" s="536" t="s">
        <v>700</v>
      </c>
      <c r="C169" s="646" t="s">
        <v>701</v>
      </c>
      <c r="D169" s="536" t="s">
        <v>711</v>
      </c>
      <c r="E169" s="507" t="s">
        <v>703</v>
      </c>
      <c r="F169" s="508">
        <v>36617</v>
      </c>
      <c r="G169" s="509">
        <v>830</v>
      </c>
      <c r="H169" s="510"/>
      <c r="I169" s="511"/>
      <c r="J169" s="511"/>
      <c r="K169" s="511"/>
      <c r="L169" s="512"/>
    </row>
    <row r="170" spans="1:12" ht="25.5" customHeight="1">
      <c r="A170" s="313">
        <v>159</v>
      </c>
      <c r="B170" s="536" t="s">
        <v>700</v>
      </c>
      <c r="C170" s="646" t="s">
        <v>701</v>
      </c>
      <c r="D170" s="536" t="s">
        <v>712</v>
      </c>
      <c r="E170" s="507" t="s">
        <v>703</v>
      </c>
      <c r="F170" s="508">
        <v>36617</v>
      </c>
      <c r="G170" s="509">
        <v>1560</v>
      </c>
      <c r="H170" s="510"/>
      <c r="I170" s="511"/>
      <c r="J170" s="511"/>
      <c r="K170" s="511"/>
      <c r="L170" s="512"/>
    </row>
    <row r="171" spans="1:12" ht="25.5" customHeight="1">
      <c r="A171" s="313">
        <v>160</v>
      </c>
      <c r="B171" s="536" t="s">
        <v>700</v>
      </c>
      <c r="C171" s="646" t="s">
        <v>701</v>
      </c>
      <c r="D171" s="536" t="s">
        <v>713</v>
      </c>
      <c r="E171" s="507" t="s">
        <v>703</v>
      </c>
      <c r="F171" s="508">
        <v>36617</v>
      </c>
      <c r="G171" s="509">
        <v>3000</v>
      </c>
      <c r="H171" s="510"/>
      <c r="I171" s="511"/>
      <c r="J171" s="511"/>
      <c r="K171" s="511"/>
      <c r="L171" s="512"/>
    </row>
    <row r="172" spans="1:12" ht="25.5" customHeight="1">
      <c r="A172" s="313">
        <v>161</v>
      </c>
      <c r="B172" s="536" t="s">
        <v>700</v>
      </c>
      <c r="C172" s="646" t="s">
        <v>701</v>
      </c>
      <c r="D172" s="536" t="s">
        <v>714</v>
      </c>
      <c r="E172" s="507" t="s">
        <v>703</v>
      </c>
      <c r="F172" s="508">
        <v>36617</v>
      </c>
      <c r="G172" s="509">
        <v>5290</v>
      </c>
      <c r="H172" s="510"/>
      <c r="I172" s="511"/>
      <c r="J172" s="511"/>
      <c r="K172" s="511"/>
      <c r="L172" s="512"/>
    </row>
    <row r="173" spans="1:12" ht="25.5" customHeight="1">
      <c r="A173" s="313">
        <v>162</v>
      </c>
      <c r="B173" s="536" t="s">
        <v>700</v>
      </c>
      <c r="C173" s="646" t="s">
        <v>701</v>
      </c>
      <c r="D173" s="536" t="s">
        <v>715</v>
      </c>
      <c r="E173" s="507" t="s">
        <v>703</v>
      </c>
      <c r="F173" s="508">
        <v>36617</v>
      </c>
      <c r="G173" s="509">
        <v>7580</v>
      </c>
      <c r="H173" s="510"/>
      <c r="I173" s="511"/>
      <c r="J173" s="511"/>
      <c r="K173" s="511"/>
      <c r="L173" s="512"/>
    </row>
    <row r="174" spans="1:12" ht="25.5" customHeight="1">
      <c r="A174" s="313">
        <v>163</v>
      </c>
      <c r="B174" s="536" t="s">
        <v>700</v>
      </c>
      <c r="C174" s="646" t="s">
        <v>701</v>
      </c>
      <c r="D174" s="536" t="s">
        <v>716</v>
      </c>
      <c r="E174" s="507" t="s">
        <v>703</v>
      </c>
      <c r="F174" s="508">
        <v>36617</v>
      </c>
      <c r="G174" s="509">
        <v>10820</v>
      </c>
      <c r="H174" s="510"/>
      <c r="I174" s="511"/>
      <c r="J174" s="511"/>
      <c r="K174" s="511"/>
      <c r="L174" s="512"/>
    </row>
    <row r="175" spans="1:12" ht="25.5" customHeight="1">
      <c r="A175" s="313">
        <v>164</v>
      </c>
      <c r="B175" s="536" t="s">
        <v>700</v>
      </c>
      <c r="C175" s="646" t="s">
        <v>701</v>
      </c>
      <c r="D175" s="536" t="s">
        <v>717</v>
      </c>
      <c r="E175" s="507" t="s">
        <v>703</v>
      </c>
      <c r="F175" s="508">
        <v>36617</v>
      </c>
      <c r="G175" s="509">
        <v>330</v>
      </c>
      <c r="H175" s="510"/>
      <c r="I175" s="511"/>
      <c r="J175" s="511"/>
      <c r="K175" s="511"/>
      <c r="L175" s="512"/>
    </row>
    <row r="176" spans="1:12" ht="25.5" customHeight="1">
      <c r="A176" s="313">
        <v>165</v>
      </c>
      <c r="B176" s="536" t="s">
        <v>700</v>
      </c>
      <c r="C176" s="646" t="s">
        <v>701</v>
      </c>
      <c r="D176" s="536" t="s">
        <v>718</v>
      </c>
      <c r="E176" s="507" t="s">
        <v>703</v>
      </c>
      <c r="F176" s="508">
        <v>36617</v>
      </c>
      <c r="G176" s="509">
        <v>240</v>
      </c>
      <c r="H176" s="510"/>
      <c r="I176" s="511"/>
      <c r="J176" s="511"/>
      <c r="K176" s="511"/>
      <c r="L176" s="512"/>
    </row>
    <row r="177" spans="1:12" ht="25.5" customHeight="1">
      <c r="A177" s="313">
        <v>166</v>
      </c>
      <c r="B177" s="536" t="s">
        <v>700</v>
      </c>
      <c r="C177" s="646" t="s">
        <v>719</v>
      </c>
      <c r="D177" s="536"/>
      <c r="E177" s="507" t="s">
        <v>703</v>
      </c>
      <c r="F177" s="508">
        <v>27576</v>
      </c>
      <c r="G177" s="509">
        <v>2000</v>
      </c>
      <c r="H177" s="510"/>
      <c r="I177" s="511"/>
      <c r="J177" s="511"/>
      <c r="K177" s="511"/>
      <c r="L177" s="512"/>
    </row>
    <row r="178" spans="1:12" ht="25.5" customHeight="1">
      <c r="A178" s="313">
        <v>167</v>
      </c>
      <c r="B178" s="536" t="s">
        <v>700</v>
      </c>
      <c r="C178" s="646" t="s">
        <v>720</v>
      </c>
      <c r="D178" s="536"/>
      <c r="E178" s="507" t="s">
        <v>703</v>
      </c>
      <c r="F178" s="508">
        <v>38808</v>
      </c>
      <c r="G178" s="509">
        <v>10000</v>
      </c>
      <c r="H178" s="510"/>
      <c r="I178" s="511"/>
      <c r="J178" s="511"/>
      <c r="K178" s="511"/>
      <c r="L178" s="512"/>
    </row>
    <row r="179" spans="1:12" ht="25.5" customHeight="1">
      <c r="A179" s="313">
        <v>168</v>
      </c>
      <c r="B179" s="536" t="s">
        <v>721</v>
      </c>
      <c r="C179" s="646" t="s">
        <v>1710</v>
      </c>
      <c r="D179" s="536" t="s">
        <v>1711</v>
      </c>
      <c r="E179" s="507" t="s">
        <v>703</v>
      </c>
      <c r="F179" s="508">
        <v>41000</v>
      </c>
      <c r="G179" s="509">
        <v>950</v>
      </c>
      <c r="H179" s="510"/>
      <c r="I179" s="511"/>
      <c r="J179" s="511"/>
      <c r="K179" s="511"/>
      <c r="L179" s="512"/>
    </row>
    <row r="180" spans="1:12" ht="25.5" customHeight="1">
      <c r="A180" s="313">
        <v>169</v>
      </c>
      <c r="B180" s="536" t="s">
        <v>1712</v>
      </c>
      <c r="C180" s="646" t="s">
        <v>1713</v>
      </c>
      <c r="D180" s="536" t="s">
        <v>1714</v>
      </c>
      <c r="E180" s="507" t="s">
        <v>1715</v>
      </c>
      <c r="F180" s="508">
        <v>41730</v>
      </c>
      <c r="G180" s="509">
        <v>5220</v>
      </c>
      <c r="H180" s="510"/>
      <c r="I180" s="511"/>
      <c r="J180" s="511"/>
      <c r="K180" s="511"/>
      <c r="L180" s="512"/>
    </row>
    <row r="181" spans="1:12" ht="25.5" customHeight="1">
      <c r="A181" s="313">
        <v>170</v>
      </c>
      <c r="B181" s="536" t="s">
        <v>1712</v>
      </c>
      <c r="C181" s="646" t="s">
        <v>1713</v>
      </c>
      <c r="D181" s="536" t="s">
        <v>1716</v>
      </c>
      <c r="E181" s="507" t="s">
        <v>1715</v>
      </c>
      <c r="F181" s="508">
        <v>41730</v>
      </c>
      <c r="G181" s="509">
        <v>1130</v>
      </c>
      <c r="H181" s="510"/>
      <c r="I181" s="511"/>
      <c r="J181" s="511"/>
      <c r="K181" s="511"/>
      <c r="L181" s="512"/>
    </row>
    <row r="182" spans="1:12" ht="25.5" customHeight="1">
      <c r="A182" s="313">
        <v>171</v>
      </c>
      <c r="B182" s="536" t="s">
        <v>1712</v>
      </c>
      <c r="C182" s="646" t="s">
        <v>1717</v>
      </c>
      <c r="D182" s="536" t="s">
        <v>1718</v>
      </c>
      <c r="E182" s="507" t="s">
        <v>1715</v>
      </c>
      <c r="F182" s="508">
        <v>40634</v>
      </c>
      <c r="G182" s="509">
        <v>1340</v>
      </c>
      <c r="H182" s="510"/>
      <c r="I182" s="511"/>
      <c r="J182" s="511"/>
      <c r="K182" s="511"/>
      <c r="L182" s="512"/>
    </row>
    <row r="183" spans="1:12" ht="25.5" customHeight="1">
      <c r="A183" s="313">
        <v>172</v>
      </c>
      <c r="B183" s="536" t="s">
        <v>1712</v>
      </c>
      <c r="C183" s="646" t="s">
        <v>1717</v>
      </c>
      <c r="D183" s="536" t="s">
        <v>1719</v>
      </c>
      <c r="E183" s="507" t="s">
        <v>1715</v>
      </c>
      <c r="F183" s="508">
        <v>39173</v>
      </c>
      <c r="G183" s="509">
        <v>60</v>
      </c>
      <c r="H183" s="510"/>
      <c r="I183" s="511"/>
      <c r="J183" s="511"/>
      <c r="K183" s="511"/>
      <c r="L183" s="512"/>
    </row>
    <row r="184" spans="1:12" ht="25.5" customHeight="1">
      <c r="A184" s="313">
        <v>173</v>
      </c>
      <c r="B184" s="536" t="s">
        <v>1712</v>
      </c>
      <c r="C184" s="646" t="s">
        <v>1717</v>
      </c>
      <c r="D184" s="536" t="s">
        <v>1720</v>
      </c>
      <c r="E184" s="507" t="s">
        <v>1715</v>
      </c>
      <c r="F184" s="508">
        <v>40634</v>
      </c>
      <c r="G184" s="509">
        <v>1070</v>
      </c>
      <c r="H184" s="510"/>
      <c r="I184" s="511"/>
      <c r="J184" s="511"/>
      <c r="K184" s="511"/>
      <c r="L184" s="512"/>
    </row>
    <row r="185" spans="1:12" ht="49.5" customHeight="1">
      <c r="A185" s="313">
        <v>174</v>
      </c>
      <c r="B185" s="536" t="s">
        <v>1712</v>
      </c>
      <c r="C185" s="646" t="s">
        <v>1717</v>
      </c>
      <c r="D185" s="536" t="s">
        <v>1721</v>
      </c>
      <c r="E185" s="507" t="s">
        <v>1715</v>
      </c>
      <c r="F185" s="508">
        <v>40634</v>
      </c>
      <c r="G185" s="509">
        <v>270</v>
      </c>
      <c r="H185" s="510"/>
      <c r="I185" s="511"/>
      <c r="J185" s="511"/>
      <c r="K185" s="511"/>
      <c r="L185" s="512"/>
    </row>
    <row r="186" spans="1:12" ht="49.5" customHeight="1">
      <c r="A186" s="313">
        <v>175</v>
      </c>
      <c r="B186" s="536" t="s">
        <v>1712</v>
      </c>
      <c r="C186" s="646" t="s">
        <v>1717</v>
      </c>
      <c r="D186" s="536" t="s">
        <v>1722</v>
      </c>
      <c r="E186" s="507" t="s">
        <v>1715</v>
      </c>
      <c r="F186" s="508">
        <v>40634</v>
      </c>
      <c r="G186" s="509">
        <v>510</v>
      </c>
      <c r="H186" s="510"/>
      <c r="I186" s="511"/>
      <c r="J186" s="511"/>
      <c r="K186" s="511"/>
      <c r="L186" s="512"/>
    </row>
    <row r="187" spans="1:12" ht="49.5" customHeight="1">
      <c r="A187" s="313">
        <v>176</v>
      </c>
      <c r="B187" s="536" t="s">
        <v>1712</v>
      </c>
      <c r="C187" s="646" t="s">
        <v>1717</v>
      </c>
      <c r="D187" s="536" t="s">
        <v>1723</v>
      </c>
      <c r="E187" s="507" t="s">
        <v>1715</v>
      </c>
      <c r="F187" s="508">
        <v>40634</v>
      </c>
      <c r="G187" s="509">
        <v>750</v>
      </c>
      <c r="H187" s="510"/>
      <c r="I187" s="511"/>
      <c r="J187" s="511"/>
      <c r="K187" s="511"/>
      <c r="L187" s="512"/>
    </row>
    <row r="188" spans="1:12" ht="49.5" customHeight="1">
      <c r="A188" s="313">
        <v>177</v>
      </c>
      <c r="B188" s="536" t="s">
        <v>1712</v>
      </c>
      <c r="C188" s="646" t="s">
        <v>1717</v>
      </c>
      <c r="D188" s="536" t="s">
        <v>1724</v>
      </c>
      <c r="E188" s="507" t="s">
        <v>1715</v>
      </c>
      <c r="F188" s="508">
        <v>39173</v>
      </c>
      <c r="G188" s="509">
        <v>410</v>
      </c>
      <c r="H188" s="510"/>
      <c r="I188" s="511"/>
      <c r="J188" s="511"/>
      <c r="K188" s="511"/>
      <c r="L188" s="512"/>
    </row>
    <row r="189" spans="1:12" ht="25.5" customHeight="1">
      <c r="A189" s="313">
        <v>178</v>
      </c>
      <c r="B189" s="536" t="s">
        <v>1712</v>
      </c>
      <c r="C189" s="646" t="s">
        <v>1717</v>
      </c>
      <c r="D189" s="536" t="s">
        <v>1725</v>
      </c>
      <c r="E189" s="507" t="s">
        <v>1715</v>
      </c>
      <c r="F189" s="508">
        <v>39173</v>
      </c>
      <c r="G189" s="509">
        <v>360</v>
      </c>
      <c r="H189" s="510"/>
      <c r="I189" s="511"/>
      <c r="J189" s="511"/>
      <c r="K189" s="511"/>
      <c r="L189" s="512"/>
    </row>
    <row r="190" spans="1:12" ht="49.5" customHeight="1">
      <c r="A190" s="313">
        <v>179</v>
      </c>
      <c r="B190" s="536" t="s">
        <v>1712</v>
      </c>
      <c r="C190" s="646" t="s">
        <v>1717</v>
      </c>
      <c r="D190" s="536" t="s">
        <v>1726</v>
      </c>
      <c r="E190" s="507" t="s">
        <v>1715</v>
      </c>
      <c r="F190" s="508">
        <v>39173</v>
      </c>
      <c r="G190" s="509">
        <v>780</v>
      </c>
      <c r="H190" s="510"/>
      <c r="I190" s="511"/>
      <c r="J190" s="511"/>
      <c r="K190" s="511"/>
      <c r="L190" s="512"/>
    </row>
    <row r="191" spans="1:12" ht="49.5" customHeight="1">
      <c r="A191" s="313">
        <v>180</v>
      </c>
      <c r="B191" s="536" t="s">
        <v>1712</v>
      </c>
      <c r="C191" s="646" t="s">
        <v>1717</v>
      </c>
      <c r="D191" s="536" t="s">
        <v>1727</v>
      </c>
      <c r="E191" s="507" t="s">
        <v>1715</v>
      </c>
      <c r="F191" s="508">
        <v>40634</v>
      </c>
      <c r="G191" s="509">
        <v>20</v>
      </c>
      <c r="H191" s="510"/>
      <c r="I191" s="511"/>
      <c r="J191" s="511"/>
      <c r="K191" s="511"/>
      <c r="L191" s="512"/>
    </row>
    <row r="192" spans="1:12" ht="25.5" customHeight="1">
      <c r="A192" s="313">
        <v>181</v>
      </c>
      <c r="B192" s="536" t="s">
        <v>1712</v>
      </c>
      <c r="C192" s="646" t="s">
        <v>1717</v>
      </c>
      <c r="D192" s="536" t="s">
        <v>1728</v>
      </c>
      <c r="E192" s="507" t="s">
        <v>1715</v>
      </c>
      <c r="F192" s="508">
        <v>40634</v>
      </c>
      <c r="G192" s="509">
        <v>920</v>
      </c>
      <c r="H192" s="510"/>
      <c r="I192" s="511"/>
      <c r="J192" s="511"/>
      <c r="K192" s="511"/>
      <c r="L192" s="512"/>
    </row>
    <row r="193" spans="1:12" ht="25.5" customHeight="1">
      <c r="A193" s="313">
        <v>182</v>
      </c>
      <c r="B193" s="536" t="s">
        <v>1712</v>
      </c>
      <c r="C193" s="646" t="s">
        <v>1717</v>
      </c>
      <c r="D193" s="536" t="s">
        <v>1729</v>
      </c>
      <c r="E193" s="507" t="s">
        <v>1715</v>
      </c>
      <c r="F193" s="508">
        <v>39173</v>
      </c>
      <c r="G193" s="509">
        <v>280</v>
      </c>
      <c r="H193" s="510"/>
      <c r="I193" s="511"/>
      <c r="J193" s="511"/>
      <c r="K193" s="511"/>
      <c r="L193" s="512"/>
    </row>
    <row r="194" spans="1:12" ht="25.5" customHeight="1">
      <c r="A194" s="313">
        <v>183</v>
      </c>
      <c r="B194" s="536" t="s">
        <v>1712</v>
      </c>
      <c r="C194" s="646" t="s">
        <v>1717</v>
      </c>
      <c r="D194" s="536" t="s">
        <v>1730</v>
      </c>
      <c r="E194" s="507" t="s">
        <v>1715</v>
      </c>
      <c r="F194" s="508">
        <v>40634</v>
      </c>
      <c r="G194" s="509">
        <v>240</v>
      </c>
      <c r="H194" s="510"/>
      <c r="I194" s="511"/>
      <c r="J194" s="511"/>
      <c r="K194" s="511"/>
      <c r="L194" s="512"/>
    </row>
    <row r="195" spans="1:12" ht="25.5" customHeight="1">
      <c r="A195" s="313">
        <v>184</v>
      </c>
      <c r="B195" s="536" t="s">
        <v>1712</v>
      </c>
      <c r="C195" s="646" t="s">
        <v>1731</v>
      </c>
      <c r="D195" s="536" t="s">
        <v>1732</v>
      </c>
      <c r="E195" s="507" t="s">
        <v>1715</v>
      </c>
      <c r="F195" s="508">
        <v>36617</v>
      </c>
      <c r="G195" s="509">
        <v>260</v>
      </c>
      <c r="H195" s="510"/>
      <c r="I195" s="511"/>
      <c r="J195" s="511"/>
      <c r="K195" s="511"/>
      <c r="L195" s="512"/>
    </row>
    <row r="196" spans="1:12" ht="25.5" customHeight="1">
      <c r="A196" s="313">
        <v>185</v>
      </c>
      <c r="B196" s="536" t="s">
        <v>1712</v>
      </c>
      <c r="C196" s="646" t="s">
        <v>1731</v>
      </c>
      <c r="D196" s="536" t="s">
        <v>1733</v>
      </c>
      <c r="E196" s="507" t="s">
        <v>1715</v>
      </c>
      <c r="F196" s="508">
        <v>41730</v>
      </c>
      <c r="G196" s="509">
        <v>430</v>
      </c>
      <c r="H196" s="510"/>
      <c r="I196" s="511"/>
      <c r="J196" s="511"/>
      <c r="K196" s="511"/>
      <c r="L196" s="512"/>
    </row>
    <row r="197" spans="1:12" ht="25.5" customHeight="1">
      <c r="A197" s="313">
        <v>186</v>
      </c>
      <c r="B197" s="536" t="s">
        <v>1712</v>
      </c>
      <c r="C197" s="646" t="s">
        <v>1731</v>
      </c>
      <c r="D197" s="536" t="s">
        <v>1734</v>
      </c>
      <c r="E197" s="507" t="s">
        <v>1715</v>
      </c>
      <c r="F197" s="508">
        <v>41730</v>
      </c>
      <c r="G197" s="509">
        <v>9740</v>
      </c>
      <c r="H197" s="510"/>
      <c r="I197" s="511"/>
      <c r="J197" s="511"/>
      <c r="K197" s="511"/>
      <c r="L197" s="512"/>
    </row>
    <row r="198" spans="1:12" ht="25.5" customHeight="1">
      <c r="A198" s="313">
        <v>187</v>
      </c>
      <c r="B198" s="536" t="s">
        <v>1712</v>
      </c>
      <c r="C198" s="646" t="s">
        <v>1731</v>
      </c>
      <c r="D198" s="536" t="s">
        <v>1735</v>
      </c>
      <c r="E198" s="507" t="s">
        <v>1715</v>
      </c>
      <c r="F198" s="508">
        <v>36617</v>
      </c>
      <c r="G198" s="509">
        <v>250</v>
      </c>
      <c r="H198" s="510"/>
      <c r="I198" s="511"/>
      <c r="J198" s="511"/>
      <c r="K198" s="511"/>
      <c r="L198" s="512"/>
    </row>
    <row r="199" spans="1:12" ht="25.5" customHeight="1">
      <c r="A199" s="313">
        <v>188</v>
      </c>
      <c r="B199" s="536" t="s">
        <v>1712</v>
      </c>
      <c r="C199" s="646" t="s">
        <v>1731</v>
      </c>
      <c r="D199" s="536" t="s">
        <v>1736</v>
      </c>
      <c r="E199" s="507" t="s">
        <v>1715</v>
      </c>
      <c r="F199" s="508">
        <v>36617</v>
      </c>
      <c r="G199" s="509">
        <v>250</v>
      </c>
      <c r="H199" s="510"/>
      <c r="I199" s="511"/>
      <c r="J199" s="511"/>
      <c r="K199" s="511"/>
      <c r="L199" s="512"/>
    </row>
    <row r="200" spans="1:12" ht="25.5" customHeight="1">
      <c r="A200" s="313">
        <v>189</v>
      </c>
      <c r="B200" s="536" t="s">
        <v>1712</v>
      </c>
      <c r="C200" s="646" t="s">
        <v>1731</v>
      </c>
      <c r="D200" s="536" t="s">
        <v>1737</v>
      </c>
      <c r="E200" s="507" t="s">
        <v>1715</v>
      </c>
      <c r="F200" s="508">
        <v>41730</v>
      </c>
      <c r="G200" s="509">
        <v>10480</v>
      </c>
      <c r="H200" s="510"/>
      <c r="I200" s="511"/>
      <c r="J200" s="511"/>
      <c r="K200" s="511"/>
      <c r="L200" s="512"/>
    </row>
    <row r="201" spans="1:12" ht="25.5" customHeight="1">
      <c r="A201" s="313">
        <v>190</v>
      </c>
      <c r="B201" s="536" t="s">
        <v>1712</v>
      </c>
      <c r="C201" s="646" t="s">
        <v>1731</v>
      </c>
      <c r="D201" s="536" t="s">
        <v>1738</v>
      </c>
      <c r="E201" s="507" t="s">
        <v>1715</v>
      </c>
      <c r="F201" s="508">
        <v>41730</v>
      </c>
      <c r="G201" s="509">
        <v>5230</v>
      </c>
      <c r="H201" s="510"/>
      <c r="I201" s="511"/>
      <c r="J201" s="511"/>
      <c r="K201" s="511"/>
      <c r="L201" s="512"/>
    </row>
    <row r="202" spans="1:12" ht="25.5" customHeight="1">
      <c r="A202" s="313">
        <v>191</v>
      </c>
      <c r="B202" s="536" t="s">
        <v>1712</v>
      </c>
      <c r="C202" s="646" t="s">
        <v>1731</v>
      </c>
      <c r="D202" s="536" t="s">
        <v>1739</v>
      </c>
      <c r="E202" s="507" t="s">
        <v>1715</v>
      </c>
      <c r="F202" s="508">
        <v>41730</v>
      </c>
      <c r="G202" s="509">
        <v>3140</v>
      </c>
      <c r="H202" s="510"/>
      <c r="I202" s="511"/>
      <c r="J202" s="511"/>
      <c r="K202" s="511"/>
      <c r="L202" s="512"/>
    </row>
    <row r="203" spans="1:12" ht="25.5" customHeight="1">
      <c r="A203" s="313">
        <v>192</v>
      </c>
      <c r="B203" s="536" t="s">
        <v>1712</v>
      </c>
      <c r="C203" s="646" t="s">
        <v>1731</v>
      </c>
      <c r="D203" s="536" t="s">
        <v>1740</v>
      </c>
      <c r="E203" s="507" t="s">
        <v>1715</v>
      </c>
      <c r="F203" s="508">
        <v>41730</v>
      </c>
      <c r="G203" s="509">
        <v>1570</v>
      </c>
      <c r="H203" s="510"/>
      <c r="I203" s="511"/>
      <c r="J203" s="511"/>
      <c r="K203" s="511"/>
      <c r="L203" s="512"/>
    </row>
    <row r="204" spans="1:12" ht="25.5" customHeight="1">
      <c r="A204" s="313">
        <v>193</v>
      </c>
      <c r="B204" s="536" t="s">
        <v>1712</v>
      </c>
      <c r="C204" s="646" t="s">
        <v>1731</v>
      </c>
      <c r="D204" s="536" t="s">
        <v>1741</v>
      </c>
      <c r="E204" s="507" t="s">
        <v>1715</v>
      </c>
      <c r="F204" s="508">
        <v>41730</v>
      </c>
      <c r="G204" s="509">
        <v>20960</v>
      </c>
      <c r="H204" s="510"/>
      <c r="I204" s="511"/>
      <c r="J204" s="511"/>
      <c r="K204" s="511"/>
      <c r="L204" s="512"/>
    </row>
    <row r="205" spans="1:12" ht="25.5" customHeight="1">
      <c r="A205" s="313">
        <v>194</v>
      </c>
      <c r="B205" s="536" t="s">
        <v>1712</v>
      </c>
      <c r="C205" s="646" t="s">
        <v>1731</v>
      </c>
      <c r="D205" s="536" t="s">
        <v>1742</v>
      </c>
      <c r="E205" s="507" t="s">
        <v>1715</v>
      </c>
      <c r="F205" s="508">
        <v>41730</v>
      </c>
      <c r="G205" s="509">
        <v>6290</v>
      </c>
      <c r="H205" s="510"/>
      <c r="I205" s="511"/>
      <c r="J205" s="511"/>
      <c r="K205" s="511"/>
      <c r="L205" s="512"/>
    </row>
    <row r="206" spans="1:12" ht="25.5" customHeight="1">
      <c r="A206" s="313">
        <v>195</v>
      </c>
      <c r="B206" s="536" t="s">
        <v>1712</v>
      </c>
      <c r="C206" s="646" t="s">
        <v>1731</v>
      </c>
      <c r="D206" s="536" t="s">
        <v>1743</v>
      </c>
      <c r="E206" s="507" t="s">
        <v>1715</v>
      </c>
      <c r="F206" s="508">
        <v>41000</v>
      </c>
      <c r="G206" s="509">
        <v>180</v>
      </c>
      <c r="H206" s="510"/>
      <c r="I206" s="511"/>
      <c r="J206" s="511"/>
      <c r="K206" s="511"/>
      <c r="L206" s="512"/>
    </row>
    <row r="207" spans="1:12" ht="25.5" customHeight="1">
      <c r="A207" s="313">
        <v>196</v>
      </c>
      <c r="B207" s="536" t="s">
        <v>1712</v>
      </c>
      <c r="C207" s="646" t="s">
        <v>1731</v>
      </c>
      <c r="D207" s="536" t="s">
        <v>1744</v>
      </c>
      <c r="E207" s="507" t="s">
        <v>1715</v>
      </c>
      <c r="F207" s="508">
        <v>41000</v>
      </c>
      <c r="G207" s="509">
        <v>90</v>
      </c>
      <c r="H207" s="510"/>
      <c r="I207" s="511"/>
      <c r="J207" s="511"/>
      <c r="K207" s="511"/>
      <c r="L207" s="512"/>
    </row>
    <row r="208" spans="1:12" ht="25.5" customHeight="1">
      <c r="A208" s="313">
        <v>197</v>
      </c>
      <c r="B208" s="536" t="s">
        <v>1712</v>
      </c>
      <c r="C208" s="646" t="s">
        <v>1731</v>
      </c>
      <c r="D208" s="536" t="s">
        <v>1745</v>
      </c>
      <c r="E208" s="507" t="s">
        <v>1715</v>
      </c>
      <c r="F208" s="508">
        <v>41730</v>
      </c>
      <c r="G208" s="509">
        <v>1680</v>
      </c>
      <c r="H208" s="510"/>
      <c r="I208" s="511"/>
      <c r="J208" s="511"/>
      <c r="K208" s="511"/>
      <c r="L208" s="512"/>
    </row>
    <row r="209" spans="1:12" ht="25.5" customHeight="1">
      <c r="A209" s="313">
        <v>198</v>
      </c>
      <c r="B209" s="536" t="s">
        <v>1712</v>
      </c>
      <c r="C209" s="646" t="s">
        <v>1731</v>
      </c>
      <c r="D209" s="536" t="s">
        <v>1746</v>
      </c>
      <c r="E209" s="507" t="s">
        <v>1715</v>
      </c>
      <c r="F209" s="508">
        <v>41730</v>
      </c>
      <c r="G209" s="509">
        <v>840</v>
      </c>
      <c r="H209" s="510"/>
      <c r="I209" s="511"/>
      <c r="J209" s="511"/>
      <c r="K209" s="511"/>
      <c r="L209" s="512"/>
    </row>
    <row r="210" spans="1:12" ht="25.5" customHeight="1">
      <c r="A210" s="313">
        <v>199</v>
      </c>
      <c r="B210" s="536" t="s">
        <v>1712</v>
      </c>
      <c r="C210" s="646" t="s">
        <v>1731</v>
      </c>
      <c r="D210" s="536" t="s">
        <v>1747</v>
      </c>
      <c r="E210" s="507" t="s">
        <v>1715</v>
      </c>
      <c r="F210" s="508">
        <v>41730</v>
      </c>
      <c r="G210" s="509">
        <v>490</v>
      </c>
      <c r="H210" s="510"/>
      <c r="I210" s="511"/>
      <c r="J210" s="511"/>
      <c r="K210" s="511"/>
      <c r="L210" s="512"/>
    </row>
    <row r="211" spans="1:12" ht="25.5" customHeight="1">
      <c r="A211" s="313">
        <v>200</v>
      </c>
      <c r="B211" s="536" t="s">
        <v>1712</v>
      </c>
      <c r="C211" s="646" t="s">
        <v>1731</v>
      </c>
      <c r="D211" s="536" t="s">
        <v>1748</v>
      </c>
      <c r="E211" s="507" t="s">
        <v>1715</v>
      </c>
      <c r="F211" s="508">
        <v>41000</v>
      </c>
      <c r="G211" s="509">
        <v>240</v>
      </c>
      <c r="H211" s="510"/>
      <c r="I211" s="511"/>
      <c r="J211" s="511"/>
      <c r="K211" s="511"/>
      <c r="L211" s="512"/>
    </row>
    <row r="212" spans="1:12" ht="25.5" customHeight="1">
      <c r="A212" s="313">
        <v>201</v>
      </c>
      <c r="B212" s="536" t="s">
        <v>1712</v>
      </c>
      <c r="C212" s="646" t="s">
        <v>1731</v>
      </c>
      <c r="D212" s="536" t="s">
        <v>1749</v>
      </c>
      <c r="E212" s="507" t="s">
        <v>1715</v>
      </c>
      <c r="F212" s="508">
        <v>41000</v>
      </c>
      <c r="G212" s="509">
        <v>140</v>
      </c>
      <c r="H212" s="510"/>
      <c r="I212" s="511"/>
      <c r="J212" s="511"/>
      <c r="K212" s="511"/>
      <c r="L212" s="512"/>
    </row>
    <row r="213" spans="1:12" ht="25.5" customHeight="1">
      <c r="A213" s="313">
        <v>202</v>
      </c>
      <c r="B213" s="536" t="s">
        <v>1712</v>
      </c>
      <c r="C213" s="646" t="s">
        <v>1731</v>
      </c>
      <c r="D213" s="536" t="s">
        <v>1750</v>
      </c>
      <c r="E213" s="507" t="s">
        <v>1715</v>
      </c>
      <c r="F213" s="508">
        <v>41000</v>
      </c>
      <c r="G213" s="509">
        <v>70</v>
      </c>
      <c r="H213" s="510"/>
      <c r="I213" s="511"/>
      <c r="J213" s="511"/>
      <c r="K213" s="511"/>
      <c r="L213" s="512"/>
    </row>
    <row r="214" spans="1:12" ht="25.5" customHeight="1">
      <c r="A214" s="313">
        <v>203</v>
      </c>
      <c r="B214" s="536" t="s">
        <v>1712</v>
      </c>
      <c r="C214" s="646" t="s">
        <v>1731</v>
      </c>
      <c r="D214" s="536" t="s">
        <v>1751</v>
      </c>
      <c r="E214" s="507" t="s">
        <v>1715</v>
      </c>
      <c r="F214" s="508">
        <v>41730</v>
      </c>
      <c r="G214" s="509">
        <v>800</v>
      </c>
      <c r="H214" s="510"/>
      <c r="I214" s="511"/>
      <c r="J214" s="511"/>
      <c r="K214" s="511"/>
      <c r="L214" s="512"/>
    </row>
    <row r="215" spans="1:12" ht="25.5" customHeight="1">
      <c r="A215" s="313">
        <v>204</v>
      </c>
      <c r="B215" s="536" t="s">
        <v>1712</v>
      </c>
      <c r="C215" s="646" t="s">
        <v>1731</v>
      </c>
      <c r="D215" s="536" t="s">
        <v>1752</v>
      </c>
      <c r="E215" s="507" t="s">
        <v>1715</v>
      </c>
      <c r="F215" s="508">
        <v>36617</v>
      </c>
      <c r="G215" s="509">
        <v>230</v>
      </c>
      <c r="H215" s="510"/>
      <c r="I215" s="511"/>
      <c r="J215" s="511"/>
      <c r="K215" s="511"/>
      <c r="L215" s="512"/>
    </row>
    <row r="216" spans="1:12" ht="25.5" customHeight="1">
      <c r="A216" s="313">
        <v>205</v>
      </c>
      <c r="B216" s="536" t="s">
        <v>1712</v>
      </c>
      <c r="C216" s="646" t="s">
        <v>1731</v>
      </c>
      <c r="D216" s="536" t="s">
        <v>1753</v>
      </c>
      <c r="E216" s="507" t="s">
        <v>1715</v>
      </c>
      <c r="F216" s="508">
        <v>41730</v>
      </c>
      <c r="G216" s="509">
        <v>610</v>
      </c>
      <c r="H216" s="510"/>
      <c r="I216" s="511"/>
      <c r="J216" s="511"/>
      <c r="K216" s="511"/>
      <c r="L216" s="512"/>
    </row>
    <row r="217" spans="1:12" ht="25.5" customHeight="1">
      <c r="A217" s="313">
        <v>206</v>
      </c>
      <c r="B217" s="536" t="s">
        <v>1712</v>
      </c>
      <c r="C217" s="646" t="s">
        <v>1731</v>
      </c>
      <c r="D217" s="536" t="s">
        <v>1754</v>
      </c>
      <c r="E217" s="507" t="s">
        <v>1715</v>
      </c>
      <c r="F217" s="508">
        <v>36617</v>
      </c>
      <c r="G217" s="509">
        <v>100</v>
      </c>
      <c r="H217" s="510"/>
      <c r="I217" s="511"/>
      <c r="J217" s="511"/>
      <c r="K217" s="511"/>
      <c r="L217" s="512"/>
    </row>
    <row r="218" spans="1:12" ht="25.5" customHeight="1">
      <c r="A218" s="313">
        <v>207</v>
      </c>
      <c r="B218" s="536" t="s">
        <v>1712</v>
      </c>
      <c r="C218" s="646" t="s">
        <v>1731</v>
      </c>
      <c r="D218" s="536" t="s">
        <v>1755</v>
      </c>
      <c r="E218" s="507" t="s">
        <v>1715</v>
      </c>
      <c r="F218" s="508">
        <v>41730</v>
      </c>
      <c r="G218" s="509">
        <v>3350</v>
      </c>
      <c r="H218" s="510"/>
      <c r="I218" s="511"/>
      <c r="J218" s="511"/>
      <c r="K218" s="511"/>
      <c r="L218" s="512"/>
    </row>
    <row r="219" spans="1:12" ht="25.5" customHeight="1">
      <c r="A219" s="313">
        <v>208</v>
      </c>
      <c r="B219" s="536" t="s">
        <v>1712</v>
      </c>
      <c r="C219" s="646" t="s">
        <v>1731</v>
      </c>
      <c r="D219" s="536" t="s">
        <v>1756</v>
      </c>
      <c r="E219" s="507" t="s">
        <v>1715</v>
      </c>
      <c r="F219" s="508">
        <v>41730</v>
      </c>
      <c r="G219" s="509">
        <v>1670</v>
      </c>
      <c r="H219" s="510"/>
      <c r="I219" s="511"/>
      <c r="J219" s="511"/>
      <c r="K219" s="511"/>
      <c r="L219" s="512"/>
    </row>
    <row r="220" spans="1:12" ht="25.5" customHeight="1">
      <c r="A220" s="313">
        <v>209</v>
      </c>
      <c r="B220" s="536" t="s">
        <v>1712</v>
      </c>
      <c r="C220" s="646" t="s">
        <v>1731</v>
      </c>
      <c r="D220" s="536" t="s">
        <v>1757</v>
      </c>
      <c r="E220" s="507" t="s">
        <v>1715</v>
      </c>
      <c r="F220" s="508">
        <v>41730</v>
      </c>
      <c r="G220" s="509">
        <v>1000</v>
      </c>
      <c r="H220" s="510"/>
      <c r="I220" s="511"/>
      <c r="J220" s="511"/>
      <c r="K220" s="511"/>
      <c r="L220" s="512"/>
    </row>
    <row r="221" spans="1:12" ht="25.5" customHeight="1">
      <c r="A221" s="313">
        <v>210</v>
      </c>
      <c r="B221" s="536" t="s">
        <v>1712</v>
      </c>
      <c r="C221" s="646" t="s">
        <v>1731</v>
      </c>
      <c r="D221" s="536" t="s">
        <v>1758</v>
      </c>
      <c r="E221" s="507" t="s">
        <v>1715</v>
      </c>
      <c r="F221" s="508">
        <v>41730</v>
      </c>
      <c r="G221" s="509">
        <v>500</v>
      </c>
      <c r="H221" s="510"/>
      <c r="I221" s="511"/>
      <c r="J221" s="511"/>
      <c r="K221" s="511"/>
      <c r="L221" s="512"/>
    </row>
    <row r="222" spans="1:12" ht="25.5" customHeight="1">
      <c r="A222" s="313">
        <v>211</v>
      </c>
      <c r="B222" s="536" t="s">
        <v>1712</v>
      </c>
      <c r="C222" s="646" t="s">
        <v>1731</v>
      </c>
      <c r="D222" s="536" t="s">
        <v>1759</v>
      </c>
      <c r="E222" s="507" t="s">
        <v>1715</v>
      </c>
      <c r="F222" s="508">
        <v>41730</v>
      </c>
      <c r="G222" s="509">
        <v>6700</v>
      </c>
      <c r="H222" s="510"/>
      <c r="I222" s="511"/>
      <c r="J222" s="511"/>
      <c r="K222" s="511"/>
      <c r="L222" s="512"/>
    </row>
    <row r="223" spans="1:12" ht="25.5" customHeight="1">
      <c r="A223" s="313">
        <v>212</v>
      </c>
      <c r="B223" s="536" t="s">
        <v>1712</v>
      </c>
      <c r="C223" s="646" t="s">
        <v>1731</v>
      </c>
      <c r="D223" s="536" t="s">
        <v>1760</v>
      </c>
      <c r="E223" s="507" t="s">
        <v>1715</v>
      </c>
      <c r="F223" s="508">
        <v>41730</v>
      </c>
      <c r="G223" s="509">
        <v>2010</v>
      </c>
      <c r="H223" s="510"/>
      <c r="I223" s="511"/>
      <c r="J223" s="511"/>
      <c r="K223" s="511"/>
      <c r="L223" s="512"/>
    </row>
    <row r="224" spans="1:12" ht="25.5" customHeight="1">
      <c r="A224" s="313">
        <v>213</v>
      </c>
      <c r="B224" s="536" t="s">
        <v>1712</v>
      </c>
      <c r="C224" s="646" t="s">
        <v>1731</v>
      </c>
      <c r="D224" s="536" t="s">
        <v>1761</v>
      </c>
      <c r="E224" s="507" t="s">
        <v>1715</v>
      </c>
      <c r="F224" s="508">
        <v>40634</v>
      </c>
      <c r="G224" s="509">
        <v>50</v>
      </c>
      <c r="H224" s="510"/>
      <c r="I224" s="511"/>
      <c r="J224" s="511"/>
      <c r="K224" s="511"/>
      <c r="L224" s="512"/>
    </row>
    <row r="225" spans="1:12" ht="25.5" customHeight="1">
      <c r="A225" s="313">
        <v>214</v>
      </c>
      <c r="B225" s="536" t="s">
        <v>1712</v>
      </c>
      <c r="C225" s="646" t="s">
        <v>1731</v>
      </c>
      <c r="D225" s="536" t="s">
        <v>1762</v>
      </c>
      <c r="E225" s="507" t="s">
        <v>1715</v>
      </c>
      <c r="F225" s="508">
        <v>40634</v>
      </c>
      <c r="G225" s="509">
        <v>20</v>
      </c>
      <c r="H225" s="510"/>
      <c r="I225" s="511"/>
      <c r="J225" s="511"/>
      <c r="K225" s="511"/>
      <c r="L225" s="512"/>
    </row>
    <row r="226" spans="1:12" ht="25.5" customHeight="1">
      <c r="A226" s="313">
        <v>215</v>
      </c>
      <c r="B226" s="536" t="s">
        <v>1712</v>
      </c>
      <c r="C226" s="646" t="s">
        <v>1731</v>
      </c>
      <c r="D226" s="536" t="s">
        <v>1763</v>
      </c>
      <c r="E226" s="507" t="s">
        <v>1715</v>
      </c>
      <c r="F226" s="508">
        <v>41730</v>
      </c>
      <c r="G226" s="509">
        <v>2400</v>
      </c>
      <c r="H226" s="510"/>
      <c r="I226" s="511"/>
      <c r="J226" s="511"/>
      <c r="K226" s="511"/>
      <c r="L226" s="512"/>
    </row>
    <row r="227" spans="1:12" ht="25.5" customHeight="1">
      <c r="A227" s="313">
        <v>216</v>
      </c>
      <c r="B227" s="536" t="s">
        <v>1712</v>
      </c>
      <c r="C227" s="646" t="s">
        <v>1731</v>
      </c>
      <c r="D227" s="536" t="s">
        <v>1764</v>
      </c>
      <c r="E227" s="507" t="s">
        <v>1715</v>
      </c>
      <c r="F227" s="508">
        <v>41730</v>
      </c>
      <c r="G227" s="509">
        <v>1200</v>
      </c>
      <c r="H227" s="510"/>
      <c r="I227" s="511"/>
      <c r="J227" s="511"/>
      <c r="K227" s="511"/>
      <c r="L227" s="512"/>
    </row>
    <row r="228" spans="1:12" ht="25.5" customHeight="1">
      <c r="A228" s="313">
        <v>217</v>
      </c>
      <c r="B228" s="536" t="s">
        <v>1712</v>
      </c>
      <c r="C228" s="646" t="s">
        <v>1731</v>
      </c>
      <c r="D228" s="536" t="s">
        <v>1765</v>
      </c>
      <c r="E228" s="507" t="s">
        <v>1715</v>
      </c>
      <c r="F228" s="508">
        <v>41730</v>
      </c>
      <c r="G228" s="509">
        <v>690</v>
      </c>
      <c r="H228" s="510"/>
      <c r="I228" s="511"/>
      <c r="J228" s="511"/>
      <c r="K228" s="511"/>
      <c r="L228" s="512"/>
    </row>
    <row r="229" spans="1:12" ht="25.5" customHeight="1">
      <c r="A229" s="313">
        <v>218</v>
      </c>
      <c r="B229" s="536" t="s">
        <v>1712</v>
      </c>
      <c r="C229" s="646" t="s">
        <v>1731</v>
      </c>
      <c r="D229" s="536" t="s">
        <v>1766</v>
      </c>
      <c r="E229" s="507" t="s">
        <v>1715</v>
      </c>
      <c r="F229" s="508">
        <v>41000</v>
      </c>
      <c r="G229" s="509">
        <v>340</v>
      </c>
      <c r="H229" s="510"/>
      <c r="I229" s="511"/>
      <c r="J229" s="511"/>
      <c r="K229" s="511"/>
      <c r="L229" s="512"/>
    </row>
    <row r="230" spans="1:12" ht="25.5" customHeight="1">
      <c r="A230" s="313">
        <v>219</v>
      </c>
      <c r="B230" s="536" t="s">
        <v>1712</v>
      </c>
      <c r="C230" s="646" t="s">
        <v>1731</v>
      </c>
      <c r="D230" s="536" t="s">
        <v>1767</v>
      </c>
      <c r="E230" s="507" t="s">
        <v>1715</v>
      </c>
      <c r="F230" s="508">
        <v>41730</v>
      </c>
      <c r="G230" s="509">
        <v>4810</v>
      </c>
      <c r="H230" s="510"/>
      <c r="I230" s="511"/>
      <c r="J230" s="511"/>
      <c r="K230" s="511"/>
      <c r="L230" s="512"/>
    </row>
    <row r="231" spans="1:12" ht="25.5" customHeight="1">
      <c r="A231" s="313">
        <v>220</v>
      </c>
      <c r="B231" s="536" t="s">
        <v>1712</v>
      </c>
      <c r="C231" s="646" t="s">
        <v>1731</v>
      </c>
      <c r="D231" s="536" t="s">
        <v>1768</v>
      </c>
      <c r="E231" s="507" t="s">
        <v>1715</v>
      </c>
      <c r="F231" s="508">
        <v>41730</v>
      </c>
      <c r="G231" s="509">
        <v>1410</v>
      </c>
      <c r="H231" s="510"/>
      <c r="I231" s="511"/>
      <c r="J231" s="511"/>
      <c r="K231" s="511"/>
      <c r="L231" s="512"/>
    </row>
    <row r="232" spans="1:12" ht="25.5" customHeight="1">
      <c r="A232" s="313">
        <v>221</v>
      </c>
      <c r="B232" s="536" t="s">
        <v>1712</v>
      </c>
      <c r="C232" s="646" t="s">
        <v>1731</v>
      </c>
      <c r="D232" s="536" t="s">
        <v>1769</v>
      </c>
      <c r="E232" s="507" t="s">
        <v>1715</v>
      </c>
      <c r="F232" s="508">
        <v>41730</v>
      </c>
      <c r="G232" s="509">
        <v>1910</v>
      </c>
      <c r="H232" s="510"/>
      <c r="I232" s="511"/>
      <c r="J232" s="511"/>
      <c r="K232" s="511"/>
      <c r="L232" s="512"/>
    </row>
    <row r="233" spans="1:12" ht="25.5" customHeight="1">
      <c r="A233" s="313">
        <v>222</v>
      </c>
      <c r="B233" s="536" t="s">
        <v>1712</v>
      </c>
      <c r="C233" s="646" t="s">
        <v>1731</v>
      </c>
      <c r="D233" s="536" t="s">
        <v>1770</v>
      </c>
      <c r="E233" s="507" t="s">
        <v>1715</v>
      </c>
      <c r="F233" s="508">
        <v>41730</v>
      </c>
      <c r="G233" s="509">
        <v>950</v>
      </c>
      <c r="H233" s="510"/>
      <c r="I233" s="511"/>
      <c r="J233" s="511"/>
      <c r="K233" s="511"/>
      <c r="L233" s="512"/>
    </row>
    <row r="234" spans="1:12" ht="25.5" customHeight="1">
      <c r="A234" s="313">
        <v>223</v>
      </c>
      <c r="B234" s="536" t="s">
        <v>1712</v>
      </c>
      <c r="C234" s="646" t="s">
        <v>1731</v>
      </c>
      <c r="D234" s="536" t="s">
        <v>1771</v>
      </c>
      <c r="E234" s="507" t="s">
        <v>1715</v>
      </c>
      <c r="F234" s="508">
        <v>41730</v>
      </c>
      <c r="G234" s="509">
        <v>470</v>
      </c>
      <c r="H234" s="510"/>
      <c r="I234" s="511"/>
      <c r="J234" s="511"/>
      <c r="K234" s="511"/>
      <c r="L234" s="512"/>
    </row>
    <row r="235" spans="1:12" ht="25.5" customHeight="1">
      <c r="A235" s="313">
        <v>224</v>
      </c>
      <c r="B235" s="536" t="s">
        <v>1712</v>
      </c>
      <c r="C235" s="646" t="s">
        <v>1731</v>
      </c>
      <c r="D235" s="536" t="s">
        <v>1772</v>
      </c>
      <c r="E235" s="507" t="s">
        <v>1715</v>
      </c>
      <c r="F235" s="508">
        <v>40634</v>
      </c>
      <c r="G235" s="509">
        <v>230</v>
      </c>
      <c r="H235" s="510"/>
      <c r="I235" s="511"/>
      <c r="J235" s="511"/>
      <c r="K235" s="511"/>
      <c r="L235" s="512"/>
    </row>
    <row r="236" spans="1:12" ht="25.5" customHeight="1">
      <c r="A236" s="313">
        <v>225</v>
      </c>
      <c r="B236" s="536" t="s">
        <v>1712</v>
      </c>
      <c r="C236" s="646" t="s">
        <v>1731</v>
      </c>
      <c r="D236" s="536" t="s">
        <v>1773</v>
      </c>
      <c r="E236" s="507" t="s">
        <v>1715</v>
      </c>
      <c r="F236" s="508">
        <v>41730</v>
      </c>
      <c r="G236" s="509">
        <v>550</v>
      </c>
      <c r="H236" s="510"/>
      <c r="I236" s="511"/>
      <c r="J236" s="511"/>
      <c r="K236" s="511"/>
      <c r="L236" s="512"/>
    </row>
    <row r="237" spans="1:12" ht="25.5" customHeight="1">
      <c r="A237" s="313">
        <v>226</v>
      </c>
      <c r="B237" s="536" t="s">
        <v>1712</v>
      </c>
      <c r="C237" s="646" t="s">
        <v>1731</v>
      </c>
      <c r="D237" s="536" t="s">
        <v>1774</v>
      </c>
      <c r="E237" s="507" t="s">
        <v>1715</v>
      </c>
      <c r="F237" s="508">
        <v>40634</v>
      </c>
      <c r="G237" s="509">
        <v>270</v>
      </c>
      <c r="H237" s="510"/>
      <c r="I237" s="511"/>
      <c r="J237" s="511"/>
      <c r="K237" s="511"/>
      <c r="L237" s="512"/>
    </row>
    <row r="238" spans="1:12" ht="25.5" customHeight="1">
      <c r="A238" s="313">
        <v>227</v>
      </c>
      <c r="B238" s="536" t="s">
        <v>1712</v>
      </c>
      <c r="C238" s="646" t="s">
        <v>1731</v>
      </c>
      <c r="D238" s="536" t="s">
        <v>1775</v>
      </c>
      <c r="E238" s="507" t="s">
        <v>1715</v>
      </c>
      <c r="F238" s="508">
        <v>41730</v>
      </c>
      <c r="G238" s="509">
        <v>400</v>
      </c>
      <c r="H238" s="510"/>
      <c r="I238" s="511"/>
      <c r="J238" s="511"/>
      <c r="K238" s="511"/>
      <c r="L238" s="512"/>
    </row>
    <row r="239" spans="1:12" ht="25.5" customHeight="1">
      <c r="A239" s="313">
        <v>228</v>
      </c>
      <c r="B239" s="536" t="s">
        <v>1712</v>
      </c>
      <c r="C239" s="646" t="s">
        <v>1731</v>
      </c>
      <c r="D239" s="536" t="s">
        <v>1776</v>
      </c>
      <c r="E239" s="507" t="s">
        <v>1715</v>
      </c>
      <c r="F239" s="508">
        <v>41000</v>
      </c>
      <c r="G239" s="509">
        <v>190</v>
      </c>
      <c r="H239" s="510"/>
      <c r="I239" s="511"/>
      <c r="J239" s="511"/>
      <c r="K239" s="511"/>
      <c r="L239" s="512"/>
    </row>
    <row r="240" spans="1:12" ht="25.5" customHeight="1">
      <c r="A240" s="313">
        <v>229</v>
      </c>
      <c r="B240" s="536" t="s">
        <v>1712</v>
      </c>
      <c r="C240" s="646" t="s">
        <v>1731</v>
      </c>
      <c r="D240" s="536" t="s">
        <v>1777</v>
      </c>
      <c r="E240" s="507" t="s">
        <v>1715</v>
      </c>
      <c r="F240" s="508">
        <v>41730</v>
      </c>
      <c r="G240" s="509">
        <v>470</v>
      </c>
      <c r="H240" s="510"/>
      <c r="I240" s="511"/>
      <c r="J240" s="511"/>
      <c r="K240" s="511"/>
      <c r="L240" s="512"/>
    </row>
    <row r="241" spans="1:12" ht="25.5" customHeight="1">
      <c r="A241" s="313">
        <v>230</v>
      </c>
      <c r="B241" s="536" t="s">
        <v>1712</v>
      </c>
      <c r="C241" s="646" t="s">
        <v>1731</v>
      </c>
      <c r="D241" s="536" t="s">
        <v>1778</v>
      </c>
      <c r="E241" s="507" t="s">
        <v>1715</v>
      </c>
      <c r="F241" s="508">
        <v>41000</v>
      </c>
      <c r="G241" s="509">
        <v>230</v>
      </c>
      <c r="H241" s="510"/>
      <c r="I241" s="511"/>
      <c r="J241" s="511"/>
      <c r="K241" s="511"/>
      <c r="L241" s="512"/>
    </row>
    <row r="242" spans="1:12" ht="25.5" customHeight="1">
      <c r="A242" s="313">
        <v>231</v>
      </c>
      <c r="B242" s="536" t="s">
        <v>1712</v>
      </c>
      <c r="C242" s="646" t="s">
        <v>1731</v>
      </c>
      <c r="D242" s="536" t="s">
        <v>1779</v>
      </c>
      <c r="E242" s="507" t="s">
        <v>1715</v>
      </c>
      <c r="F242" s="508">
        <v>36617</v>
      </c>
      <c r="G242" s="509">
        <v>210</v>
      </c>
      <c r="H242" s="510"/>
      <c r="I242" s="511"/>
      <c r="J242" s="511"/>
      <c r="K242" s="511"/>
      <c r="L242" s="512"/>
    </row>
    <row r="243" spans="1:12" ht="25.5" customHeight="1">
      <c r="A243" s="313">
        <v>232</v>
      </c>
      <c r="B243" s="536" t="s">
        <v>1712</v>
      </c>
      <c r="C243" s="646" t="s">
        <v>1731</v>
      </c>
      <c r="D243" s="536" t="s">
        <v>1780</v>
      </c>
      <c r="E243" s="507" t="s">
        <v>1715</v>
      </c>
      <c r="F243" s="508">
        <v>36617</v>
      </c>
      <c r="G243" s="509">
        <v>30</v>
      </c>
      <c r="H243" s="510"/>
      <c r="I243" s="511"/>
      <c r="J243" s="511"/>
      <c r="K243" s="511"/>
      <c r="L243" s="512"/>
    </row>
    <row r="244" spans="1:12" ht="25.5" customHeight="1">
      <c r="A244" s="313">
        <v>233</v>
      </c>
      <c r="B244" s="536" t="s">
        <v>1712</v>
      </c>
      <c r="C244" s="646" t="s">
        <v>1731</v>
      </c>
      <c r="D244" s="536" t="s">
        <v>1781</v>
      </c>
      <c r="E244" s="507" t="s">
        <v>1715</v>
      </c>
      <c r="F244" s="508">
        <v>41730</v>
      </c>
      <c r="G244" s="509">
        <v>6210</v>
      </c>
      <c r="H244" s="510"/>
      <c r="I244" s="511"/>
      <c r="J244" s="511"/>
      <c r="K244" s="511"/>
      <c r="L244" s="512"/>
    </row>
    <row r="245" spans="1:12" ht="25.5" customHeight="1">
      <c r="A245" s="313">
        <v>234</v>
      </c>
      <c r="B245" s="536" t="s">
        <v>1712</v>
      </c>
      <c r="C245" s="646" t="s">
        <v>1731</v>
      </c>
      <c r="D245" s="536" t="s">
        <v>1782</v>
      </c>
      <c r="E245" s="507" t="s">
        <v>1715</v>
      </c>
      <c r="F245" s="508">
        <v>41730</v>
      </c>
      <c r="G245" s="509">
        <v>3100</v>
      </c>
      <c r="H245" s="510"/>
      <c r="I245" s="511"/>
      <c r="J245" s="511"/>
      <c r="K245" s="511"/>
      <c r="L245" s="512"/>
    </row>
    <row r="246" spans="1:12" ht="25.5" customHeight="1">
      <c r="A246" s="313">
        <v>235</v>
      </c>
      <c r="B246" s="536" t="s">
        <v>1712</v>
      </c>
      <c r="C246" s="646" t="s">
        <v>1731</v>
      </c>
      <c r="D246" s="536" t="s">
        <v>1783</v>
      </c>
      <c r="E246" s="507" t="s">
        <v>1715</v>
      </c>
      <c r="F246" s="508">
        <v>41730</v>
      </c>
      <c r="G246" s="509">
        <v>1850</v>
      </c>
      <c r="H246" s="510"/>
      <c r="I246" s="511"/>
      <c r="J246" s="511"/>
      <c r="K246" s="511"/>
      <c r="L246" s="512"/>
    </row>
    <row r="247" spans="1:12" ht="25.5" customHeight="1">
      <c r="A247" s="313">
        <v>236</v>
      </c>
      <c r="B247" s="536" t="s">
        <v>1712</v>
      </c>
      <c r="C247" s="646" t="s">
        <v>1731</v>
      </c>
      <c r="D247" s="536" t="s">
        <v>1784</v>
      </c>
      <c r="E247" s="507" t="s">
        <v>1715</v>
      </c>
      <c r="F247" s="508">
        <v>41730</v>
      </c>
      <c r="G247" s="509">
        <v>920</v>
      </c>
      <c r="H247" s="510"/>
      <c r="I247" s="511"/>
      <c r="J247" s="511"/>
      <c r="K247" s="511"/>
      <c r="L247" s="512"/>
    </row>
    <row r="248" spans="1:12" ht="25.5" customHeight="1">
      <c r="A248" s="313">
        <v>237</v>
      </c>
      <c r="B248" s="536" t="s">
        <v>1712</v>
      </c>
      <c r="C248" s="646" t="s">
        <v>1731</v>
      </c>
      <c r="D248" s="536" t="s">
        <v>1785</v>
      </c>
      <c r="E248" s="507" t="s">
        <v>1715</v>
      </c>
      <c r="F248" s="508">
        <v>41730</v>
      </c>
      <c r="G248" s="509">
        <v>12420</v>
      </c>
      <c r="H248" s="510"/>
      <c r="I248" s="511"/>
      <c r="J248" s="511"/>
      <c r="K248" s="511"/>
      <c r="L248" s="512"/>
    </row>
    <row r="249" spans="1:12" ht="25.5" customHeight="1">
      <c r="A249" s="313">
        <v>238</v>
      </c>
      <c r="B249" s="536" t="s">
        <v>1712</v>
      </c>
      <c r="C249" s="646" t="s">
        <v>1731</v>
      </c>
      <c r="D249" s="536" t="s">
        <v>1786</v>
      </c>
      <c r="E249" s="507" t="s">
        <v>1715</v>
      </c>
      <c r="F249" s="508">
        <v>41730</v>
      </c>
      <c r="G249" s="509">
        <v>3700</v>
      </c>
      <c r="H249" s="510"/>
      <c r="I249" s="511"/>
      <c r="J249" s="511"/>
      <c r="K249" s="511"/>
      <c r="L249" s="512"/>
    </row>
    <row r="250" spans="1:12" ht="25.5" customHeight="1">
      <c r="A250" s="313">
        <v>239</v>
      </c>
      <c r="B250" s="536" t="s">
        <v>1712</v>
      </c>
      <c r="C250" s="646" t="s">
        <v>1731</v>
      </c>
      <c r="D250" s="536" t="s">
        <v>1787</v>
      </c>
      <c r="E250" s="507" t="s">
        <v>1715</v>
      </c>
      <c r="F250" s="508">
        <v>41000</v>
      </c>
      <c r="G250" s="509">
        <v>140</v>
      </c>
      <c r="H250" s="510"/>
      <c r="I250" s="511"/>
      <c r="J250" s="511"/>
      <c r="K250" s="511"/>
      <c r="L250" s="512"/>
    </row>
    <row r="251" spans="1:12" ht="25.5" customHeight="1">
      <c r="A251" s="313">
        <v>240</v>
      </c>
      <c r="B251" s="536" t="s">
        <v>1712</v>
      </c>
      <c r="C251" s="646" t="s">
        <v>1731</v>
      </c>
      <c r="D251" s="536" t="s">
        <v>1788</v>
      </c>
      <c r="E251" s="507" t="s">
        <v>1715</v>
      </c>
      <c r="F251" s="508">
        <v>41000</v>
      </c>
      <c r="G251" s="509">
        <v>70</v>
      </c>
      <c r="H251" s="510"/>
      <c r="I251" s="511"/>
      <c r="J251" s="511"/>
      <c r="K251" s="511"/>
      <c r="L251" s="512"/>
    </row>
    <row r="252" spans="1:12" ht="25.5" customHeight="1">
      <c r="A252" s="313">
        <v>241</v>
      </c>
      <c r="B252" s="536" t="s">
        <v>1712</v>
      </c>
      <c r="C252" s="646" t="s">
        <v>1731</v>
      </c>
      <c r="D252" s="536" t="s">
        <v>1789</v>
      </c>
      <c r="E252" s="507" t="s">
        <v>1715</v>
      </c>
      <c r="F252" s="508">
        <v>41730</v>
      </c>
      <c r="G252" s="509">
        <v>1620</v>
      </c>
      <c r="H252" s="510"/>
      <c r="I252" s="511"/>
      <c r="J252" s="511"/>
      <c r="K252" s="511"/>
      <c r="L252" s="512"/>
    </row>
    <row r="253" spans="1:12" ht="25.5" customHeight="1">
      <c r="A253" s="313">
        <v>242</v>
      </c>
      <c r="B253" s="536" t="s">
        <v>1712</v>
      </c>
      <c r="C253" s="646" t="s">
        <v>1731</v>
      </c>
      <c r="D253" s="536" t="s">
        <v>1790</v>
      </c>
      <c r="E253" s="507" t="s">
        <v>1715</v>
      </c>
      <c r="F253" s="508">
        <v>41730</v>
      </c>
      <c r="G253" s="509">
        <v>810</v>
      </c>
      <c r="H253" s="510"/>
      <c r="I253" s="511"/>
      <c r="J253" s="511"/>
      <c r="K253" s="511"/>
      <c r="L253" s="512"/>
    </row>
    <row r="254" spans="1:12" ht="25.5" customHeight="1">
      <c r="A254" s="313">
        <v>243</v>
      </c>
      <c r="B254" s="536" t="s">
        <v>1712</v>
      </c>
      <c r="C254" s="646" t="s">
        <v>1731</v>
      </c>
      <c r="D254" s="536" t="s">
        <v>1791</v>
      </c>
      <c r="E254" s="507" t="s">
        <v>1715</v>
      </c>
      <c r="F254" s="508">
        <v>41730</v>
      </c>
      <c r="G254" s="509">
        <v>470</v>
      </c>
      <c r="H254" s="510"/>
      <c r="I254" s="511"/>
      <c r="J254" s="511"/>
      <c r="K254" s="511"/>
      <c r="L254" s="512"/>
    </row>
    <row r="255" spans="1:12" ht="25.5" customHeight="1">
      <c r="A255" s="313">
        <v>244</v>
      </c>
      <c r="B255" s="536" t="s">
        <v>1712</v>
      </c>
      <c r="C255" s="646" t="s">
        <v>1731</v>
      </c>
      <c r="D255" s="536" t="s">
        <v>1792</v>
      </c>
      <c r="E255" s="507" t="s">
        <v>1715</v>
      </c>
      <c r="F255" s="508">
        <v>41000</v>
      </c>
      <c r="G255" s="509">
        <v>230</v>
      </c>
      <c r="H255" s="510"/>
      <c r="I255" s="511"/>
      <c r="J255" s="511"/>
      <c r="K255" s="511"/>
      <c r="L255" s="512"/>
    </row>
    <row r="256" spans="1:12" ht="25.5" customHeight="1">
      <c r="A256" s="313">
        <v>245</v>
      </c>
      <c r="B256" s="536" t="s">
        <v>1712</v>
      </c>
      <c r="C256" s="646" t="s">
        <v>1731</v>
      </c>
      <c r="D256" s="536" t="s">
        <v>1793</v>
      </c>
      <c r="E256" s="507" t="s">
        <v>1715</v>
      </c>
      <c r="F256" s="508">
        <v>41730</v>
      </c>
      <c r="G256" s="509">
        <v>3250</v>
      </c>
      <c r="H256" s="510"/>
      <c r="I256" s="511"/>
      <c r="J256" s="511"/>
      <c r="K256" s="511"/>
      <c r="L256" s="512"/>
    </row>
    <row r="257" spans="1:12" ht="25.5" customHeight="1">
      <c r="A257" s="313">
        <v>246</v>
      </c>
      <c r="B257" s="536" t="s">
        <v>1712</v>
      </c>
      <c r="C257" s="646" t="s">
        <v>1731</v>
      </c>
      <c r="D257" s="536" t="s">
        <v>1794</v>
      </c>
      <c r="E257" s="507" t="s">
        <v>1715</v>
      </c>
      <c r="F257" s="508">
        <v>41730</v>
      </c>
      <c r="G257" s="509">
        <v>940</v>
      </c>
      <c r="H257" s="510"/>
      <c r="I257" s="511"/>
      <c r="J257" s="511"/>
      <c r="K257" s="511"/>
      <c r="L257" s="512"/>
    </row>
    <row r="258" spans="1:12" ht="25.5" customHeight="1">
      <c r="A258" s="313">
        <v>247</v>
      </c>
      <c r="B258" s="536" t="s">
        <v>1712</v>
      </c>
      <c r="C258" s="646" t="s">
        <v>1731</v>
      </c>
      <c r="D258" s="536" t="s">
        <v>1795</v>
      </c>
      <c r="E258" s="507" t="s">
        <v>1715</v>
      </c>
      <c r="F258" s="508">
        <v>41000</v>
      </c>
      <c r="G258" s="509">
        <v>140</v>
      </c>
      <c r="H258" s="510"/>
      <c r="I258" s="511"/>
      <c r="J258" s="511"/>
      <c r="K258" s="511"/>
      <c r="L258" s="512"/>
    </row>
    <row r="259" spans="1:12" ht="25.5" customHeight="1">
      <c r="A259" s="313">
        <v>248</v>
      </c>
      <c r="B259" s="536" t="s">
        <v>1712</v>
      </c>
      <c r="C259" s="646" t="s">
        <v>1731</v>
      </c>
      <c r="D259" s="536" t="s">
        <v>1796</v>
      </c>
      <c r="E259" s="507" t="s">
        <v>1715</v>
      </c>
      <c r="F259" s="508">
        <v>41000</v>
      </c>
      <c r="G259" s="509">
        <v>70</v>
      </c>
      <c r="H259" s="510"/>
      <c r="I259" s="511"/>
      <c r="J259" s="511"/>
      <c r="K259" s="511"/>
      <c r="L259" s="512"/>
    </row>
    <row r="260" spans="1:12" ht="25.5" customHeight="1">
      <c r="A260" s="313">
        <v>249</v>
      </c>
      <c r="B260" s="536" t="s">
        <v>1712</v>
      </c>
      <c r="C260" s="646" t="s">
        <v>1731</v>
      </c>
      <c r="D260" s="536" t="s">
        <v>1797</v>
      </c>
      <c r="E260" s="507" t="s">
        <v>1715</v>
      </c>
      <c r="F260" s="508">
        <v>41730</v>
      </c>
      <c r="G260" s="509">
        <v>1680</v>
      </c>
      <c r="H260" s="510"/>
      <c r="I260" s="511"/>
      <c r="J260" s="511"/>
      <c r="K260" s="511"/>
      <c r="L260" s="512"/>
    </row>
    <row r="261" spans="1:12" ht="25.5" customHeight="1">
      <c r="A261" s="313">
        <v>250</v>
      </c>
      <c r="B261" s="536" t="s">
        <v>1712</v>
      </c>
      <c r="C261" s="646" t="s">
        <v>1731</v>
      </c>
      <c r="D261" s="536" t="s">
        <v>1798</v>
      </c>
      <c r="E261" s="507" t="s">
        <v>1715</v>
      </c>
      <c r="F261" s="508">
        <v>41730</v>
      </c>
      <c r="G261" s="509">
        <v>840</v>
      </c>
      <c r="H261" s="510"/>
      <c r="I261" s="511"/>
      <c r="J261" s="511"/>
      <c r="K261" s="511"/>
      <c r="L261" s="512"/>
    </row>
    <row r="262" spans="1:12" ht="25.5" customHeight="1">
      <c r="A262" s="313">
        <v>251</v>
      </c>
      <c r="B262" s="536" t="s">
        <v>1712</v>
      </c>
      <c r="C262" s="646" t="s">
        <v>1731</v>
      </c>
      <c r="D262" s="536" t="s">
        <v>1799</v>
      </c>
      <c r="E262" s="507" t="s">
        <v>1715</v>
      </c>
      <c r="F262" s="508">
        <v>41730</v>
      </c>
      <c r="G262" s="509">
        <v>490</v>
      </c>
      <c r="H262" s="510"/>
      <c r="I262" s="511"/>
      <c r="J262" s="511"/>
      <c r="K262" s="511"/>
      <c r="L262" s="512"/>
    </row>
    <row r="263" spans="1:12" ht="25.5" customHeight="1">
      <c r="A263" s="313">
        <v>252</v>
      </c>
      <c r="B263" s="536" t="s">
        <v>1712</v>
      </c>
      <c r="C263" s="646" t="s">
        <v>1731</v>
      </c>
      <c r="D263" s="536" t="s">
        <v>1800</v>
      </c>
      <c r="E263" s="507" t="s">
        <v>1715</v>
      </c>
      <c r="F263" s="508">
        <v>36617</v>
      </c>
      <c r="G263" s="509">
        <v>240</v>
      </c>
      <c r="H263" s="510"/>
      <c r="I263" s="511"/>
      <c r="J263" s="511"/>
      <c r="K263" s="511"/>
      <c r="L263" s="512"/>
    </row>
    <row r="264" spans="1:12" ht="25.5" customHeight="1">
      <c r="A264" s="313">
        <v>253</v>
      </c>
      <c r="B264" s="536" t="s">
        <v>1712</v>
      </c>
      <c r="C264" s="646" t="s">
        <v>1731</v>
      </c>
      <c r="D264" s="536" t="s">
        <v>1801</v>
      </c>
      <c r="E264" s="507" t="s">
        <v>1715</v>
      </c>
      <c r="F264" s="508">
        <v>36617</v>
      </c>
      <c r="G264" s="509">
        <v>140</v>
      </c>
      <c r="H264" s="510"/>
      <c r="I264" s="511"/>
      <c r="J264" s="511"/>
      <c r="K264" s="511"/>
      <c r="L264" s="512"/>
    </row>
    <row r="265" spans="1:12" ht="25.5" customHeight="1">
      <c r="A265" s="313">
        <v>254</v>
      </c>
      <c r="B265" s="536" t="s">
        <v>1712</v>
      </c>
      <c r="C265" s="646" t="s">
        <v>1731</v>
      </c>
      <c r="D265" s="536" t="s">
        <v>1802</v>
      </c>
      <c r="E265" s="507" t="s">
        <v>1715</v>
      </c>
      <c r="F265" s="508">
        <v>36617</v>
      </c>
      <c r="G265" s="509">
        <v>70</v>
      </c>
      <c r="H265" s="510"/>
      <c r="I265" s="511"/>
      <c r="J265" s="511"/>
      <c r="K265" s="511"/>
      <c r="L265" s="512"/>
    </row>
    <row r="266" spans="1:12" ht="25.5" customHeight="1">
      <c r="A266" s="313">
        <v>255</v>
      </c>
      <c r="B266" s="536" t="s">
        <v>1712</v>
      </c>
      <c r="C266" s="646" t="s">
        <v>1731</v>
      </c>
      <c r="D266" s="536" t="s">
        <v>1803</v>
      </c>
      <c r="E266" s="507" t="s">
        <v>1715</v>
      </c>
      <c r="F266" s="508">
        <v>41730</v>
      </c>
      <c r="G266" s="509">
        <v>610</v>
      </c>
      <c r="H266" s="510"/>
      <c r="I266" s="511"/>
      <c r="J266" s="511"/>
      <c r="K266" s="511"/>
      <c r="L266" s="512"/>
    </row>
    <row r="267" spans="1:12" ht="25.5" customHeight="1">
      <c r="A267" s="313">
        <v>256</v>
      </c>
      <c r="B267" s="536" t="s">
        <v>1712</v>
      </c>
      <c r="C267" s="646" t="s">
        <v>1731</v>
      </c>
      <c r="D267" s="536" t="s">
        <v>1804</v>
      </c>
      <c r="E267" s="507" t="s">
        <v>1715</v>
      </c>
      <c r="F267" s="508">
        <v>41730</v>
      </c>
      <c r="G267" s="509">
        <v>3700</v>
      </c>
      <c r="H267" s="510"/>
      <c r="I267" s="511"/>
      <c r="J267" s="511"/>
      <c r="K267" s="511"/>
      <c r="L267" s="512"/>
    </row>
    <row r="268" spans="1:12" ht="25.5" customHeight="1">
      <c r="A268" s="313">
        <v>257</v>
      </c>
      <c r="B268" s="506" t="s">
        <v>1712</v>
      </c>
      <c r="C268" s="646" t="s">
        <v>1731</v>
      </c>
      <c r="D268" s="536" t="s">
        <v>1805</v>
      </c>
      <c r="E268" s="507" t="s">
        <v>1715</v>
      </c>
      <c r="F268" s="508">
        <v>36617</v>
      </c>
      <c r="G268" s="509">
        <v>290</v>
      </c>
      <c r="H268" s="510"/>
      <c r="I268" s="511"/>
      <c r="J268" s="511"/>
      <c r="K268" s="511"/>
      <c r="L268" s="512"/>
    </row>
    <row r="269" spans="1:12" ht="25.5" customHeight="1">
      <c r="A269" s="313">
        <v>258</v>
      </c>
      <c r="B269" s="506" t="s">
        <v>1712</v>
      </c>
      <c r="C269" s="646" t="s">
        <v>1731</v>
      </c>
      <c r="D269" s="536" t="s">
        <v>722</v>
      </c>
      <c r="E269" s="507" t="s">
        <v>1715</v>
      </c>
      <c r="F269" s="508">
        <v>36617</v>
      </c>
      <c r="G269" s="509">
        <v>100</v>
      </c>
      <c r="H269" s="510"/>
      <c r="I269" s="511"/>
      <c r="J269" s="511"/>
      <c r="K269" s="511"/>
      <c r="L269" s="512"/>
    </row>
    <row r="270" spans="1:12" ht="25.5" customHeight="1">
      <c r="A270" s="313">
        <v>259</v>
      </c>
      <c r="B270" s="506" t="s">
        <v>1712</v>
      </c>
      <c r="C270" s="646" t="s">
        <v>1731</v>
      </c>
      <c r="D270" s="536" t="s">
        <v>1806</v>
      </c>
      <c r="E270" s="507" t="s">
        <v>1715</v>
      </c>
      <c r="F270" s="508">
        <v>41730</v>
      </c>
      <c r="G270" s="509">
        <v>7440</v>
      </c>
      <c r="H270" s="510"/>
      <c r="I270" s="511"/>
      <c r="J270" s="511"/>
      <c r="K270" s="511"/>
      <c r="L270" s="512"/>
    </row>
    <row r="271" spans="1:12" ht="25.5" customHeight="1">
      <c r="A271" s="313">
        <v>260</v>
      </c>
      <c r="B271" s="506" t="s">
        <v>1712</v>
      </c>
      <c r="C271" s="646" t="s">
        <v>1731</v>
      </c>
      <c r="D271" s="536" t="s">
        <v>1807</v>
      </c>
      <c r="E271" s="507" t="s">
        <v>1715</v>
      </c>
      <c r="F271" s="508">
        <v>41730</v>
      </c>
      <c r="G271" s="509">
        <v>3720</v>
      </c>
      <c r="H271" s="510"/>
      <c r="I271" s="511"/>
      <c r="J271" s="511"/>
      <c r="K271" s="511"/>
      <c r="L271" s="512"/>
    </row>
    <row r="272" spans="1:12" ht="25.5" customHeight="1">
      <c r="A272" s="313">
        <v>261</v>
      </c>
      <c r="B272" s="506" t="s">
        <v>1712</v>
      </c>
      <c r="C272" s="646" t="s">
        <v>1731</v>
      </c>
      <c r="D272" s="536" t="s">
        <v>1808</v>
      </c>
      <c r="E272" s="507" t="s">
        <v>1715</v>
      </c>
      <c r="F272" s="508">
        <v>41730</v>
      </c>
      <c r="G272" s="509">
        <v>2220</v>
      </c>
      <c r="H272" s="510"/>
      <c r="I272" s="511"/>
      <c r="J272" s="511"/>
      <c r="K272" s="511"/>
      <c r="L272" s="512"/>
    </row>
    <row r="273" spans="1:12" ht="25.5" customHeight="1">
      <c r="A273" s="313">
        <v>262</v>
      </c>
      <c r="B273" s="506" t="s">
        <v>1712</v>
      </c>
      <c r="C273" s="646" t="s">
        <v>1731</v>
      </c>
      <c r="D273" s="536" t="s">
        <v>1809</v>
      </c>
      <c r="E273" s="507" t="s">
        <v>1715</v>
      </c>
      <c r="F273" s="508">
        <v>41730</v>
      </c>
      <c r="G273" s="509">
        <v>1110</v>
      </c>
      <c r="H273" s="510"/>
      <c r="I273" s="511"/>
      <c r="J273" s="511"/>
      <c r="K273" s="511"/>
      <c r="L273" s="512"/>
    </row>
    <row r="274" spans="1:12" ht="25.5" customHeight="1">
      <c r="A274" s="313">
        <v>263</v>
      </c>
      <c r="B274" s="506" t="s">
        <v>1712</v>
      </c>
      <c r="C274" s="646" t="s">
        <v>1731</v>
      </c>
      <c r="D274" s="536" t="s">
        <v>1810</v>
      </c>
      <c r="E274" s="507" t="s">
        <v>1715</v>
      </c>
      <c r="F274" s="508">
        <v>41730</v>
      </c>
      <c r="G274" s="509">
        <v>3720</v>
      </c>
      <c r="H274" s="510"/>
      <c r="I274" s="511"/>
      <c r="J274" s="511"/>
      <c r="K274" s="511"/>
      <c r="L274" s="512"/>
    </row>
    <row r="275" spans="1:12" ht="25.5" customHeight="1">
      <c r="A275" s="313">
        <v>264</v>
      </c>
      <c r="B275" s="506" t="s">
        <v>1712</v>
      </c>
      <c r="C275" s="646" t="s">
        <v>1731</v>
      </c>
      <c r="D275" s="536" t="s">
        <v>1811</v>
      </c>
      <c r="E275" s="507" t="s">
        <v>1715</v>
      </c>
      <c r="F275" s="508">
        <v>41730</v>
      </c>
      <c r="G275" s="509">
        <v>1860</v>
      </c>
      <c r="H275" s="510"/>
      <c r="I275" s="511"/>
      <c r="J275" s="511"/>
      <c r="K275" s="511"/>
      <c r="L275" s="512"/>
    </row>
    <row r="276" spans="1:12" ht="25.5" customHeight="1">
      <c r="A276" s="313">
        <v>265</v>
      </c>
      <c r="B276" s="506" t="s">
        <v>1712</v>
      </c>
      <c r="C276" s="646" t="s">
        <v>1731</v>
      </c>
      <c r="D276" s="536" t="s">
        <v>1812</v>
      </c>
      <c r="E276" s="507" t="s">
        <v>1715</v>
      </c>
      <c r="F276" s="508">
        <v>41730</v>
      </c>
      <c r="G276" s="509">
        <v>1110</v>
      </c>
      <c r="H276" s="510"/>
      <c r="I276" s="511"/>
      <c r="J276" s="511"/>
      <c r="K276" s="511"/>
      <c r="L276" s="512"/>
    </row>
    <row r="277" spans="1:12" ht="25.5" customHeight="1">
      <c r="A277" s="313">
        <v>266</v>
      </c>
      <c r="B277" s="506" t="s">
        <v>1712</v>
      </c>
      <c r="C277" s="646" t="s">
        <v>1731</v>
      </c>
      <c r="D277" s="536" t="s">
        <v>1813</v>
      </c>
      <c r="E277" s="507" t="s">
        <v>1715</v>
      </c>
      <c r="F277" s="508">
        <v>41730</v>
      </c>
      <c r="G277" s="509">
        <v>550</v>
      </c>
      <c r="H277" s="510"/>
      <c r="I277" s="511"/>
      <c r="J277" s="511"/>
      <c r="K277" s="511"/>
      <c r="L277" s="512"/>
    </row>
    <row r="278" spans="1:12" ht="25.5" customHeight="1">
      <c r="A278" s="313">
        <v>267</v>
      </c>
      <c r="B278" s="506" t="s">
        <v>1712</v>
      </c>
      <c r="C278" s="646" t="s">
        <v>1731</v>
      </c>
      <c r="D278" s="536" t="s">
        <v>1814</v>
      </c>
      <c r="E278" s="507" t="s">
        <v>1715</v>
      </c>
      <c r="F278" s="508">
        <v>41730</v>
      </c>
      <c r="G278" s="509">
        <v>7440</v>
      </c>
      <c r="H278" s="510"/>
      <c r="I278" s="511"/>
      <c r="J278" s="511"/>
      <c r="K278" s="511"/>
      <c r="L278" s="512"/>
    </row>
    <row r="279" spans="1:12" ht="25.5" customHeight="1">
      <c r="A279" s="313">
        <v>268</v>
      </c>
      <c r="B279" s="506" t="s">
        <v>1712</v>
      </c>
      <c r="C279" s="646" t="s">
        <v>1731</v>
      </c>
      <c r="D279" s="536" t="s">
        <v>1815</v>
      </c>
      <c r="E279" s="507" t="s">
        <v>1715</v>
      </c>
      <c r="F279" s="508">
        <v>41730</v>
      </c>
      <c r="G279" s="509">
        <v>3720</v>
      </c>
      <c r="H279" s="510"/>
      <c r="I279" s="511"/>
      <c r="J279" s="511"/>
      <c r="K279" s="511"/>
      <c r="L279" s="512"/>
    </row>
    <row r="280" spans="1:12" ht="25.5" customHeight="1">
      <c r="A280" s="313">
        <v>269</v>
      </c>
      <c r="B280" s="506" t="s">
        <v>1712</v>
      </c>
      <c r="C280" s="646" t="s">
        <v>1731</v>
      </c>
      <c r="D280" s="536" t="s">
        <v>1816</v>
      </c>
      <c r="E280" s="507" t="s">
        <v>1715</v>
      </c>
      <c r="F280" s="508">
        <v>41730</v>
      </c>
      <c r="G280" s="509">
        <v>2220</v>
      </c>
      <c r="H280" s="510"/>
      <c r="I280" s="511"/>
      <c r="J280" s="511"/>
      <c r="K280" s="511"/>
      <c r="L280" s="512"/>
    </row>
    <row r="281" spans="1:12" ht="25.5" customHeight="1">
      <c r="A281" s="313">
        <v>270</v>
      </c>
      <c r="B281" s="506" t="s">
        <v>1712</v>
      </c>
      <c r="C281" s="646" t="s">
        <v>1731</v>
      </c>
      <c r="D281" s="536" t="s">
        <v>1817</v>
      </c>
      <c r="E281" s="507" t="s">
        <v>1715</v>
      </c>
      <c r="F281" s="508">
        <v>41730</v>
      </c>
      <c r="G281" s="509">
        <v>1110</v>
      </c>
      <c r="H281" s="510"/>
      <c r="I281" s="511"/>
      <c r="J281" s="511"/>
      <c r="K281" s="511"/>
      <c r="L281" s="512"/>
    </row>
    <row r="282" spans="1:12" ht="25.5" customHeight="1">
      <c r="A282" s="313">
        <v>271</v>
      </c>
      <c r="B282" s="506" t="s">
        <v>1712</v>
      </c>
      <c r="C282" s="646" t="s">
        <v>1731</v>
      </c>
      <c r="D282" s="536" t="s">
        <v>1818</v>
      </c>
      <c r="E282" s="507" t="s">
        <v>1715</v>
      </c>
      <c r="F282" s="508">
        <v>41000</v>
      </c>
      <c r="G282" s="509">
        <v>240</v>
      </c>
      <c r="H282" s="510"/>
      <c r="I282" s="511"/>
      <c r="J282" s="511"/>
      <c r="K282" s="511"/>
      <c r="L282" s="512"/>
    </row>
    <row r="283" spans="1:12" ht="25.5" customHeight="1">
      <c r="A283" s="313">
        <v>272</v>
      </c>
      <c r="B283" s="506" t="s">
        <v>1712</v>
      </c>
      <c r="C283" s="646" t="s">
        <v>1731</v>
      </c>
      <c r="D283" s="536" t="s">
        <v>1819</v>
      </c>
      <c r="E283" s="507" t="s">
        <v>1715</v>
      </c>
      <c r="F283" s="508">
        <v>41000</v>
      </c>
      <c r="G283" s="509">
        <v>120</v>
      </c>
      <c r="H283" s="510"/>
      <c r="I283" s="511"/>
      <c r="J283" s="511"/>
      <c r="K283" s="511"/>
      <c r="L283" s="512"/>
    </row>
    <row r="284" spans="1:12" ht="25.5" customHeight="1">
      <c r="A284" s="313">
        <v>273</v>
      </c>
      <c r="B284" s="506" t="s">
        <v>1712</v>
      </c>
      <c r="C284" s="646" t="s">
        <v>1731</v>
      </c>
      <c r="D284" s="536" t="s">
        <v>1820</v>
      </c>
      <c r="E284" s="507" t="s">
        <v>1715</v>
      </c>
      <c r="F284" s="508">
        <v>41000</v>
      </c>
      <c r="G284" s="509">
        <v>240</v>
      </c>
      <c r="H284" s="510"/>
      <c r="I284" s="511"/>
      <c r="J284" s="511"/>
      <c r="K284" s="511"/>
      <c r="L284" s="512"/>
    </row>
    <row r="285" spans="1:12" ht="25.5" customHeight="1">
      <c r="A285" s="313">
        <v>274</v>
      </c>
      <c r="B285" s="506" t="s">
        <v>1712</v>
      </c>
      <c r="C285" s="646" t="s">
        <v>1731</v>
      </c>
      <c r="D285" s="536" t="s">
        <v>1821</v>
      </c>
      <c r="E285" s="507" t="s">
        <v>1715</v>
      </c>
      <c r="F285" s="508">
        <v>41000</v>
      </c>
      <c r="G285" s="509">
        <v>120</v>
      </c>
      <c r="H285" s="510"/>
      <c r="I285" s="511"/>
      <c r="J285" s="511"/>
      <c r="K285" s="511"/>
      <c r="L285" s="512"/>
    </row>
    <row r="286" spans="1:12" ht="25.5" customHeight="1">
      <c r="A286" s="313">
        <v>275</v>
      </c>
      <c r="B286" s="506" t="s">
        <v>1712</v>
      </c>
      <c r="C286" s="646" t="s">
        <v>1731</v>
      </c>
      <c r="D286" s="536" t="s">
        <v>1822</v>
      </c>
      <c r="E286" s="507" t="s">
        <v>1715</v>
      </c>
      <c r="F286" s="508">
        <v>41730</v>
      </c>
      <c r="G286" s="509">
        <v>490</v>
      </c>
      <c r="H286" s="510"/>
      <c r="I286" s="511"/>
      <c r="J286" s="511"/>
      <c r="K286" s="511"/>
      <c r="L286" s="512"/>
    </row>
    <row r="287" spans="1:12" ht="25.5" customHeight="1">
      <c r="A287" s="313">
        <v>276</v>
      </c>
      <c r="B287" s="506" t="s">
        <v>1712</v>
      </c>
      <c r="C287" s="646" t="s">
        <v>1731</v>
      </c>
      <c r="D287" s="536" t="s">
        <v>1823</v>
      </c>
      <c r="E287" s="507" t="s">
        <v>1715</v>
      </c>
      <c r="F287" s="508">
        <v>41000</v>
      </c>
      <c r="G287" s="509">
        <v>240</v>
      </c>
      <c r="H287" s="510"/>
      <c r="I287" s="511"/>
      <c r="J287" s="511"/>
      <c r="K287" s="511"/>
      <c r="L287" s="512"/>
    </row>
    <row r="288" spans="1:12" ht="25.5" customHeight="1">
      <c r="A288" s="313">
        <v>277</v>
      </c>
      <c r="B288" s="506" t="s">
        <v>1712</v>
      </c>
      <c r="C288" s="646" t="s">
        <v>1731</v>
      </c>
      <c r="D288" s="536" t="s">
        <v>1824</v>
      </c>
      <c r="E288" s="507" t="s">
        <v>1715</v>
      </c>
      <c r="F288" s="508">
        <v>41730</v>
      </c>
      <c r="G288" s="509">
        <v>860</v>
      </c>
      <c r="H288" s="510"/>
      <c r="I288" s="511"/>
      <c r="J288" s="511"/>
      <c r="K288" s="511"/>
      <c r="L288" s="512"/>
    </row>
    <row r="289" spans="1:12" ht="25.5" customHeight="1">
      <c r="A289" s="313">
        <v>278</v>
      </c>
      <c r="B289" s="506" t="s">
        <v>1712</v>
      </c>
      <c r="C289" s="646" t="s">
        <v>1731</v>
      </c>
      <c r="D289" s="536" t="s">
        <v>1825</v>
      </c>
      <c r="E289" s="507" t="s">
        <v>1715</v>
      </c>
      <c r="F289" s="508">
        <v>41000</v>
      </c>
      <c r="G289" s="509">
        <v>310</v>
      </c>
      <c r="H289" s="510"/>
      <c r="I289" s="511"/>
      <c r="J289" s="511"/>
      <c r="K289" s="511"/>
      <c r="L289" s="512"/>
    </row>
    <row r="290" spans="1:12" ht="25.5" customHeight="1">
      <c r="A290" s="313">
        <v>279</v>
      </c>
      <c r="B290" s="506" t="s">
        <v>1712</v>
      </c>
      <c r="C290" s="646" t="s">
        <v>1731</v>
      </c>
      <c r="D290" s="536" t="s">
        <v>1826</v>
      </c>
      <c r="E290" s="507" t="s">
        <v>1715</v>
      </c>
      <c r="F290" s="508">
        <v>41000</v>
      </c>
      <c r="G290" s="509">
        <v>100</v>
      </c>
      <c r="H290" s="510"/>
      <c r="I290" s="511"/>
      <c r="J290" s="511"/>
      <c r="K290" s="511"/>
      <c r="L290" s="512"/>
    </row>
    <row r="291" spans="1:12" ht="25.5" customHeight="1">
      <c r="A291" s="313">
        <v>280</v>
      </c>
      <c r="B291" s="506" t="s">
        <v>1712</v>
      </c>
      <c r="C291" s="646" t="s">
        <v>1731</v>
      </c>
      <c r="D291" s="536" t="s">
        <v>1827</v>
      </c>
      <c r="E291" s="507" t="s">
        <v>1715</v>
      </c>
      <c r="F291" s="508">
        <v>41730</v>
      </c>
      <c r="G291" s="509">
        <v>3080</v>
      </c>
      <c r="H291" s="510"/>
      <c r="I291" s="511"/>
      <c r="J291" s="511"/>
      <c r="K291" s="511"/>
      <c r="L291" s="512"/>
    </row>
    <row r="292" spans="1:12" ht="25.5" customHeight="1">
      <c r="A292" s="313">
        <v>281</v>
      </c>
      <c r="B292" s="506" t="s">
        <v>1712</v>
      </c>
      <c r="C292" s="646" t="s">
        <v>1731</v>
      </c>
      <c r="D292" s="536" t="s">
        <v>1828</v>
      </c>
      <c r="E292" s="507" t="s">
        <v>1715</v>
      </c>
      <c r="F292" s="508">
        <v>41730</v>
      </c>
      <c r="G292" s="509">
        <v>1540</v>
      </c>
      <c r="H292" s="510"/>
      <c r="I292" s="511"/>
      <c r="J292" s="511"/>
      <c r="K292" s="511"/>
      <c r="L292" s="512"/>
    </row>
    <row r="293" spans="1:12" ht="25.5" customHeight="1">
      <c r="A293" s="313">
        <v>282</v>
      </c>
      <c r="B293" s="506" t="s">
        <v>1712</v>
      </c>
      <c r="C293" s="646" t="s">
        <v>1731</v>
      </c>
      <c r="D293" s="536" t="s">
        <v>1829</v>
      </c>
      <c r="E293" s="507" t="s">
        <v>1715</v>
      </c>
      <c r="F293" s="508">
        <v>41730</v>
      </c>
      <c r="G293" s="509">
        <v>1540</v>
      </c>
      <c r="H293" s="510"/>
      <c r="I293" s="511"/>
      <c r="J293" s="511"/>
      <c r="K293" s="511"/>
      <c r="L293" s="512"/>
    </row>
    <row r="294" spans="1:12" ht="25.5" customHeight="1">
      <c r="A294" s="313">
        <v>283</v>
      </c>
      <c r="B294" s="506" t="s">
        <v>1712</v>
      </c>
      <c r="C294" s="646" t="s">
        <v>1731</v>
      </c>
      <c r="D294" s="536" t="s">
        <v>1830</v>
      </c>
      <c r="E294" s="507" t="s">
        <v>1715</v>
      </c>
      <c r="F294" s="508">
        <v>41730</v>
      </c>
      <c r="G294" s="509">
        <v>770</v>
      </c>
      <c r="H294" s="510"/>
      <c r="I294" s="511"/>
      <c r="J294" s="511"/>
      <c r="K294" s="511"/>
      <c r="L294" s="512"/>
    </row>
    <row r="295" spans="1:12" ht="25.5" customHeight="1">
      <c r="A295" s="313">
        <v>284</v>
      </c>
      <c r="B295" s="506" t="s">
        <v>1712</v>
      </c>
      <c r="C295" s="646" t="s">
        <v>1731</v>
      </c>
      <c r="D295" s="536" t="s">
        <v>1831</v>
      </c>
      <c r="E295" s="507" t="s">
        <v>1715</v>
      </c>
      <c r="F295" s="508">
        <v>41730</v>
      </c>
      <c r="G295" s="509">
        <v>770</v>
      </c>
      <c r="H295" s="510"/>
      <c r="I295" s="511"/>
      <c r="J295" s="511"/>
      <c r="K295" s="511"/>
      <c r="L295" s="512"/>
    </row>
    <row r="296" spans="1:12" ht="25.5" customHeight="1">
      <c r="A296" s="313">
        <v>285</v>
      </c>
      <c r="B296" s="506" t="s">
        <v>1712</v>
      </c>
      <c r="C296" s="646" t="s">
        <v>1731</v>
      </c>
      <c r="D296" s="536" t="s">
        <v>1832</v>
      </c>
      <c r="E296" s="507" t="s">
        <v>1715</v>
      </c>
      <c r="F296" s="508">
        <v>41730</v>
      </c>
      <c r="G296" s="509">
        <v>390</v>
      </c>
      <c r="H296" s="510"/>
      <c r="I296" s="511"/>
      <c r="J296" s="511"/>
      <c r="K296" s="511"/>
      <c r="L296" s="512"/>
    </row>
    <row r="297" spans="1:12" ht="25.5" customHeight="1">
      <c r="A297" s="313">
        <v>286</v>
      </c>
      <c r="B297" s="506" t="s">
        <v>1712</v>
      </c>
      <c r="C297" s="646" t="s">
        <v>1731</v>
      </c>
      <c r="D297" s="536" t="s">
        <v>1833</v>
      </c>
      <c r="E297" s="507" t="s">
        <v>1715</v>
      </c>
      <c r="F297" s="508">
        <v>41730</v>
      </c>
      <c r="G297" s="509">
        <v>26080</v>
      </c>
      <c r="H297" s="510"/>
      <c r="I297" s="511"/>
      <c r="J297" s="511"/>
      <c r="K297" s="511"/>
      <c r="L297" s="512"/>
    </row>
    <row r="298" spans="1:12" ht="25.5" customHeight="1">
      <c r="A298" s="313">
        <v>287</v>
      </c>
      <c r="B298" s="506" t="s">
        <v>1712</v>
      </c>
      <c r="C298" s="646" t="s">
        <v>1731</v>
      </c>
      <c r="D298" s="536" t="s">
        <v>1834</v>
      </c>
      <c r="E298" s="507" t="s">
        <v>1715</v>
      </c>
      <c r="F298" s="508">
        <v>41730</v>
      </c>
      <c r="G298" s="509">
        <v>2220</v>
      </c>
      <c r="H298" s="510"/>
      <c r="I298" s="511"/>
      <c r="J298" s="511"/>
      <c r="K298" s="511"/>
      <c r="L298" s="512"/>
    </row>
    <row r="299" spans="1:12" ht="25.5" customHeight="1">
      <c r="A299" s="313">
        <v>288</v>
      </c>
      <c r="B299" s="506" t="s">
        <v>1712</v>
      </c>
      <c r="C299" s="646" t="s">
        <v>1731</v>
      </c>
      <c r="D299" s="536" t="s">
        <v>1835</v>
      </c>
      <c r="E299" s="507" t="s">
        <v>1715</v>
      </c>
      <c r="F299" s="508">
        <v>41730</v>
      </c>
      <c r="G299" s="509">
        <v>1110</v>
      </c>
      <c r="H299" s="510"/>
      <c r="I299" s="511"/>
      <c r="J299" s="511"/>
      <c r="K299" s="511"/>
      <c r="L299" s="512"/>
    </row>
    <row r="300" spans="1:12" ht="25.5" customHeight="1">
      <c r="A300" s="313">
        <v>289</v>
      </c>
      <c r="B300" s="506" t="s">
        <v>1712</v>
      </c>
      <c r="C300" s="646" t="s">
        <v>1731</v>
      </c>
      <c r="D300" s="536" t="s">
        <v>1836</v>
      </c>
      <c r="E300" s="507" t="s">
        <v>1715</v>
      </c>
      <c r="F300" s="508">
        <v>41730</v>
      </c>
      <c r="G300" s="509">
        <v>550</v>
      </c>
      <c r="H300" s="510"/>
      <c r="I300" s="511"/>
      <c r="J300" s="511"/>
      <c r="K300" s="511"/>
      <c r="L300" s="512"/>
    </row>
    <row r="301" spans="1:12" ht="25.5" customHeight="1">
      <c r="A301" s="313">
        <v>290</v>
      </c>
      <c r="B301" s="506" t="s">
        <v>1712</v>
      </c>
      <c r="C301" s="646" t="s">
        <v>1731</v>
      </c>
      <c r="D301" s="536" t="s">
        <v>1837</v>
      </c>
      <c r="E301" s="507" t="s">
        <v>1715</v>
      </c>
      <c r="F301" s="508">
        <v>36617</v>
      </c>
      <c r="G301" s="509">
        <v>100</v>
      </c>
      <c r="H301" s="510"/>
      <c r="I301" s="511"/>
      <c r="J301" s="511"/>
      <c r="K301" s="511"/>
      <c r="L301" s="512"/>
    </row>
    <row r="302" spans="1:12" ht="25.5" customHeight="1">
      <c r="A302" s="313">
        <v>291</v>
      </c>
      <c r="B302" s="506" t="s">
        <v>1712</v>
      </c>
      <c r="C302" s="646" t="s">
        <v>1731</v>
      </c>
      <c r="D302" s="536" t="s">
        <v>1838</v>
      </c>
      <c r="E302" s="507" t="s">
        <v>1715</v>
      </c>
      <c r="F302" s="508">
        <v>40634</v>
      </c>
      <c r="G302" s="509">
        <v>2710</v>
      </c>
      <c r="H302" s="510"/>
      <c r="I302" s="511"/>
      <c r="J302" s="511"/>
      <c r="K302" s="511"/>
      <c r="L302" s="512"/>
    </row>
    <row r="303" spans="1:12" ht="25.5" customHeight="1">
      <c r="A303" s="313">
        <v>292</v>
      </c>
      <c r="B303" s="506" t="s">
        <v>1712</v>
      </c>
      <c r="C303" s="646" t="s">
        <v>1731</v>
      </c>
      <c r="D303" s="536" t="s">
        <v>1839</v>
      </c>
      <c r="E303" s="507" t="s">
        <v>1715</v>
      </c>
      <c r="F303" s="508">
        <v>41730</v>
      </c>
      <c r="G303" s="509">
        <v>1350</v>
      </c>
      <c r="H303" s="510"/>
      <c r="I303" s="511"/>
      <c r="J303" s="511"/>
      <c r="K303" s="511"/>
      <c r="L303" s="512"/>
    </row>
    <row r="304" spans="1:12" ht="25.5" customHeight="1">
      <c r="A304" s="313">
        <v>293</v>
      </c>
      <c r="B304" s="506" t="s">
        <v>1712</v>
      </c>
      <c r="C304" s="646" t="s">
        <v>1731</v>
      </c>
      <c r="D304" s="536" t="s">
        <v>1840</v>
      </c>
      <c r="E304" s="507" t="s">
        <v>1715</v>
      </c>
      <c r="F304" s="508">
        <v>36617</v>
      </c>
      <c r="G304" s="509">
        <v>100</v>
      </c>
      <c r="H304" s="510"/>
      <c r="I304" s="511"/>
      <c r="J304" s="511"/>
      <c r="K304" s="511"/>
      <c r="L304" s="512"/>
    </row>
    <row r="305" spans="1:12" ht="25.5" customHeight="1">
      <c r="A305" s="313">
        <v>294</v>
      </c>
      <c r="B305" s="506" t="s">
        <v>1712</v>
      </c>
      <c r="C305" s="646" t="s">
        <v>1731</v>
      </c>
      <c r="D305" s="536" t="s">
        <v>1841</v>
      </c>
      <c r="E305" s="507" t="s">
        <v>1715</v>
      </c>
      <c r="F305" s="508">
        <v>41730</v>
      </c>
      <c r="G305" s="509">
        <v>960</v>
      </c>
      <c r="H305" s="510"/>
      <c r="I305" s="511"/>
      <c r="J305" s="511"/>
      <c r="K305" s="511"/>
      <c r="L305" s="512"/>
    </row>
    <row r="306" spans="1:12" ht="25.5" customHeight="1">
      <c r="A306" s="313">
        <v>295</v>
      </c>
      <c r="B306" s="506" t="s">
        <v>1712</v>
      </c>
      <c r="C306" s="646" t="s">
        <v>1731</v>
      </c>
      <c r="D306" s="536" t="s">
        <v>1842</v>
      </c>
      <c r="E306" s="507" t="s">
        <v>1715</v>
      </c>
      <c r="F306" s="508">
        <v>36617</v>
      </c>
      <c r="G306" s="509">
        <v>310</v>
      </c>
      <c r="H306" s="510"/>
      <c r="I306" s="511"/>
      <c r="J306" s="511"/>
      <c r="K306" s="511"/>
      <c r="L306" s="512"/>
    </row>
    <row r="307" spans="1:12" ht="25.5" customHeight="1">
      <c r="A307" s="313">
        <v>296</v>
      </c>
      <c r="B307" s="506" t="s">
        <v>1712</v>
      </c>
      <c r="C307" s="646" t="s">
        <v>1731</v>
      </c>
      <c r="D307" s="536" t="s">
        <v>1843</v>
      </c>
      <c r="E307" s="507" t="s">
        <v>1715</v>
      </c>
      <c r="F307" s="508">
        <v>41730</v>
      </c>
      <c r="G307" s="509">
        <v>1770</v>
      </c>
      <c r="H307" s="510"/>
      <c r="I307" s="511"/>
      <c r="J307" s="511"/>
      <c r="K307" s="511"/>
      <c r="L307" s="512"/>
    </row>
    <row r="308" spans="1:12" ht="25.5" customHeight="1">
      <c r="A308" s="313">
        <v>297</v>
      </c>
      <c r="B308" s="506" t="s">
        <v>1712</v>
      </c>
      <c r="C308" s="646" t="s">
        <v>1731</v>
      </c>
      <c r="D308" s="536" t="s">
        <v>1844</v>
      </c>
      <c r="E308" s="507" t="s">
        <v>1715</v>
      </c>
      <c r="F308" s="508">
        <v>41730</v>
      </c>
      <c r="G308" s="509">
        <v>880</v>
      </c>
      <c r="H308" s="510"/>
      <c r="I308" s="511"/>
      <c r="J308" s="511"/>
      <c r="K308" s="511"/>
      <c r="L308" s="512"/>
    </row>
    <row r="309" spans="1:12" ht="25.5" customHeight="1">
      <c r="A309" s="313">
        <v>298</v>
      </c>
      <c r="B309" s="506" t="s">
        <v>1712</v>
      </c>
      <c r="C309" s="646" t="s">
        <v>1731</v>
      </c>
      <c r="D309" s="536" t="s">
        <v>1845</v>
      </c>
      <c r="E309" s="507" t="s">
        <v>1715</v>
      </c>
      <c r="F309" s="508">
        <v>41730</v>
      </c>
      <c r="G309" s="509">
        <v>510</v>
      </c>
      <c r="H309" s="510"/>
      <c r="I309" s="511"/>
      <c r="J309" s="511"/>
      <c r="K309" s="511"/>
      <c r="L309" s="512"/>
    </row>
    <row r="310" spans="1:12" ht="25.5" customHeight="1">
      <c r="A310" s="313">
        <v>299</v>
      </c>
      <c r="B310" s="506" t="s">
        <v>1712</v>
      </c>
      <c r="C310" s="646" t="s">
        <v>1731</v>
      </c>
      <c r="D310" s="536" t="s">
        <v>1846</v>
      </c>
      <c r="E310" s="507" t="s">
        <v>1715</v>
      </c>
      <c r="F310" s="508">
        <v>40634</v>
      </c>
      <c r="G310" s="509">
        <v>250</v>
      </c>
      <c r="H310" s="510"/>
      <c r="I310" s="511"/>
      <c r="J310" s="511"/>
      <c r="K310" s="511"/>
      <c r="L310" s="512"/>
    </row>
    <row r="311" spans="1:12" ht="25.5" customHeight="1">
      <c r="A311" s="313">
        <v>300</v>
      </c>
      <c r="B311" s="506" t="s">
        <v>1712</v>
      </c>
      <c r="C311" s="646" t="s">
        <v>1731</v>
      </c>
      <c r="D311" s="536" t="s">
        <v>1847</v>
      </c>
      <c r="E311" s="507" t="s">
        <v>1715</v>
      </c>
      <c r="F311" s="508">
        <v>41730</v>
      </c>
      <c r="G311" s="509">
        <v>450</v>
      </c>
      <c r="H311" s="510"/>
      <c r="I311" s="511"/>
      <c r="J311" s="511"/>
      <c r="K311" s="511"/>
      <c r="L311" s="512"/>
    </row>
    <row r="312" spans="1:12" ht="25.5" customHeight="1">
      <c r="A312" s="313">
        <v>301</v>
      </c>
      <c r="B312" s="506" t="s">
        <v>1712</v>
      </c>
      <c r="C312" s="646" t="s">
        <v>1731</v>
      </c>
      <c r="D312" s="536" t="s">
        <v>1848</v>
      </c>
      <c r="E312" s="507" t="s">
        <v>1715</v>
      </c>
      <c r="F312" s="508">
        <v>36617</v>
      </c>
      <c r="G312" s="509">
        <v>220</v>
      </c>
      <c r="H312" s="510"/>
      <c r="I312" s="511"/>
      <c r="J312" s="511"/>
      <c r="K312" s="511"/>
      <c r="L312" s="512"/>
    </row>
    <row r="313" spans="1:12" ht="25.5" customHeight="1">
      <c r="A313" s="313">
        <v>302</v>
      </c>
      <c r="B313" s="506" t="s">
        <v>1712</v>
      </c>
      <c r="C313" s="646" t="s">
        <v>1731</v>
      </c>
      <c r="D313" s="536" t="s">
        <v>1849</v>
      </c>
      <c r="E313" s="507" t="s">
        <v>1715</v>
      </c>
      <c r="F313" s="508">
        <v>36617</v>
      </c>
      <c r="G313" s="509">
        <v>110</v>
      </c>
      <c r="H313" s="510"/>
      <c r="I313" s="511"/>
      <c r="J313" s="511"/>
      <c r="K313" s="511"/>
      <c r="L313" s="512"/>
    </row>
    <row r="314" spans="1:12" ht="25.5" customHeight="1">
      <c r="A314" s="313">
        <v>303</v>
      </c>
      <c r="B314" s="506" t="s">
        <v>659</v>
      </c>
      <c r="C314" s="646" t="s">
        <v>660</v>
      </c>
      <c r="D314" s="536" t="s">
        <v>661</v>
      </c>
      <c r="E314" s="507" t="s">
        <v>662</v>
      </c>
      <c r="F314" s="508">
        <v>35582</v>
      </c>
      <c r="G314" s="509">
        <v>2</v>
      </c>
      <c r="H314" s="510"/>
      <c r="I314" s="511"/>
      <c r="J314" s="511"/>
      <c r="K314" s="511"/>
      <c r="L314" s="512"/>
    </row>
    <row r="315" spans="1:12" ht="25.5" customHeight="1">
      <c r="A315" s="313">
        <v>304</v>
      </c>
      <c r="B315" s="506" t="s">
        <v>659</v>
      </c>
      <c r="C315" s="646" t="s">
        <v>660</v>
      </c>
      <c r="D315" s="536" t="s">
        <v>1850</v>
      </c>
      <c r="E315" s="507" t="s">
        <v>662</v>
      </c>
      <c r="F315" s="508">
        <v>41760</v>
      </c>
      <c r="G315" s="509">
        <v>2.16</v>
      </c>
      <c r="H315" s="510"/>
      <c r="I315" s="511"/>
      <c r="J315" s="511"/>
      <c r="K315" s="511"/>
      <c r="L315" s="512"/>
    </row>
    <row r="316" spans="1:12" ht="25.5" customHeight="1">
      <c r="A316" s="313">
        <v>305</v>
      </c>
      <c r="B316" s="506" t="s">
        <v>659</v>
      </c>
      <c r="C316" s="646" t="s">
        <v>660</v>
      </c>
      <c r="D316" s="536" t="s">
        <v>663</v>
      </c>
      <c r="E316" s="507" t="s">
        <v>662</v>
      </c>
      <c r="F316" s="508">
        <v>35582</v>
      </c>
      <c r="G316" s="509">
        <v>4</v>
      </c>
      <c r="H316" s="510"/>
      <c r="I316" s="511"/>
      <c r="J316" s="511"/>
      <c r="K316" s="511"/>
      <c r="L316" s="512"/>
    </row>
    <row r="317" spans="1:12" ht="25.5" customHeight="1">
      <c r="A317" s="313">
        <v>306</v>
      </c>
      <c r="B317" s="506" t="s">
        <v>659</v>
      </c>
      <c r="C317" s="646" t="s">
        <v>660</v>
      </c>
      <c r="D317" s="536" t="s">
        <v>1851</v>
      </c>
      <c r="E317" s="507" t="s">
        <v>662</v>
      </c>
      <c r="F317" s="508">
        <v>41760</v>
      </c>
      <c r="G317" s="509">
        <v>4.32</v>
      </c>
      <c r="H317" s="510"/>
      <c r="I317" s="511"/>
      <c r="J317" s="511"/>
      <c r="K317" s="511"/>
      <c r="L317" s="512"/>
    </row>
    <row r="318" spans="1:12" ht="25.5" customHeight="1">
      <c r="A318" s="313">
        <v>307</v>
      </c>
      <c r="B318" s="506" t="s">
        <v>659</v>
      </c>
      <c r="C318" s="646" t="s">
        <v>1852</v>
      </c>
      <c r="D318" s="536" t="s">
        <v>1853</v>
      </c>
      <c r="E318" s="507" t="s">
        <v>662</v>
      </c>
      <c r="F318" s="508">
        <v>41760</v>
      </c>
      <c r="G318" s="509">
        <v>5.4</v>
      </c>
      <c r="H318" s="510"/>
      <c r="I318" s="511"/>
      <c r="J318" s="511"/>
      <c r="K318" s="511"/>
      <c r="L318" s="512"/>
    </row>
    <row r="319" spans="1:12" ht="25.5" customHeight="1">
      <c r="A319" s="313">
        <v>308</v>
      </c>
      <c r="B319" s="506" t="s">
        <v>659</v>
      </c>
      <c r="C319" s="646" t="s">
        <v>1852</v>
      </c>
      <c r="D319" s="536" t="s">
        <v>1854</v>
      </c>
      <c r="E319" s="507" t="s">
        <v>662</v>
      </c>
      <c r="F319" s="508">
        <v>41760</v>
      </c>
      <c r="G319" s="509">
        <v>10.8</v>
      </c>
      <c r="H319" s="510"/>
      <c r="I319" s="511"/>
      <c r="J319" s="511"/>
      <c r="K319" s="511"/>
      <c r="L319" s="512"/>
    </row>
    <row r="320" spans="1:12" ht="25.5" customHeight="1">
      <c r="A320" s="313">
        <v>309</v>
      </c>
      <c r="B320" s="506" t="s">
        <v>659</v>
      </c>
      <c r="C320" s="646" t="s">
        <v>1855</v>
      </c>
      <c r="D320" s="536" t="s">
        <v>1856</v>
      </c>
      <c r="E320" s="507" t="s">
        <v>662</v>
      </c>
      <c r="F320" s="508">
        <v>41760</v>
      </c>
      <c r="G320" s="509">
        <v>4.32</v>
      </c>
      <c r="H320" s="510"/>
      <c r="I320" s="511"/>
      <c r="J320" s="511"/>
      <c r="K320" s="511"/>
      <c r="L320" s="512"/>
    </row>
    <row r="321" spans="1:12" ht="25.5" customHeight="1">
      <c r="A321" s="313">
        <v>310</v>
      </c>
      <c r="B321" s="506" t="s">
        <v>659</v>
      </c>
      <c r="C321" s="646" t="s">
        <v>1855</v>
      </c>
      <c r="D321" s="536" t="s">
        <v>1857</v>
      </c>
      <c r="E321" s="507" t="s">
        <v>662</v>
      </c>
      <c r="F321" s="508">
        <v>41760</v>
      </c>
      <c r="G321" s="509">
        <v>8.64</v>
      </c>
      <c r="H321" s="510"/>
      <c r="I321" s="511"/>
      <c r="J321" s="511"/>
      <c r="K321" s="511"/>
      <c r="L321" s="512"/>
    </row>
    <row r="322" spans="1:12" ht="25.5" customHeight="1">
      <c r="A322" s="313">
        <v>311</v>
      </c>
      <c r="B322" s="506" t="s">
        <v>659</v>
      </c>
      <c r="C322" s="646" t="s">
        <v>1855</v>
      </c>
      <c r="D322" s="536" t="s">
        <v>1858</v>
      </c>
      <c r="E322" s="507" t="s">
        <v>662</v>
      </c>
      <c r="F322" s="508">
        <v>41760</v>
      </c>
      <c r="G322" s="509">
        <v>108</v>
      </c>
      <c r="H322" s="510"/>
      <c r="I322" s="511"/>
      <c r="J322" s="511"/>
      <c r="K322" s="511"/>
      <c r="L322" s="512"/>
    </row>
    <row r="323" spans="1:12" ht="25.5" customHeight="1">
      <c r="A323" s="313">
        <v>312</v>
      </c>
      <c r="B323" s="506" t="s">
        <v>659</v>
      </c>
      <c r="C323" s="646" t="s">
        <v>1859</v>
      </c>
      <c r="D323" s="536" t="s">
        <v>1856</v>
      </c>
      <c r="E323" s="507" t="s">
        <v>662</v>
      </c>
      <c r="F323" s="508">
        <v>41760</v>
      </c>
      <c r="G323" s="509">
        <v>9.72</v>
      </c>
      <c r="H323" s="510"/>
      <c r="I323" s="511"/>
      <c r="J323" s="511"/>
      <c r="K323" s="511"/>
      <c r="L323" s="512"/>
    </row>
    <row r="324" spans="1:12" ht="25.5" customHeight="1">
      <c r="A324" s="313">
        <v>313</v>
      </c>
      <c r="B324" s="506" t="s">
        <v>659</v>
      </c>
      <c r="C324" s="646" t="s">
        <v>1859</v>
      </c>
      <c r="D324" s="536" t="s">
        <v>1857</v>
      </c>
      <c r="E324" s="507" t="s">
        <v>662</v>
      </c>
      <c r="F324" s="508">
        <v>41760</v>
      </c>
      <c r="G324" s="509">
        <v>19.44</v>
      </c>
      <c r="H324" s="510"/>
      <c r="I324" s="511"/>
      <c r="J324" s="511"/>
      <c r="K324" s="511"/>
      <c r="L324" s="512"/>
    </row>
    <row r="325" spans="1:12" ht="25.5" customHeight="1">
      <c r="A325" s="313">
        <v>314</v>
      </c>
      <c r="B325" s="506" t="s">
        <v>659</v>
      </c>
      <c r="C325" s="646" t="s">
        <v>1859</v>
      </c>
      <c r="D325" s="536" t="s">
        <v>1858</v>
      </c>
      <c r="E325" s="507" t="s">
        <v>662</v>
      </c>
      <c r="F325" s="508">
        <v>41760</v>
      </c>
      <c r="G325" s="509">
        <v>291.6</v>
      </c>
      <c r="H325" s="510"/>
      <c r="I325" s="511"/>
      <c r="J325" s="511"/>
      <c r="K325" s="511"/>
      <c r="L325" s="512"/>
    </row>
    <row r="326" spans="1:12" ht="25.5" customHeight="1">
      <c r="A326" s="313">
        <v>315</v>
      </c>
      <c r="B326" s="506" t="s">
        <v>659</v>
      </c>
      <c r="C326" s="646" t="s">
        <v>1860</v>
      </c>
      <c r="D326" s="536" t="s">
        <v>1861</v>
      </c>
      <c r="E326" s="507" t="s">
        <v>662</v>
      </c>
      <c r="F326" s="508">
        <v>41760</v>
      </c>
      <c r="G326" s="509">
        <v>320</v>
      </c>
      <c r="H326" s="510"/>
      <c r="I326" s="511"/>
      <c r="J326" s="511"/>
      <c r="K326" s="511"/>
      <c r="L326" s="512"/>
    </row>
    <row r="327" spans="1:12" ht="25.5" customHeight="1">
      <c r="A327" s="313">
        <v>316</v>
      </c>
      <c r="B327" s="506" t="s">
        <v>659</v>
      </c>
      <c r="C327" s="646" t="s">
        <v>1860</v>
      </c>
      <c r="D327" s="536" t="s">
        <v>1862</v>
      </c>
      <c r="E327" s="507" t="s">
        <v>662</v>
      </c>
      <c r="F327" s="508">
        <v>41760</v>
      </c>
      <c r="G327" s="509">
        <v>160</v>
      </c>
      <c r="H327" s="510"/>
      <c r="I327" s="511"/>
      <c r="J327" s="511"/>
      <c r="K327" s="511"/>
      <c r="L327" s="512"/>
    </row>
    <row r="328" spans="1:12" ht="25.5" customHeight="1">
      <c r="A328" s="313">
        <v>317</v>
      </c>
      <c r="B328" s="506" t="s">
        <v>659</v>
      </c>
      <c r="C328" s="646" t="s">
        <v>1860</v>
      </c>
      <c r="D328" s="536" t="s">
        <v>1863</v>
      </c>
      <c r="E328" s="507" t="s">
        <v>662</v>
      </c>
      <c r="F328" s="508">
        <v>41760</v>
      </c>
      <c r="G328" s="509">
        <v>420</v>
      </c>
      <c r="H328" s="510"/>
      <c r="I328" s="511"/>
      <c r="J328" s="511"/>
      <c r="K328" s="511"/>
      <c r="L328" s="512"/>
    </row>
    <row r="329" spans="1:12" ht="25.5" customHeight="1">
      <c r="A329" s="313">
        <v>318</v>
      </c>
      <c r="B329" s="506" t="s">
        <v>659</v>
      </c>
      <c r="C329" s="646" t="s">
        <v>1864</v>
      </c>
      <c r="D329" s="536"/>
      <c r="E329" s="507" t="s">
        <v>662</v>
      </c>
      <c r="F329" s="508">
        <v>41760</v>
      </c>
      <c r="G329" s="509">
        <v>540</v>
      </c>
      <c r="H329" s="510"/>
      <c r="I329" s="511"/>
      <c r="J329" s="511"/>
      <c r="K329" s="511"/>
      <c r="L329" s="512"/>
    </row>
    <row r="330" spans="1:12" ht="25.5" customHeight="1">
      <c r="A330" s="313">
        <v>319</v>
      </c>
      <c r="B330" s="506" t="s">
        <v>659</v>
      </c>
      <c r="C330" s="646" t="s">
        <v>1864</v>
      </c>
      <c r="D330" s="536" t="s">
        <v>1863</v>
      </c>
      <c r="E330" s="507" t="s">
        <v>662</v>
      </c>
      <c r="F330" s="508">
        <v>41760</v>
      </c>
      <c r="G330" s="509">
        <v>1650</v>
      </c>
      <c r="H330" s="510"/>
      <c r="I330" s="511"/>
      <c r="J330" s="511"/>
      <c r="K330" s="511"/>
      <c r="L330" s="512"/>
    </row>
    <row r="331" spans="1:12" ht="25.5" customHeight="1">
      <c r="A331" s="313">
        <v>320</v>
      </c>
      <c r="B331" s="506" t="s">
        <v>659</v>
      </c>
      <c r="C331" s="646" t="s">
        <v>1865</v>
      </c>
      <c r="D331" s="536" t="s">
        <v>1866</v>
      </c>
      <c r="E331" s="507" t="s">
        <v>662</v>
      </c>
      <c r="F331" s="508">
        <v>41760</v>
      </c>
      <c r="G331" s="509">
        <v>100</v>
      </c>
      <c r="H331" s="510"/>
      <c r="I331" s="511"/>
      <c r="J331" s="511"/>
      <c r="K331" s="511"/>
      <c r="L331" s="512"/>
    </row>
    <row r="332" spans="1:12" ht="25.5" customHeight="1">
      <c r="A332" s="313">
        <v>321</v>
      </c>
      <c r="B332" s="506" t="s">
        <v>659</v>
      </c>
      <c r="C332" s="646" t="s">
        <v>1867</v>
      </c>
      <c r="D332" s="536"/>
      <c r="E332" s="507" t="s">
        <v>662</v>
      </c>
      <c r="F332" s="508">
        <v>41760</v>
      </c>
      <c r="G332" s="509" t="s">
        <v>1868</v>
      </c>
      <c r="H332" s="510"/>
      <c r="I332" s="511"/>
      <c r="J332" s="511"/>
      <c r="K332" s="511"/>
      <c r="L332" s="512"/>
    </row>
    <row r="333" spans="1:12" ht="25.5" customHeight="1">
      <c r="A333" s="313">
        <v>322</v>
      </c>
      <c r="B333" s="506" t="s">
        <v>659</v>
      </c>
      <c r="C333" s="646" t="s">
        <v>1869</v>
      </c>
      <c r="D333" s="536" t="s">
        <v>1870</v>
      </c>
      <c r="E333" s="507" t="s">
        <v>662</v>
      </c>
      <c r="F333" s="508">
        <v>41760</v>
      </c>
      <c r="G333" s="509">
        <v>27300</v>
      </c>
      <c r="H333" s="510"/>
      <c r="I333" s="511"/>
      <c r="J333" s="511"/>
      <c r="K333" s="511"/>
      <c r="L333" s="512"/>
    </row>
    <row r="334" spans="1:12" ht="49.5" customHeight="1">
      <c r="A334" s="313">
        <v>323</v>
      </c>
      <c r="B334" s="506" t="s">
        <v>659</v>
      </c>
      <c r="C334" s="646" t="s">
        <v>1871</v>
      </c>
      <c r="D334" s="536" t="s">
        <v>1872</v>
      </c>
      <c r="E334" s="507" t="s">
        <v>662</v>
      </c>
      <c r="F334" s="508">
        <v>41760</v>
      </c>
      <c r="G334" s="509">
        <v>690</v>
      </c>
      <c r="H334" s="510"/>
      <c r="I334" s="511"/>
      <c r="J334" s="511"/>
      <c r="K334" s="511"/>
      <c r="L334" s="512"/>
    </row>
    <row r="335" spans="1:12" ht="49.5" customHeight="1">
      <c r="A335" s="313">
        <v>324</v>
      </c>
      <c r="B335" s="506" t="s">
        <v>659</v>
      </c>
      <c r="C335" s="646" t="s">
        <v>1871</v>
      </c>
      <c r="D335" s="536" t="s">
        <v>1873</v>
      </c>
      <c r="E335" s="507" t="s">
        <v>662</v>
      </c>
      <c r="F335" s="508">
        <v>41760</v>
      </c>
      <c r="G335" s="509">
        <v>834</v>
      </c>
      <c r="H335" s="510"/>
      <c r="I335" s="511"/>
      <c r="J335" s="511"/>
      <c r="K335" s="511"/>
      <c r="L335" s="512"/>
    </row>
    <row r="336" spans="1:12" ht="49.5" customHeight="1">
      <c r="A336" s="313">
        <v>325</v>
      </c>
      <c r="B336" s="506" t="s">
        <v>659</v>
      </c>
      <c r="C336" s="646" t="s">
        <v>1871</v>
      </c>
      <c r="D336" s="536" t="s">
        <v>1874</v>
      </c>
      <c r="E336" s="507" t="s">
        <v>662</v>
      </c>
      <c r="F336" s="508">
        <v>41760</v>
      </c>
      <c r="G336" s="509">
        <v>979</v>
      </c>
      <c r="H336" s="510"/>
      <c r="I336" s="511"/>
      <c r="J336" s="511"/>
      <c r="K336" s="511"/>
      <c r="L336" s="512"/>
    </row>
    <row r="337" spans="1:12" ht="49.5" customHeight="1">
      <c r="A337" s="313">
        <v>326</v>
      </c>
      <c r="B337" s="506" t="s">
        <v>659</v>
      </c>
      <c r="C337" s="646" t="s">
        <v>1871</v>
      </c>
      <c r="D337" s="536" t="s">
        <v>1875</v>
      </c>
      <c r="E337" s="507" t="s">
        <v>662</v>
      </c>
      <c r="F337" s="508">
        <v>41760</v>
      </c>
      <c r="G337" s="509">
        <v>1124</v>
      </c>
      <c r="H337" s="510"/>
      <c r="I337" s="511"/>
      <c r="J337" s="511"/>
      <c r="K337" s="511"/>
      <c r="L337" s="512"/>
    </row>
    <row r="338" spans="1:12" ht="49.5" customHeight="1">
      <c r="A338" s="313">
        <v>327</v>
      </c>
      <c r="B338" s="506" t="s">
        <v>659</v>
      </c>
      <c r="C338" s="646" t="s">
        <v>1871</v>
      </c>
      <c r="D338" s="536" t="s">
        <v>1876</v>
      </c>
      <c r="E338" s="507" t="s">
        <v>662</v>
      </c>
      <c r="F338" s="508">
        <v>41760</v>
      </c>
      <c r="G338" s="509">
        <v>1269</v>
      </c>
      <c r="H338" s="510"/>
      <c r="I338" s="511"/>
      <c r="J338" s="511"/>
      <c r="K338" s="511"/>
      <c r="L338" s="512"/>
    </row>
    <row r="339" spans="1:12" ht="49.5" customHeight="1">
      <c r="A339" s="313">
        <v>328</v>
      </c>
      <c r="B339" s="506" t="s">
        <v>659</v>
      </c>
      <c r="C339" s="646" t="s">
        <v>1871</v>
      </c>
      <c r="D339" s="536" t="s">
        <v>1877</v>
      </c>
      <c r="E339" s="507" t="s">
        <v>662</v>
      </c>
      <c r="F339" s="508">
        <v>41760</v>
      </c>
      <c r="G339" s="509">
        <v>1413</v>
      </c>
      <c r="H339" s="510"/>
      <c r="I339" s="511"/>
      <c r="J339" s="511"/>
      <c r="K339" s="511"/>
      <c r="L339" s="512"/>
    </row>
    <row r="340" spans="1:12" ht="49.5" customHeight="1">
      <c r="A340" s="313">
        <v>329</v>
      </c>
      <c r="B340" s="506" t="s">
        <v>659</v>
      </c>
      <c r="C340" s="646" t="s">
        <v>1871</v>
      </c>
      <c r="D340" s="536" t="s">
        <v>1878</v>
      </c>
      <c r="E340" s="507" t="s">
        <v>662</v>
      </c>
      <c r="F340" s="508">
        <v>41760</v>
      </c>
      <c r="G340" s="509" t="s">
        <v>1879</v>
      </c>
      <c r="H340" s="510"/>
      <c r="I340" s="511"/>
      <c r="J340" s="511"/>
      <c r="K340" s="511"/>
      <c r="L340" s="512"/>
    </row>
    <row r="341" spans="1:12" ht="49.5" customHeight="1">
      <c r="A341" s="313">
        <v>330</v>
      </c>
      <c r="B341" s="506" t="s">
        <v>659</v>
      </c>
      <c r="C341" s="646" t="s">
        <v>1880</v>
      </c>
      <c r="D341" s="536" t="s">
        <v>1872</v>
      </c>
      <c r="E341" s="507" t="s">
        <v>662</v>
      </c>
      <c r="F341" s="508">
        <v>41760</v>
      </c>
      <c r="G341" s="509">
        <v>841</v>
      </c>
      <c r="H341" s="510"/>
      <c r="I341" s="511"/>
      <c r="J341" s="511"/>
      <c r="K341" s="511"/>
      <c r="L341" s="512"/>
    </row>
    <row r="342" spans="1:12" ht="49.5" customHeight="1">
      <c r="A342" s="313">
        <v>331</v>
      </c>
      <c r="B342" s="506" t="s">
        <v>659</v>
      </c>
      <c r="C342" s="646" t="s">
        <v>1880</v>
      </c>
      <c r="D342" s="536" t="s">
        <v>1873</v>
      </c>
      <c r="E342" s="507" t="s">
        <v>662</v>
      </c>
      <c r="F342" s="508">
        <v>41760</v>
      </c>
      <c r="G342" s="509">
        <v>1006</v>
      </c>
      <c r="H342" s="510"/>
      <c r="I342" s="511"/>
      <c r="J342" s="511"/>
      <c r="K342" s="511"/>
      <c r="L342" s="512"/>
    </row>
    <row r="343" spans="1:12" ht="49.5" customHeight="1">
      <c r="A343" s="313">
        <v>332</v>
      </c>
      <c r="B343" s="506" t="s">
        <v>659</v>
      </c>
      <c r="C343" s="646" t="s">
        <v>1880</v>
      </c>
      <c r="D343" s="536" t="s">
        <v>1874</v>
      </c>
      <c r="E343" s="507" t="s">
        <v>662</v>
      </c>
      <c r="F343" s="508">
        <v>41760</v>
      </c>
      <c r="G343" s="509">
        <v>1170</v>
      </c>
      <c r="H343" s="510"/>
      <c r="I343" s="511"/>
      <c r="J343" s="511"/>
      <c r="K343" s="511"/>
      <c r="L343" s="512"/>
    </row>
    <row r="344" spans="1:12" ht="49.5" customHeight="1">
      <c r="A344" s="313">
        <v>333</v>
      </c>
      <c r="B344" s="506" t="s">
        <v>659</v>
      </c>
      <c r="C344" s="646" t="s">
        <v>1880</v>
      </c>
      <c r="D344" s="536" t="s">
        <v>1875</v>
      </c>
      <c r="E344" s="507" t="s">
        <v>662</v>
      </c>
      <c r="F344" s="508">
        <v>41760</v>
      </c>
      <c r="G344" s="509">
        <v>1335</v>
      </c>
      <c r="H344" s="510"/>
      <c r="I344" s="511"/>
      <c r="J344" s="511"/>
      <c r="K344" s="511"/>
      <c r="L344" s="512"/>
    </row>
    <row r="345" spans="1:12" ht="49.5" customHeight="1">
      <c r="A345" s="313">
        <v>334</v>
      </c>
      <c r="B345" s="506" t="s">
        <v>659</v>
      </c>
      <c r="C345" s="646" t="s">
        <v>1880</v>
      </c>
      <c r="D345" s="536" t="s">
        <v>1876</v>
      </c>
      <c r="E345" s="507" t="s">
        <v>662</v>
      </c>
      <c r="F345" s="508">
        <v>41760</v>
      </c>
      <c r="G345" s="509">
        <v>1501</v>
      </c>
      <c r="H345" s="510"/>
      <c r="I345" s="511"/>
      <c r="J345" s="511"/>
      <c r="K345" s="511"/>
      <c r="L345" s="512"/>
    </row>
    <row r="346" spans="1:12" ht="49.5" customHeight="1">
      <c r="A346" s="313">
        <v>335</v>
      </c>
      <c r="B346" s="506" t="s">
        <v>659</v>
      </c>
      <c r="C346" s="646" t="s">
        <v>1880</v>
      </c>
      <c r="D346" s="536" t="s">
        <v>1877</v>
      </c>
      <c r="E346" s="507" t="s">
        <v>662</v>
      </c>
      <c r="F346" s="508">
        <v>41760</v>
      </c>
      <c r="G346" s="509">
        <v>1665</v>
      </c>
      <c r="H346" s="510"/>
      <c r="I346" s="511"/>
      <c r="J346" s="511"/>
      <c r="K346" s="511"/>
      <c r="L346" s="512"/>
    </row>
    <row r="347" spans="1:12" ht="49.5" customHeight="1">
      <c r="A347" s="313">
        <v>336</v>
      </c>
      <c r="B347" s="506" t="s">
        <v>659</v>
      </c>
      <c r="C347" s="646" t="s">
        <v>1880</v>
      </c>
      <c r="D347" s="536" t="s">
        <v>1878</v>
      </c>
      <c r="E347" s="507" t="s">
        <v>662</v>
      </c>
      <c r="F347" s="508">
        <v>41760</v>
      </c>
      <c r="G347" s="509" t="s">
        <v>1881</v>
      </c>
      <c r="H347" s="510"/>
      <c r="I347" s="511"/>
      <c r="J347" s="511"/>
      <c r="K347" s="511"/>
      <c r="L347" s="512"/>
    </row>
    <row r="348" spans="1:12" ht="49.5" customHeight="1">
      <c r="A348" s="313">
        <v>337</v>
      </c>
      <c r="B348" s="506" t="s">
        <v>659</v>
      </c>
      <c r="C348" s="646" t="s">
        <v>1882</v>
      </c>
      <c r="D348" s="536" t="s">
        <v>1883</v>
      </c>
      <c r="E348" s="507" t="s">
        <v>662</v>
      </c>
      <c r="F348" s="508">
        <v>41760</v>
      </c>
      <c r="G348" s="509">
        <v>13799</v>
      </c>
      <c r="H348" s="510"/>
      <c r="I348" s="511"/>
      <c r="J348" s="511"/>
      <c r="K348" s="511"/>
      <c r="L348" s="512"/>
    </row>
    <row r="349" spans="1:12" ht="49.5" customHeight="1">
      <c r="A349" s="313">
        <v>338</v>
      </c>
      <c r="B349" s="506" t="s">
        <v>659</v>
      </c>
      <c r="C349" s="646" t="s">
        <v>1882</v>
      </c>
      <c r="D349" s="536" t="s">
        <v>1873</v>
      </c>
      <c r="E349" s="507" t="s">
        <v>662</v>
      </c>
      <c r="F349" s="508">
        <v>41760</v>
      </c>
      <c r="G349" s="509">
        <v>16692</v>
      </c>
      <c r="H349" s="510"/>
      <c r="I349" s="511"/>
      <c r="J349" s="511"/>
      <c r="K349" s="511"/>
      <c r="L349" s="512"/>
    </row>
    <row r="350" spans="1:12" ht="49.5" customHeight="1">
      <c r="A350" s="313">
        <v>339</v>
      </c>
      <c r="B350" s="506" t="s">
        <v>659</v>
      </c>
      <c r="C350" s="646" t="s">
        <v>1882</v>
      </c>
      <c r="D350" s="536" t="s">
        <v>1874</v>
      </c>
      <c r="E350" s="507" t="s">
        <v>662</v>
      </c>
      <c r="F350" s="508">
        <v>41760</v>
      </c>
      <c r="G350" s="509">
        <v>19584</v>
      </c>
      <c r="H350" s="510"/>
      <c r="I350" s="511"/>
      <c r="J350" s="511"/>
      <c r="K350" s="511"/>
      <c r="L350" s="512"/>
    </row>
    <row r="351" spans="1:12" ht="49.5" customHeight="1">
      <c r="A351" s="313">
        <v>340</v>
      </c>
      <c r="B351" s="506" t="s">
        <v>659</v>
      </c>
      <c r="C351" s="646" t="s">
        <v>1882</v>
      </c>
      <c r="D351" s="536" t="s">
        <v>1875</v>
      </c>
      <c r="E351" s="507" t="s">
        <v>662</v>
      </c>
      <c r="F351" s="508">
        <v>41760</v>
      </c>
      <c r="G351" s="509">
        <v>22478</v>
      </c>
      <c r="H351" s="510"/>
      <c r="I351" s="511"/>
      <c r="J351" s="511"/>
      <c r="K351" s="511"/>
      <c r="L351" s="512"/>
    </row>
    <row r="352" spans="1:12" ht="49.5" customHeight="1">
      <c r="A352" s="313">
        <v>341</v>
      </c>
      <c r="B352" s="506" t="s">
        <v>659</v>
      </c>
      <c r="C352" s="646" t="s">
        <v>1882</v>
      </c>
      <c r="D352" s="536" t="s">
        <v>1876</v>
      </c>
      <c r="E352" s="507" t="s">
        <v>662</v>
      </c>
      <c r="F352" s="508">
        <v>41760</v>
      </c>
      <c r="G352" s="509">
        <v>25371</v>
      </c>
      <c r="H352" s="510"/>
      <c r="I352" s="511"/>
      <c r="J352" s="511"/>
      <c r="K352" s="511"/>
      <c r="L352" s="512"/>
    </row>
    <row r="353" spans="1:12" ht="49.5" customHeight="1">
      <c r="A353" s="313">
        <v>342</v>
      </c>
      <c r="B353" s="506" t="s">
        <v>659</v>
      </c>
      <c r="C353" s="646" t="s">
        <v>1882</v>
      </c>
      <c r="D353" s="536" t="s">
        <v>1877</v>
      </c>
      <c r="E353" s="507" t="s">
        <v>662</v>
      </c>
      <c r="F353" s="508">
        <v>41760</v>
      </c>
      <c r="G353" s="509">
        <v>28263</v>
      </c>
      <c r="H353" s="510"/>
      <c r="I353" s="511"/>
      <c r="J353" s="511"/>
      <c r="K353" s="511"/>
      <c r="L353" s="512"/>
    </row>
    <row r="354" spans="1:12" ht="49.5" customHeight="1">
      <c r="A354" s="313">
        <v>343</v>
      </c>
      <c r="B354" s="506" t="s">
        <v>659</v>
      </c>
      <c r="C354" s="646" t="s">
        <v>1882</v>
      </c>
      <c r="D354" s="536" t="s">
        <v>1878</v>
      </c>
      <c r="E354" s="507" t="s">
        <v>662</v>
      </c>
      <c r="F354" s="508">
        <v>41760</v>
      </c>
      <c r="G354" s="509" t="s">
        <v>1884</v>
      </c>
      <c r="H354" s="510"/>
      <c r="I354" s="511"/>
      <c r="J354" s="511"/>
      <c r="K354" s="511"/>
      <c r="L354" s="512"/>
    </row>
    <row r="355" spans="1:12" ht="49.5" customHeight="1">
      <c r="A355" s="313">
        <v>344</v>
      </c>
      <c r="B355" s="506" t="s">
        <v>659</v>
      </c>
      <c r="C355" s="646" t="s">
        <v>1885</v>
      </c>
      <c r="D355" s="536" t="s">
        <v>1883</v>
      </c>
      <c r="E355" s="507" t="s">
        <v>662</v>
      </c>
      <c r="F355" s="508">
        <v>41760</v>
      </c>
      <c r="G355" s="509">
        <v>16821</v>
      </c>
      <c r="H355" s="510"/>
      <c r="I355" s="511"/>
      <c r="J355" s="511"/>
      <c r="K355" s="511"/>
      <c r="L355" s="512"/>
    </row>
    <row r="356" spans="1:12" ht="49.5" customHeight="1">
      <c r="A356" s="313">
        <v>345</v>
      </c>
      <c r="B356" s="506" t="s">
        <v>659</v>
      </c>
      <c r="C356" s="646" t="s">
        <v>1885</v>
      </c>
      <c r="D356" s="536" t="s">
        <v>1873</v>
      </c>
      <c r="E356" s="507" t="s">
        <v>662</v>
      </c>
      <c r="F356" s="508">
        <v>41760</v>
      </c>
      <c r="G356" s="509">
        <v>20116</v>
      </c>
      <c r="H356" s="510"/>
      <c r="I356" s="511"/>
      <c r="J356" s="511"/>
      <c r="K356" s="511"/>
      <c r="L356" s="512"/>
    </row>
    <row r="357" spans="1:12" ht="49.5" customHeight="1">
      <c r="A357" s="313">
        <v>346</v>
      </c>
      <c r="B357" s="506" t="s">
        <v>659</v>
      </c>
      <c r="C357" s="646" t="s">
        <v>1885</v>
      </c>
      <c r="D357" s="536" t="s">
        <v>1874</v>
      </c>
      <c r="E357" s="507" t="s">
        <v>662</v>
      </c>
      <c r="F357" s="508">
        <v>41760</v>
      </c>
      <c r="G357" s="509">
        <v>23413</v>
      </c>
      <c r="H357" s="510"/>
      <c r="I357" s="511"/>
      <c r="J357" s="511"/>
      <c r="K357" s="511"/>
      <c r="L357" s="512"/>
    </row>
    <row r="358" spans="1:12" ht="49.5" customHeight="1">
      <c r="A358" s="313">
        <v>347</v>
      </c>
      <c r="B358" s="506" t="s">
        <v>659</v>
      </c>
      <c r="C358" s="646" t="s">
        <v>1885</v>
      </c>
      <c r="D358" s="536" t="s">
        <v>1875</v>
      </c>
      <c r="E358" s="507" t="s">
        <v>662</v>
      </c>
      <c r="F358" s="508">
        <v>41760</v>
      </c>
      <c r="G358" s="509">
        <v>26709</v>
      </c>
      <c r="H358" s="510"/>
      <c r="I358" s="511"/>
      <c r="J358" s="511"/>
      <c r="K358" s="511"/>
      <c r="L358" s="512"/>
    </row>
    <row r="359" spans="1:12" ht="49.5" customHeight="1">
      <c r="A359" s="313">
        <v>348</v>
      </c>
      <c r="B359" s="506" t="s">
        <v>659</v>
      </c>
      <c r="C359" s="646" t="s">
        <v>1885</v>
      </c>
      <c r="D359" s="536" t="s">
        <v>1876</v>
      </c>
      <c r="E359" s="507" t="s">
        <v>662</v>
      </c>
      <c r="F359" s="508">
        <v>41760</v>
      </c>
      <c r="G359" s="509">
        <v>30005</v>
      </c>
      <c r="H359" s="510"/>
      <c r="I359" s="511"/>
      <c r="J359" s="511"/>
      <c r="K359" s="511"/>
      <c r="L359" s="512"/>
    </row>
    <row r="360" spans="1:12" ht="49.5" customHeight="1">
      <c r="A360" s="313">
        <v>349</v>
      </c>
      <c r="B360" s="506" t="s">
        <v>659</v>
      </c>
      <c r="C360" s="646" t="s">
        <v>1885</v>
      </c>
      <c r="D360" s="536" t="s">
        <v>1877</v>
      </c>
      <c r="E360" s="507" t="s">
        <v>662</v>
      </c>
      <c r="F360" s="508">
        <v>41760</v>
      </c>
      <c r="G360" s="509">
        <v>33302</v>
      </c>
      <c r="H360" s="510"/>
      <c r="I360" s="511"/>
      <c r="J360" s="511"/>
      <c r="K360" s="511"/>
      <c r="L360" s="512"/>
    </row>
    <row r="361" spans="1:12" ht="49.5" customHeight="1">
      <c r="A361" s="313">
        <v>350</v>
      </c>
      <c r="B361" s="506" t="s">
        <v>659</v>
      </c>
      <c r="C361" s="646" t="s">
        <v>1885</v>
      </c>
      <c r="D361" s="536" t="s">
        <v>1878</v>
      </c>
      <c r="E361" s="507" t="s">
        <v>662</v>
      </c>
      <c r="F361" s="508">
        <v>41760</v>
      </c>
      <c r="G361" s="509" t="s">
        <v>1886</v>
      </c>
      <c r="H361" s="510"/>
      <c r="I361" s="511"/>
      <c r="J361" s="511"/>
      <c r="K361" s="511"/>
      <c r="L361" s="512"/>
    </row>
    <row r="362" spans="1:12" ht="25.5" customHeight="1">
      <c r="A362" s="313">
        <v>351</v>
      </c>
      <c r="B362" s="506" t="s">
        <v>659</v>
      </c>
      <c r="C362" s="646" t="s">
        <v>1887</v>
      </c>
      <c r="D362" s="536" t="s">
        <v>1883</v>
      </c>
      <c r="E362" s="507" t="s">
        <v>662</v>
      </c>
      <c r="F362" s="508">
        <v>41760</v>
      </c>
      <c r="G362" s="509">
        <v>143985</v>
      </c>
      <c r="H362" s="510"/>
      <c r="I362" s="511"/>
      <c r="J362" s="511"/>
      <c r="K362" s="511"/>
      <c r="L362" s="512"/>
    </row>
    <row r="363" spans="1:12" ht="25.5" customHeight="1">
      <c r="A363" s="313">
        <v>352</v>
      </c>
      <c r="B363" s="506" t="s">
        <v>659</v>
      </c>
      <c r="C363" s="646" t="s">
        <v>1887</v>
      </c>
      <c r="D363" s="536" t="s">
        <v>1873</v>
      </c>
      <c r="E363" s="507" t="s">
        <v>662</v>
      </c>
      <c r="F363" s="508">
        <v>41760</v>
      </c>
      <c r="G363" s="509">
        <v>174172</v>
      </c>
      <c r="H363" s="510"/>
      <c r="I363" s="511"/>
      <c r="J363" s="511"/>
      <c r="K363" s="511"/>
      <c r="L363" s="512"/>
    </row>
    <row r="364" spans="1:12" ht="25.5" customHeight="1">
      <c r="A364" s="313">
        <v>353</v>
      </c>
      <c r="B364" s="506" t="s">
        <v>659</v>
      </c>
      <c r="C364" s="646" t="s">
        <v>1887</v>
      </c>
      <c r="D364" s="536" t="s">
        <v>1874</v>
      </c>
      <c r="E364" s="507" t="s">
        <v>662</v>
      </c>
      <c r="F364" s="508">
        <v>41760</v>
      </c>
      <c r="G364" s="509">
        <v>204359</v>
      </c>
      <c r="H364" s="510"/>
      <c r="I364" s="511"/>
      <c r="J364" s="511"/>
      <c r="K364" s="511"/>
      <c r="L364" s="512"/>
    </row>
    <row r="365" spans="1:12" ht="25.5" customHeight="1">
      <c r="A365" s="313">
        <v>354</v>
      </c>
      <c r="B365" s="506" t="s">
        <v>659</v>
      </c>
      <c r="C365" s="646" t="s">
        <v>1887</v>
      </c>
      <c r="D365" s="536" t="s">
        <v>1875</v>
      </c>
      <c r="E365" s="507" t="s">
        <v>662</v>
      </c>
      <c r="F365" s="508">
        <v>41760</v>
      </c>
      <c r="G365" s="509">
        <v>234546</v>
      </c>
      <c r="H365" s="510"/>
      <c r="I365" s="511"/>
      <c r="J365" s="511"/>
      <c r="K365" s="511"/>
      <c r="L365" s="512"/>
    </row>
    <row r="366" spans="1:12" ht="25.5" customHeight="1">
      <c r="A366" s="313">
        <v>355</v>
      </c>
      <c r="B366" s="506" t="s">
        <v>659</v>
      </c>
      <c r="C366" s="646" t="s">
        <v>1887</v>
      </c>
      <c r="D366" s="536" t="s">
        <v>1876</v>
      </c>
      <c r="E366" s="507" t="s">
        <v>662</v>
      </c>
      <c r="F366" s="508">
        <v>41760</v>
      </c>
      <c r="G366" s="509">
        <v>264733</v>
      </c>
      <c r="H366" s="510"/>
      <c r="I366" s="511"/>
      <c r="J366" s="511"/>
      <c r="K366" s="511"/>
      <c r="L366" s="512"/>
    </row>
    <row r="367" spans="1:12" ht="25.5" customHeight="1">
      <c r="A367" s="313">
        <v>356</v>
      </c>
      <c r="B367" s="506" t="s">
        <v>659</v>
      </c>
      <c r="C367" s="646" t="s">
        <v>1887</v>
      </c>
      <c r="D367" s="536" t="s">
        <v>1877</v>
      </c>
      <c r="E367" s="507" t="s">
        <v>662</v>
      </c>
      <c r="F367" s="508">
        <v>41760</v>
      </c>
      <c r="G367" s="509">
        <v>294921</v>
      </c>
      <c r="H367" s="510"/>
      <c r="I367" s="511"/>
      <c r="J367" s="511"/>
      <c r="K367" s="511"/>
      <c r="L367" s="512"/>
    </row>
    <row r="368" spans="1:12" ht="25.5" customHeight="1">
      <c r="A368" s="313">
        <v>357</v>
      </c>
      <c r="B368" s="506" t="s">
        <v>659</v>
      </c>
      <c r="C368" s="646" t="s">
        <v>1887</v>
      </c>
      <c r="D368" s="536" t="s">
        <v>1878</v>
      </c>
      <c r="E368" s="507" t="s">
        <v>662</v>
      </c>
      <c r="F368" s="508">
        <v>41760</v>
      </c>
      <c r="G368" s="509" t="s">
        <v>1888</v>
      </c>
      <c r="H368" s="510"/>
      <c r="I368" s="511"/>
      <c r="J368" s="511"/>
      <c r="K368" s="511"/>
      <c r="L368" s="512"/>
    </row>
    <row r="369" spans="1:12" ht="25.5" customHeight="1">
      <c r="A369" s="313">
        <v>358</v>
      </c>
      <c r="B369" s="506" t="s">
        <v>659</v>
      </c>
      <c r="C369" s="646" t="s">
        <v>1889</v>
      </c>
      <c r="D369" s="536" t="s">
        <v>1883</v>
      </c>
      <c r="E369" s="507" t="s">
        <v>662</v>
      </c>
      <c r="F369" s="508">
        <v>41760</v>
      </c>
      <c r="G369" s="509">
        <v>175511</v>
      </c>
      <c r="H369" s="510"/>
      <c r="I369" s="511"/>
      <c r="J369" s="511"/>
      <c r="K369" s="511"/>
      <c r="L369" s="512"/>
    </row>
    <row r="370" spans="1:12" ht="25.5" customHeight="1">
      <c r="A370" s="313">
        <v>359</v>
      </c>
      <c r="B370" s="506" t="s">
        <v>659</v>
      </c>
      <c r="C370" s="646" t="s">
        <v>1889</v>
      </c>
      <c r="D370" s="536" t="s">
        <v>1873</v>
      </c>
      <c r="E370" s="507" t="s">
        <v>662</v>
      </c>
      <c r="F370" s="508">
        <v>41760</v>
      </c>
      <c r="G370" s="509">
        <v>209907</v>
      </c>
      <c r="H370" s="510"/>
      <c r="I370" s="511"/>
      <c r="J370" s="511"/>
      <c r="K370" s="511"/>
      <c r="L370" s="512"/>
    </row>
    <row r="371" spans="1:12" ht="25.5" customHeight="1">
      <c r="A371" s="313">
        <v>360</v>
      </c>
      <c r="B371" s="506" t="s">
        <v>659</v>
      </c>
      <c r="C371" s="646" t="s">
        <v>1889</v>
      </c>
      <c r="D371" s="536" t="s">
        <v>1874</v>
      </c>
      <c r="E371" s="507" t="s">
        <v>662</v>
      </c>
      <c r="F371" s="508">
        <v>41760</v>
      </c>
      <c r="G371" s="509">
        <v>244305</v>
      </c>
      <c r="H371" s="510"/>
      <c r="I371" s="511"/>
      <c r="J371" s="511"/>
      <c r="K371" s="511"/>
      <c r="L371" s="512"/>
    </row>
    <row r="372" spans="1:12" ht="25.5" customHeight="1">
      <c r="A372" s="313">
        <v>361</v>
      </c>
      <c r="B372" s="506" t="s">
        <v>659</v>
      </c>
      <c r="C372" s="646" t="s">
        <v>1889</v>
      </c>
      <c r="D372" s="536" t="s">
        <v>1875</v>
      </c>
      <c r="E372" s="507" t="s">
        <v>662</v>
      </c>
      <c r="F372" s="508">
        <v>41760</v>
      </c>
      <c r="G372" s="509">
        <v>278703</v>
      </c>
      <c r="H372" s="510"/>
      <c r="I372" s="511"/>
      <c r="J372" s="511"/>
      <c r="K372" s="511"/>
      <c r="L372" s="512"/>
    </row>
    <row r="373" spans="1:12" ht="25.5" customHeight="1">
      <c r="A373" s="313">
        <v>362</v>
      </c>
      <c r="B373" s="506" t="s">
        <v>659</v>
      </c>
      <c r="C373" s="646" t="s">
        <v>1889</v>
      </c>
      <c r="D373" s="536" t="s">
        <v>1876</v>
      </c>
      <c r="E373" s="507" t="s">
        <v>662</v>
      </c>
      <c r="F373" s="508">
        <v>41760</v>
      </c>
      <c r="G373" s="509">
        <v>313099</v>
      </c>
      <c r="H373" s="510"/>
      <c r="I373" s="511"/>
      <c r="J373" s="511"/>
      <c r="K373" s="511"/>
      <c r="L373" s="512"/>
    </row>
    <row r="374" spans="1:12" ht="25.5" customHeight="1">
      <c r="A374" s="313">
        <v>363</v>
      </c>
      <c r="B374" s="506" t="s">
        <v>659</v>
      </c>
      <c r="C374" s="646" t="s">
        <v>1889</v>
      </c>
      <c r="D374" s="536" t="s">
        <v>1877</v>
      </c>
      <c r="E374" s="507" t="s">
        <v>662</v>
      </c>
      <c r="F374" s="508">
        <v>41760</v>
      </c>
      <c r="G374" s="509">
        <v>347497</v>
      </c>
      <c r="H374" s="510"/>
      <c r="I374" s="511"/>
      <c r="J374" s="511"/>
      <c r="K374" s="511"/>
      <c r="L374" s="512"/>
    </row>
    <row r="375" spans="1:12" ht="25.5" customHeight="1">
      <c r="A375" s="313">
        <v>364</v>
      </c>
      <c r="B375" s="506" t="s">
        <v>659</v>
      </c>
      <c r="C375" s="646" t="s">
        <v>1889</v>
      </c>
      <c r="D375" s="536" t="s">
        <v>1878</v>
      </c>
      <c r="E375" s="507" t="s">
        <v>662</v>
      </c>
      <c r="F375" s="508">
        <v>41760</v>
      </c>
      <c r="G375" s="509" t="s">
        <v>1890</v>
      </c>
      <c r="H375" s="510"/>
      <c r="I375" s="511"/>
      <c r="J375" s="511"/>
      <c r="K375" s="511"/>
      <c r="L375" s="512"/>
    </row>
    <row r="376" spans="1:12" ht="25.5" customHeight="1">
      <c r="A376" s="313">
        <v>365</v>
      </c>
      <c r="B376" s="506" t="s">
        <v>659</v>
      </c>
      <c r="C376" s="646" t="s">
        <v>1891</v>
      </c>
      <c r="D376" s="536" t="s">
        <v>1892</v>
      </c>
      <c r="E376" s="507" t="s">
        <v>662</v>
      </c>
      <c r="F376" s="508">
        <v>41760</v>
      </c>
      <c r="G376" s="509">
        <v>270</v>
      </c>
      <c r="H376" s="510"/>
      <c r="I376" s="511"/>
      <c r="J376" s="511"/>
      <c r="K376" s="511"/>
      <c r="L376" s="512"/>
    </row>
    <row r="377" spans="1:12" ht="25.5" customHeight="1">
      <c r="A377" s="313">
        <v>366</v>
      </c>
      <c r="B377" s="506" t="s">
        <v>659</v>
      </c>
      <c r="C377" s="646" t="s">
        <v>1891</v>
      </c>
      <c r="D377" s="536" t="s">
        <v>1893</v>
      </c>
      <c r="E377" s="507" t="s">
        <v>662</v>
      </c>
      <c r="F377" s="508">
        <v>41760</v>
      </c>
      <c r="G377" s="509">
        <v>378</v>
      </c>
      <c r="H377" s="510"/>
      <c r="I377" s="511"/>
      <c r="J377" s="511"/>
      <c r="K377" s="511"/>
      <c r="L377" s="512"/>
    </row>
    <row r="378" spans="1:12" ht="25.5" customHeight="1">
      <c r="A378" s="313">
        <v>367</v>
      </c>
      <c r="B378" s="506" t="s">
        <v>659</v>
      </c>
      <c r="C378" s="646" t="s">
        <v>1891</v>
      </c>
      <c r="D378" s="536" t="s">
        <v>1894</v>
      </c>
      <c r="E378" s="507" t="s">
        <v>662</v>
      </c>
      <c r="F378" s="508">
        <v>41760</v>
      </c>
      <c r="G378" s="509">
        <v>540</v>
      </c>
      <c r="H378" s="510"/>
      <c r="I378" s="511"/>
      <c r="J378" s="511"/>
      <c r="K378" s="511"/>
      <c r="L378" s="512"/>
    </row>
    <row r="379" spans="1:12" ht="25.5" customHeight="1">
      <c r="A379" s="313">
        <v>368</v>
      </c>
      <c r="B379" s="506" t="s">
        <v>659</v>
      </c>
      <c r="C379" s="646" t="s">
        <v>1895</v>
      </c>
      <c r="D379" s="536" t="s">
        <v>1892</v>
      </c>
      <c r="E379" s="507" t="s">
        <v>662</v>
      </c>
      <c r="F379" s="508">
        <v>41760</v>
      </c>
      <c r="G379" s="509">
        <v>2700</v>
      </c>
      <c r="H379" s="510"/>
      <c r="I379" s="511"/>
      <c r="J379" s="511"/>
      <c r="K379" s="511"/>
      <c r="L379" s="512"/>
    </row>
    <row r="380" spans="1:12" ht="25.5" customHeight="1">
      <c r="A380" s="313">
        <v>369</v>
      </c>
      <c r="B380" s="506" t="s">
        <v>659</v>
      </c>
      <c r="C380" s="646" t="s">
        <v>1895</v>
      </c>
      <c r="D380" s="536" t="s">
        <v>1893</v>
      </c>
      <c r="E380" s="507" t="s">
        <v>662</v>
      </c>
      <c r="F380" s="508">
        <v>41760</v>
      </c>
      <c r="G380" s="509">
        <v>3780</v>
      </c>
      <c r="H380" s="510"/>
      <c r="I380" s="511"/>
      <c r="J380" s="511"/>
      <c r="K380" s="511"/>
      <c r="L380" s="512"/>
    </row>
    <row r="381" spans="1:12" ht="25.5" customHeight="1">
      <c r="A381" s="313">
        <v>370</v>
      </c>
      <c r="B381" s="506" t="s">
        <v>659</v>
      </c>
      <c r="C381" s="646" t="s">
        <v>1895</v>
      </c>
      <c r="D381" s="536" t="s">
        <v>1894</v>
      </c>
      <c r="E381" s="507" t="s">
        <v>662</v>
      </c>
      <c r="F381" s="508">
        <v>41760</v>
      </c>
      <c r="G381" s="509">
        <v>5400</v>
      </c>
      <c r="H381" s="510"/>
      <c r="I381" s="511"/>
      <c r="J381" s="511"/>
      <c r="K381" s="511"/>
      <c r="L381" s="512"/>
    </row>
    <row r="382" spans="1:12" ht="25.5" customHeight="1">
      <c r="A382" s="313">
        <v>371</v>
      </c>
      <c r="B382" s="506" t="s">
        <v>659</v>
      </c>
      <c r="C382" s="646" t="s">
        <v>1896</v>
      </c>
      <c r="D382" s="536" t="s">
        <v>1892</v>
      </c>
      <c r="E382" s="507" t="s">
        <v>662</v>
      </c>
      <c r="F382" s="508">
        <v>41760</v>
      </c>
      <c r="G382" s="509">
        <v>27000</v>
      </c>
      <c r="H382" s="510"/>
      <c r="I382" s="511"/>
      <c r="J382" s="511"/>
      <c r="K382" s="511"/>
      <c r="L382" s="512"/>
    </row>
    <row r="383" spans="1:12" ht="25.5" customHeight="1">
      <c r="A383" s="313">
        <v>372</v>
      </c>
      <c r="B383" s="506" t="s">
        <v>659</v>
      </c>
      <c r="C383" s="646" t="s">
        <v>1896</v>
      </c>
      <c r="D383" s="536" t="s">
        <v>1893</v>
      </c>
      <c r="E383" s="507" t="s">
        <v>662</v>
      </c>
      <c r="F383" s="508">
        <v>41760</v>
      </c>
      <c r="G383" s="509">
        <v>37800</v>
      </c>
      <c r="H383" s="510"/>
      <c r="I383" s="511"/>
      <c r="J383" s="511"/>
      <c r="K383" s="511"/>
      <c r="L383" s="512"/>
    </row>
    <row r="384" spans="1:12" ht="25.5" customHeight="1">
      <c r="A384" s="313">
        <v>373</v>
      </c>
      <c r="B384" s="506" t="s">
        <v>659</v>
      </c>
      <c r="C384" s="646" t="s">
        <v>1896</v>
      </c>
      <c r="D384" s="536" t="s">
        <v>1894</v>
      </c>
      <c r="E384" s="507" t="s">
        <v>662</v>
      </c>
      <c r="F384" s="508">
        <v>41760</v>
      </c>
      <c r="G384" s="509">
        <v>54000</v>
      </c>
      <c r="H384" s="510"/>
      <c r="I384" s="511"/>
      <c r="J384" s="511"/>
      <c r="K384" s="511"/>
      <c r="L384" s="512"/>
    </row>
    <row r="385" spans="1:12" ht="25.5" customHeight="1">
      <c r="A385" s="313">
        <v>374</v>
      </c>
      <c r="B385" s="506" t="s">
        <v>659</v>
      </c>
      <c r="C385" s="646" t="s">
        <v>1897</v>
      </c>
      <c r="D385" s="536" t="s">
        <v>1898</v>
      </c>
      <c r="E385" s="507" t="s">
        <v>662</v>
      </c>
      <c r="F385" s="508">
        <v>41760</v>
      </c>
      <c r="G385" s="509">
        <v>1620</v>
      </c>
      <c r="H385" s="510"/>
      <c r="I385" s="511"/>
      <c r="J385" s="511"/>
      <c r="K385" s="511"/>
      <c r="L385" s="512"/>
    </row>
    <row r="386" spans="1:12" ht="25.5" customHeight="1">
      <c r="A386" s="313">
        <v>375</v>
      </c>
      <c r="B386" s="506" t="s">
        <v>659</v>
      </c>
      <c r="C386" s="646" t="s">
        <v>1899</v>
      </c>
      <c r="D386" s="536" t="s">
        <v>1900</v>
      </c>
      <c r="E386" s="507" t="s">
        <v>662</v>
      </c>
      <c r="F386" s="508">
        <v>41760</v>
      </c>
      <c r="G386" s="509">
        <v>12420</v>
      </c>
      <c r="H386" s="510"/>
      <c r="I386" s="511"/>
      <c r="J386" s="511"/>
      <c r="K386" s="511"/>
      <c r="L386" s="512"/>
    </row>
    <row r="387" spans="1:12" ht="25.5" customHeight="1">
      <c r="A387" s="313">
        <v>376</v>
      </c>
      <c r="B387" s="506" t="s">
        <v>659</v>
      </c>
      <c r="C387" s="646" t="s">
        <v>1901</v>
      </c>
      <c r="D387" s="536" t="s">
        <v>1902</v>
      </c>
      <c r="E387" s="507" t="s">
        <v>662</v>
      </c>
      <c r="F387" s="508">
        <v>41760</v>
      </c>
      <c r="G387" s="509">
        <v>324</v>
      </c>
      <c r="H387" s="510"/>
      <c r="I387" s="511"/>
      <c r="J387" s="511"/>
      <c r="K387" s="511"/>
      <c r="L387" s="512"/>
    </row>
    <row r="388" spans="1:12" ht="25.5" customHeight="1">
      <c r="A388" s="313">
        <v>377</v>
      </c>
      <c r="B388" s="506" t="s">
        <v>659</v>
      </c>
      <c r="C388" s="646" t="s">
        <v>664</v>
      </c>
      <c r="D388" s="536" t="s">
        <v>665</v>
      </c>
      <c r="E388" s="507" t="s">
        <v>662</v>
      </c>
      <c r="F388" s="508">
        <v>37135</v>
      </c>
      <c r="G388" s="509">
        <v>100</v>
      </c>
      <c r="H388" s="510"/>
      <c r="I388" s="511"/>
      <c r="J388" s="511"/>
      <c r="K388" s="511"/>
      <c r="L388" s="512"/>
    </row>
    <row r="389" spans="1:12" ht="25.5" customHeight="1">
      <c r="A389" s="313">
        <v>378</v>
      </c>
      <c r="B389" s="506" t="s">
        <v>659</v>
      </c>
      <c r="C389" s="646" t="s">
        <v>664</v>
      </c>
      <c r="D389" s="536" t="s">
        <v>666</v>
      </c>
      <c r="E389" s="507" t="s">
        <v>662</v>
      </c>
      <c r="F389" s="508">
        <v>37135</v>
      </c>
      <c r="G389" s="509">
        <v>300</v>
      </c>
      <c r="H389" s="510"/>
      <c r="I389" s="511"/>
      <c r="J389" s="511"/>
      <c r="K389" s="511"/>
      <c r="L389" s="512"/>
    </row>
    <row r="390" spans="1:12" ht="25.5" customHeight="1">
      <c r="A390" s="313">
        <v>379</v>
      </c>
      <c r="B390" s="506" t="s">
        <v>659</v>
      </c>
      <c r="C390" s="646" t="s">
        <v>1903</v>
      </c>
      <c r="D390" s="536" t="s">
        <v>1904</v>
      </c>
      <c r="E390" s="507" t="s">
        <v>662</v>
      </c>
      <c r="F390" s="508">
        <v>41760</v>
      </c>
      <c r="G390" s="509">
        <v>216</v>
      </c>
      <c r="H390" s="510"/>
      <c r="I390" s="511"/>
      <c r="J390" s="511"/>
      <c r="K390" s="511"/>
      <c r="L390" s="512"/>
    </row>
    <row r="391" spans="1:12" ht="25.5" customHeight="1">
      <c r="A391" s="313">
        <v>380</v>
      </c>
      <c r="B391" s="506" t="s">
        <v>659</v>
      </c>
      <c r="C391" s="646" t="s">
        <v>1903</v>
      </c>
      <c r="D391" s="536" t="s">
        <v>1905</v>
      </c>
      <c r="E391" s="507" t="s">
        <v>662</v>
      </c>
      <c r="F391" s="508">
        <v>41760</v>
      </c>
      <c r="G391" s="509">
        <v>2160</v>
      </c>
      <c r="H391" s="510"/>
      <c r="I391" s="511"/>
      <c r="J391" s="511"/>
      <c r="K391" s="511"/>
      <c r="L391" s="512"/>
    </row>
    <row r="392" spans="1:12" ht="25.5" customHeight="1">
      <c r="A392" s="313">
        <v>381</v>
      </c>
      <c r="B392" s="506" t="s">
        <v>659</v>
      </c>
      <c r="C392" s="646" t="s">
        <v>1906</v>
      </c>
      <c r="D392" s="536" t="s">
        <v>1898</v>
      </c>
      <c r="E392" s="507" t="s">
        <v>662</v>
      </c>
      <c r="F392" s="508">
        <v>41760</v>
      </c>
      <c r="G392" s="509">
        <v>160</v>
      </c>
      <c r="H392" s="510"/>
      <c r="I392" s="511"/>
      <c r="J392" s="511"/>
      <c r="K392" s="511"/>
      <c r="L392" s="512"/>
    </row>
    <row r="393" spans="1:12" ht="25.5" customHeight="1">
      <c r="A393" s="313">
        <v>382</v>
      </c>
      <c r="B393" s="506" t="s">
        <v>659</v>
      </c>
      <c r="C393" s="646" t="s">
        <v>1907</v>
      </c>
      <c r="D393" s="536" t="s">
        <v>1908</v>
      </c>
      <c r="E393" s="507" t="s">
        <v>662</v>
      </c>
      <c r="F393" s="508">
        <v>41760</v>
      </c>
      <c r="G393" s="509">
        <v>160</v>
      </c>
      <c r="H393" s="510"/>
      <c r="I393" s="511"/>
      <c r="J393" s="511"/>
      <c r="K393" s="511"/>
      <c r="L393" s="512"/>
    </row>
    <row r="394" spans="1:12" ht="25.5" customHeight="1">
      <c r="A394" s="313">
        <v>383</v>
      </c>
      <c r="B394" s="506" t="s">
        <v>659</v>
      </c>
      <c r="C394" s="646" t="s">
        <v>1909</v>
      </c>
      <c r="D394" s="536" t="s">
        <v>1908</v>
      </c>
      <c r="E394" s="507" t="s">
        <v>662</v>
      </c>
      <c r="F394" s="508">
        <v>41760</v>
      </c>
      <c r="G394" s="509">
        <v>200</v>
      </c>
      <c r="H394" s="510"/>
      <c r="I394" s="511"/>
      <c r="J394" s="511"/>
      <c r="K394" s="511"/>
      <c r="L394" s="512"/>
    </row>
    <row r="395" spans="1:12" ht="25.5" customHeight="1">
      <c r="A395" s="313">
        <v>384</v>
      </c>
      <c r="B395" s="506" t="s">
        <v>659</v>
      </c>
      <c r="C395" s="646" t="s">
        <v>1910</v>
      </c>
      <c r="D395" s="536" t="s">
        <v>1898</v>
      </c>
      <c r="E395" s="507" t="s">
        <v>662</v>
      </c>
      <c r="F395" s="508">
        <v>41760</v>
      </c>
      <c r="G395" s="509">
        <v>1820</v>
      </c>
      <c r="H395" s="510"/>
      <c r="I395" s="511"/>
      <c r="J395" s="511"/>
      <c r="K395" s="511"/>
      <c r="L395" s="512"/>
    </row>
    <row r="396" spans="1:12" ht="25.5" customHeight="1">
      <c r="A396" s="313">
        <v>385</v>
      </c>
      <c r="B396" s="506" t="s">
        <v>659</v>
      </c>
      <c r="C396" s="646" t="s">
        <v>1911</v>
      </c>
      <c r="D396" s="536" t="s">
        <v>1912</v>
      </c>
      <c r="E396" s="507" t="s">
        <v>662</v>
      </c>
      <c r="F396" s="508">
        <v>41760</v>
      </c>
      <c r="G396" s="509">
        <v>880</v>
      </c>
      <c r="H396" s="510"/>
      <c r="I396" s="511"/>
      <c r="J396" s="511"/>
      <c r="K396" s="511"/>
      <c r="L396" s="512"/>
    </row>
    <row r="397" spans="1:12" ht="25.5" customHeight="1">
      <c r="A397" s="313">
        <v>386</v>
      </c>
      <c r="B397" s="506" t="s">
        <v>659</v>
      </c>
      <c r="C397" s="646" t="s">
        <v>1913</v>
      </c>
      <c r="D397" s="536" t="s">
        <v>1912</v>
      </c>
      <c r="E397" s="507" t="s">
        <v>662</v>
      </c>
      <c r="F397" s="508">
        <v>41760</v>
      </c>
      <c r="G397" s="509">
        <v>1550</v>
      </c>
      <c r="H397" s="510"/>
      <c r="I397" s="511"/>
      <c r="J397" s="511"/>
      <c r="K397" s="511"/>
      <c r="L397" s="512"/>
    </row>
    <row r="398" spans="1:12" ht="25.5" customHeight="1">
      <c r="A398" s="313">
        <v>387</v>
      </c>
      <c r="B398" s="506" t="s">
        <v>659</v>
      </c>
      <c r="C398" s="646" t="s">
        <v>1914</v>
      </c>
      <c r="D398" s="536" t="s">
        <v>1912</v>
      </c>
      <c r="E398" s="507" t="s">
        <v>662</v>
      </c>
      <c r="F398" s="508">
        <v>41760</v>
      </c>
      <c r="G398" s="509">
        <v>1950</v>
      </c>
      <c r="H398" s="510"/>
      <c r="I398" s="511"/>
      <c r="J398" s="511"/>
      <c r="K398" s="511"/>
      <c r="L398" s="512"/>
    </row>
    <row r="399" spans="1:12" ht="25.5" customHeight="1">
      <c r="A399" s="313">
        <v>388</v>
      </c>
      <c r="B399" s="506" t="s">
        <v>659</v>
      </c>
      <c r="C399" s="646" t="s">
        <v>1915</v>
      </c>
      <c r="D399" s="536" t="s">
        <v>1912</v>
      </c>
      <c r="E399" s="507" t="s">
        <v>662</v>
      </c>
      <c r="F399" s="508">
        <v>41760</v>
      </c>
      <c r="G399" s="509">
        <v>2490</v>
      </c>
      <c r="H399" s="510"/>
      <c r="I399" s="511"/>
      <c r="J399" s="511"/>
      <c r="K399" s="511"/>
      <c r="L399" s="512"/>
    </row>
    <row r="400" spans="1:12" ht="25.5" customHeight="1">
      <c r="A400" s="313">
        <v>389</v>
      </c>
      <c r="B400" s="506" t="s">
        <v>659</v>
      </c>
      <c r="C400" s="646" t="s">
        <v>1914</v>
      </c>
      <c r="D400" s="536" t="s">
        <v>1912</v>
      </c>
      <c r="E400" s="507" t="s">
        <v>662</v>
      </c>
      <c r="F400" s="508">
        <v>41760</v>
      </c>
      <c r="G400" s="509">
        <v>3330</v>
      </c>
      <c r="H400" s="510"/>
      <c r="I400" s="511"/>
      <c r="J400" s="511"/>
      <c r="K400" s="511"/>
      <c r="L400" s="512"/>
    </row>
    <row r="401" spans="1:12" ht="25.5" customHeight="1">
      <c r="A401" s="313">
        <v>390</v>
      </c>
      <c r="B401" s="506" t="s">
        <v>659</v>
      </c>
      <c r="C401" s="646" t="s">
        <v>667</v>
      </c>
      <c r="D401" s="536" t="s">
        <v>668</v>
      </c>
      <c r="E401" s="507" t="s">
        <v>662</v>
      </c>
      <c r="F401" s="508">
        <v>38838</v>
      </c>
      <c r="G401" s="509">
        <v>9</v>
      </c>
      <c r="H401" s="510"/>
      <c r="I401" s="511"/>
      <c r="J401" s="511"/>
      <c r="K401" s="511"/>
      <c r="L401" s="512"/>
    </row>
    <row r="402" spans="1:12" ht="25.5" customHeight="1">
      <c r="A402" s="313">
        <v>391</v>
      </c>
      <c r="B402" s="506" t="s">
        <v>659</v>
      </c>
      <c r="C402" s="646" t="s">
        <v>669</v>
      </c>
      <c r="D402" s="536" t="s">
        <v>643</v>
      </c>
      <c r="E402" s="507" t="s">
        <v>662</v>
      </c>
      <c r="F402" s="508">
        <v>36617</v>
      </c>
      <c r="G402" s="509">
        <v>120</v>
      </c>
      <c r="H402" s="510"/>
      <c r="I402" s="511"/>
      <c r="J402" s="511"/>
      <c r="K402" s="511"/>
      <c r="L402" s="512"/>
    </row>
    <row r="403" spans="1:12" ht="25.5" customHeight="1">
      <c r="A403" s="313">
        <v>392</v>
      </c>
      <c r="B403" s="506" t="s">
        <v>659</v>
      </c>
      <c r="C403" s="646" t="s">
        <v>669</v>
      </c>
      <c r="D403" s="536" t="s">
        <v>641</v>
      </c>
      <c r="E403" s="507" t="s">
        <v>662</v>
      </c>
      <c r="F403" s="508">
        <v>36617</v>
      </c>
      <c r="G403" s="509">
        <v>100</v>
      </c>
      <c r="H403" s="510"/>
      <c r="I403" s="511"/>
      <c r="J403" s="511"/>
      <c r="K403" s="511"/>
      <c r="L403" s="512"/>
    </row>
    <row r="404" spans="1:12" ht="25.5" customHeight="1">
      <c r="A404" s="313">
        <v>393</v>
      </c>
      <c r="B404" s="506" t="s">
        <v>659</v>
      </c>
      <c r="C404" s="646" t="s">
        <v>669</v>
      </c>
      <c r="D404" s="536" t="s">
        <v>670</v>
      </c>
      <c r="E404" s="507" t="s">
        <v>662</v>
      </c>
      <c r="F404" s="508">
        <v>36617</v>
      </c>
      <c r="G404" s="509">
        <v>300</v>
      </c>
      <c r="H404" s="510"/>
      <c r="I404" s="511"/>
      <c r="J404" s="511"/>
      <c r="K404" s="511"/>
      <c r="L404" s="512"/>
    </row>
    <row r="405" spans="1:12" ht="25.5" customHeight="1">
      <c r="A405" s="313">
        <v>394</v>
      </c>
      <c r="B405" s="506" t="s">
        <v>659</v>
      </c>
      <c r="C405" s="646" t="s">
        <v>669</v>
      </c>
      <c r="D405" s="536" t="s">
        <v>629</v>
      </c>
      <c r="E405" s="507" t="s">
        <v>662</v>
      </c>
      <c r="F405" s="508">
        <v>36617</v>
      </c>
      <c r="G405" s="509">
        <v>700</v>
      </c>
      <c r="H405" s="510"/>
      <c r="I405" s="511"/>
      <c r="J405" s="511"/>
      <c r="K405" s="511"/>
      <c r="L405" s="512"/>
    </row>
    <row r="406" spans="1:12" ht="25.5" customHeight="1">
      <c r="A406" s="313">
        <v>395</v>
      </c>
      <c r="B406" s="506" t="s">
        <v>659</v>
      </c>
      <c r="C406" s="646" t="s">
        <v>669</v>
      </c>
      <c r="D406" s="536" t="s">
        <v>630</v>
      </c>
      <c r="E406" s="507" t="s">
        <v>662</v>
      </c>
      <c r="F406" s="508">
        <v>36617</v>
      </c>
      <c r="G406" s="509">
        <v>700</v>
      </c>
      <c r="H406" s="510"/>
      <c r="I406" s="511"/>
      <c r="J406" s="511"/>
      <c r="K406" s="511"/>
      <c r="L406" s="512"/>
    </row>
    <row r="407" spans="1:12" ht="25.5" customHeight="1">
      <c r="A407" s="313">
        <v>396</v>
      </c>
      <c r="B407" s="506" t="s">
        <v>659</v>
      </c>
      <c r="C407" s="646" t="s">
        <v>669</v>
      </c>
      <c r="D407" s="536" t="s">
        <v>671</v>
      </c>
      <c r="E407" s="507" t="s">
        <v>662</v>
      </c>
      <c r="F407" s="508">
        <v>36617</v>
      </c>
      <c r="G407" s="509">
        <v>60</v>
      </c>
      <c r="H407" s="510"/>
      <c r="I407" s="511"/>
      <c r="J407" s="511"/>
      <c r="K407" s="511"/>
      <c r="L407" s="512"/>
    </row>
    <row r="408" spans="1:12" ht="25.5" customHeight="1">
      <c r="A408" s="313">
        <v>397</v>
      </c>
      <c r="B408" s="506" t="s">
        <v>659</v>
      </c>
      <c r="C408" s="646" t="s">
        <v>669</v>
      </c>
      <c r="D408" s="536" t="s">
        <v>672</v>
      </c>
      <c r="E408" s="507" t="s">
        <v>662</v>
      </c>
      <c r="F408" s="508">
        <v>36617</v>
      </c>
      <c r="G408" s="509">
        <v>200</v>
      </c>
      <c r="H408" s="510"/>
      <c r="I408" s="511"/>
      <c r="J408" s="511"/>
      <c r="K408" s="511"/>
      <c r="L408" s="512"/>
    </row>
    <row r="409" spans="1:12" ht="25.5" customHeight="1">
      <c r="A409" s="313">
        <v>398</v>
      </c>
      <c r="B409" s="506" t="s">
        <v>659</v>
      </c>
      <c r="C409" s="646" t="s">
        <v>669</v>
      </c>
      <c r="D409" s="536" t="s">
        <v>673</v>
      </c>
      <c r="E409" s="507" t="s">
        <v>662</v>
      </c>
      <c r="F409" s="508">
        <v>36617</v>
      </c>
      <c r="G409" s="509">
        <v>300</v>
      </c>
      <c r="H409" s="510"/>
      <c r="I409" s="511"/>
      <c r="J409" s="511"/>
      <c r="K409" s="511"/>
      <c r="L409" s="512"/>
    </row>
    <row r="410" spans="1:12" ht="25.5" customHeight="1">
      <c r="A410" s="313">
        <v>399</v>
      </c>
      <c r="B410" s="506" t="s">
        <v>659</v>
      </c>
      <c r="C410" s="646" t="s">
        <v>669</v>
      </c>
      <c r="D410" s="536" t="s">
        <v>634</v>
      </c>
      <c r="E410" s="507" t="s">
        <v>662</v>
      </c>
      <c r="F410" s="508">
        <v>36617</v>
      </c>
      <c r="G410" s="509">
        <v>60</v>
      </c>
      <c r="H410" s="510"/>
      <c r="I410" s="511"/>
      <c r="J410" s="511"/>
      <c r="K410" s="511"/>
      <c r="L410" s="512"/>
    </row>
    <row r="411" spans="1:12" ht="25.5" customHeight="1">
      <c r="A411" s="313">
        <v>400</v>
      </c>
      <c r="B411" s="506" t="s">
        <v>659</v>
      </c>
      <c r="C411" s="646" t="s">
        <v>669</v>
      </c>
      <c r="D411" s="536" t="s">
        <v>674</v>
      </c>
      <c r="E411" s="507" t="s">
        <v>662</v>
      </c>
      <c r="F411" s="508">
        <v>36617</v>
      </c>
      <c r="G411" s="509">
        <v>125</v>
      </c>
      <c r="H411" s="510"/>
      <c r="I411" s="511"/>
      <c r="J411" s="511"/>
      <c r="K411" s="511"/>
      <c r="L411" s="512"/>
    </row>
    <row r="412" spans="1:12" ht="25.5" customHeight="1">
      <c r="A412" s="313">
        <v>401</v>
      </c>
      <c r="B412" s="506" t="s">
        <v>659</v>
      </c>
      <c r="C412" s="646" t="s">
        <v>669</v>
      </c>
      <c r="D412" s="536" t="s">
        <v>675</v>
      </c>
      <c r="E412" s="507" t="s">
        <v>662</v>
      </c>
      <c r="F412" s="508">
        <v>36617</v>
      </c>
      <c r="G412" s="509">
        <v>125</v>
      </c>
      <c r="H412" s="510"/>
      <c r="I412" s="511"/>
      <c r="J412" s="511"/>
      <c r="K412" s="511"/>
      <c r="L412" s="512"/>
    </row>
    <row r="413" spans="1:12" ht="25.5" customHeight="1">
      <c r="A413" s="313">
        <v>402</v>
      </c>
      <c r="B413" s="506" t="s">
        <v>659</v>
      </c>
      <c r="C413" s="646" t="s">
        <v>669</v>
      </c>
      <c r="D413" s="536" t="s">
        <v>676</v>
      </c>
      <c r="E413" s="507" t="s">
        <v>662</v>
      </c>
      <c r="F413" s="508">
        <v>36617</v>
      </c>
      <c r="G413" s="509">
        <v>72</v>
      </c>
      <c r="H413" s="510"/>
      <c r="I413" s="511"/>
      <c r="J413" s="511"/>
      <c r="K413" s="511"/>
      <c r="L413" s="512"/>
    </row>
    <row r="414" spans="1:12" ht="25.5" customHeight="1">
      <c r="A414" s="313">
        <v>403</v>
      </c>
      <c r="B414" s="506" t="s">
        <v>659</v>
      </c>
      <c r="C414" s="646" t="s">
        <v>669</v>
      </c>
      <c r="D414" s="536" t="s">
        <v>677</v>
      </c>
      <c r="E414" s="507" t="s">
        <v>662</v>
      </c>
      <c r="F414" s="508">
        <v>36617</v>
      </c>
      <c r="G414" s="509">
        <v>1570</v>
      </c>
      <c r="H414" s="510"/>
      <c r="I414" s="511"/>
      <c r="J414" s="511"/>
      <c r="K414" s="511"/>
      <c r="L414" s="512"/>
    </row>
    <row r="415" spans="1:12" ht="25.5" customHeight="1">
      <c r="A415" s="313">
        <v>404</v>
      </c>
      <c r="B415" s="506" t="s">
        <v>659</v>
      </c>
      <c r="C415" s="646" t="s">
        <v>669</v>
      </c>
      <c r="D415" s="536" t="s">
        <v>678</v>
      </c>
      <c r="E415" s="507" t="s">
        <v>662</v>
      </c>
      <c r="F415" s="508">
        <v>36617</v>
      </c>
      <c r="G415" s="509">
        <v>530</v>
      </c>
      <c r="H415" s="510"/>
      <c r="I415" s="511"/>
      <c r="J415" s="511"/>
      <c r="K415" s="511"/>
      <c r="L415" s="512"/>
    </row>
    <row r="416" spans="1:12" ht="25.5" customHeight="1">
      <c r="A416" s="313">
        <v>405</v>
      </c>
      <c r="B416" s="506" t="s">
        <v>659</v>
      </c>
      <c r="C416" s="646" t="s">
        <v>669</v>
      </c>
      <c r="D416" s="536" t="s">
        <v>679</v>
      </c>
      <c r="E416" s="507" t="s">
        <v>662</v>
      </c>
      <c r="F416" s="508">
        <v>36617</v>
      </c>
      <c r="G416" s="509">
        <v>20</v>
      </c>
      <c r="H416" s="510"/>
      <c r="I416" s="511"/>
      <c r="J416" s="511"/>
      <c r="K416" s="511"/>
      <c r="L416" s="512"/>
    </row>
    <row r="417" spans="1:12" ht="25.5" customHeight="1">
      <c r="A417" s="313">
        <v>406</v>
      </c>
      <c r="B417" s="506" t="s">
        <v>659</v>
      </c>
      <c r="C417" s="646" t="s">
        <v>669</v>
      </c>
      <c r="D417" s="536" t="s">
        <v>680</v>
      </c>
      <c r="E417" s="507" t="s">
        <v>662</v>
      </c>
      <c r="F417" s="508">
        <v>36617</v>
      </c>
      <c r="G417" s="509">
        <v>7</v>
      </c>
      <c r="H417" s="510"/>
      <c r="I417" s="511"/>
      <c r="J417" s="511"/>
      <c r="K417" s="511"/>
      <c r="L417" s="512"/>
    </row>
    <row r="418" spans="1:12" ht="25.5" customHeight="1">
      <c r="A418" s="313">
        <v>407</v>
      </c>
      <c r="B418" s="506" t="s">
        <v>659</v>
      </c>
      <c r="C418" s="646" t="s">
        <v>669</v>
      </c>
      <c r="D418" s="536" t="s">
        <v>636</v>
      </c>
      <c r="E418" s="507" t="s">
        <v>662</v>
      </c>
      <c r="F418" s="508">
        <v>36617</v>
      </c>
      <c r="G418" s="509">
        <v>118</v>
      </c>
      <c r="H418" s="510"/>
      <c r="I418" s="511"/>
      <c r="J418" s="511"/>
      <c r="K418" s="511"/>
      <c r="L418" s="512"/>
    </row>
    <row r="419" spans="1:12" ht="25.5" customHeight="1">
      <c r="A419" s="313">
        <v>408</v>
      </c>
      <c r="B419" s="506" t="s">
        <v>659</v>
      </c>
      <c r="C419" s="646" t="s">
        <v>669</v>
      </c>
      <c r="D419" s="536" t="s">
        <v>656</v>
      </c>
      <c r="E419" s="507" t="s">
        <v>662</v>
      </c>
      <c r="F419" s="508">
        <v>36617</v>
      </c>
      <c r="G419" s="509">
        <v>330</v>
      </c>
      <c r="H419" s="510"/>
      <c r="I419" s="511"/>
      <c r="J419" s="511"/>
      <c r="K419" s="511"/>
      <c r="L419" s="512"/>
    </row>
    <row r="420" spans="1:12" ht="25.5" customHeight="1">
      <c r="A420" s="313">
        <v>409</v>
      </c>
      <c r="B420" s="506" t="s">
        <v>659</v>
      </c>
      <c r="C420" s="646" t="s">
        <v>681</v>
      </c>
      <c r="D420" s="536" t="s">
        <v>682</v>
      </c>
      <c r="E420" s="507" t="s">
        <v>662</v>
      </c>
      <c r="F420" s="508">
        <v>36617</v>
      </c>
      <c r="G420" s="509">
        <v>23</v>
      </c>
      <c r="H420" s="510"/>
      <c r="I420" s="511"/>
      <c r="J420" s="511"/>
      <c r="K420" s="511"/>
      <c r="L420" s="512"/>
    </row>
    <row r="421" spans="1:12" ht="25.5" customHeight="1">
      <c r="A421" s="313">
        <v>410</v>
      </c>
      <c r="B421" s="506" t="s">
        <v>659</v>
      </c>
      <c r="C421" s="646" t="s">
        <v>681</v>
      </c>
      <c r="D421" s="536" t="s">
        <v>547</v>
      </c>
      <c r="E421" s="507" t="s">
        <v>662</v>
      </c>
      <c r="F421" s="508">
        <v>36617</v>
      </c>
      <c r="G421" s="509">
        <v>110</v>
      </c>
      <c r="H421" s="510"/>
      <c r="I421" s="511"/>
      <c r="J421" s="511"/>
      <c r="K421" s="511"/>
      <c r="L421" s="512"/>
    </row>
    <row r="422" spans="1:12" ht="25.5" customHeight="1">
      <c r="A422" s="313">
        <v>411</v>
      </c>
      <c r="B422" s="506" t="s">
        <v>659</v>
      </c>
      <c r="C422" s="646" t="s">
        <v>681</v>
      </c>
      <c r="D422" s="536" t="s">
        <v>548</v>
      </c>
      <c r="E422" s="507" t="s">
        <v>662</v>
      </c>
      <c r="F422" s="508">
        <v>36617</v>
      </c>
      <c r="G422" s="509">
        <v>126</v>
      </c>
      <c r="H422" s="510"/>
      <c r="I422" s="511"/>
      <c r="J422" s="511"/>
      <c r="K422" s="511"/>
      <c r="L422" s="512"/>
    </row>
    <row r="423" spans="1:12" ht="25.5" customHeight="1">
      <c r="A423" s="313">
        <v>412</v>
      </c>
      <c r="B423" s="506" t="s">
        <v>659</v>
      </c>
      <c r="C423" s="646" t="s">
        <v>681</v>
      </c>
      <c r="D423" s="536" t="s">
        <v>549</v>
      </c>
      <c r="E423" s="507" t="s">
        <v>662</v>
      </c>
      <c r="F423" s="508">
        <v>36617</v>
      </c>
      <c r="G423" s="509">
        <v>126</v>
      </c>
      <c r="H423" s="510"/>
      <c r="I423" s="511"/>
      <c r="J423" s="511"/>
      <c r="K423" s="511"/>
      <c r="L423" s="512"/>
    </row>
    <row r="424" spans="1:12" ht="25.5" customHeight="1">
      <c r="A424" s="313">
        <v>413</v>
      </c>
      <c r="B424" s="506" t="s">
        <v>659</v>
      </c>
      <c r="C424" s="646" t="s">
        <v>681</v>
      </c>
      <c r="D424" s="536" t="s">
        <v>683</v>
      </c>
      <c r="E424" s="507" t="s">
        <v>662</v>
      </c>
      <c r="F424" s="508">
        <v>36617</v>
      </c>
      <c r="G424" s="509">
        <v>149</v>
      </c>
      <c r="H424" s="510"/>
      <c r="I424" s="511"/>
      <c r="J424" s="511"/>
      <c r="K424" s="511"/>
      <c r="L424" s="512"/>
    </row>
    <row r="425" spans="1:12" ht="25.5" customHeight="1">
      <c r="A425" s="313">
        <v>414</v>
      </c>
      <c r="B425" s="506" t="s">
        <v>659</v>
      </c>
      <c r="C425" s="646" t="s">
        <v>681</v>
      </c>
      <c r="D425" s="536" t="s">
        <v>684</v>
      </c>
      <c r="E425" s="507" t="s">
        <v>662</v>
      </c>
      <c r="F425" s="508">
        <v>36617</v>
      </c>
      <c r="G425" s="509">
        <v>58</v>
      </c>
      <c r="H425" s="510"/>
      <c r="I425" s="511"/>
      <c r="J425" s="511"/>
      <c r="K425" s="511"/>
      <c r="L425" s="512"/>
    </row>
    <row r="426" spans="1:12" ht="25.5" customHeight="1">
      <c r="A426" s="313">
        <v>415</v>
      </c>
      <c r="B426" s="506" t="s">
        <v>659</v>
      </c>
      <c r="C426" s="646" t="s">
        <v>681</v>
      </c>
      <c r="D426" s="536" t="s">
        <v>685</v>
      </c>
      <c r="E426" s="507" t="s">
        <v>662</v>
      </c>
      <c r="F426" s="508">
        <v>36617</v>
      </c>
      <c r="G426" s="509">
        <v>71</v>
      </c>
      <c r="H426" s="510"/>
      <c r="I426" s="511"/>
      <c r="J426" s="511"/>
      <c r="K426" s="511"/>
      <c r="L426" s="512"/>
    </row>
    <row r="427" spans="1:12" ht="25.5" customHeight="1">
      <c r="A427" s="313">
        <v>416</v>
      </c>
      <c r="B427" s="506" t="s">
        <v>659</v>
      </c>
      <c r="C427" s="646" t="s">
        <v>681</v>
      </c>
      <c r="D427" s="536" t="s">
        <v>686</v>
      </c>
      <c r="E427" s="507" t="s">
        <v>662</v>
      </c>
      <c r="F427" s="508">
        <v>36617</v>
      </c>
      <c r="G427" s="509">
        <v>97</v>
      </c>
      <c r="H427" s="510"/>
      <c r="I427" s="511"/>
      <c r="J427" s="511"/>
      <c r="K427" s="511"/>
      <c r="L427" s="512"/>
    </row>
    <row r="428" spans="1:12" ht="25.5" customHeight="1">
      <c r="A428" s="313">
        <v>417</v>
      </c>
      <c r="B428" s="506" t="s">
        <v>659</v>
      </c>
      <c r="C428" s="646" t="s">
        <v>681</v>
      </c>
      <c r="D428" s="536" t="s">
        <v>687</v>
      </c>
      <c r="E428" s="507" t="s">
        <v>662</v>
      </c>
      <c r="F428" s="508">
        <v>36617</v>
      </c>
      <c r="G428" s="509">
        <v>110</v>
      </c>
      <c r="H428" s="520"/>
      <c r="I428" s="511"/>
      <c r="J428" s="511"/>
      <c r="K428" s="511"/>
      <c r="L428" s="512"/>
    </row>
    <row r="429" spans="1:12" ht="25.5" customHeight="1">
      <c r="A429" s="313">
        <v>418</v>
      </c>
      <c r="B429" s="506" t="s">
        <v>688</v>
      </c>
      <c r="C429" s="646" t="s">
        <v>1916</v>
      </c>
      <c r="D429" s="536"/>
      <c r="E429" s="507" t="s">
        <v>689</v>
      </c>
      <c r="F429" s="508">
        <v>41730</v>
      </c>
      <c r="G429" s="509" t="s">
        <v>1917</v>
      </c>
      <c r="H429" s="510"/>
      <c r="I429" s="511"/>
      <c r="J429" s="511"/>
      <c r="K429" s="511"/>
      <c r="L429" s="512"/>
    </row>
    <row r="430" spans="1:12" ht="25.5" customHeight="1">
      <c r="A430" s="313">
        <v>419</v>
      </c>
      <c r="B430" s="506" t="s">
        <v>688</v>
      </c>
      <c r="C430" s="646" t="s">
        <v>1918</v>
      </c>
      <c r="D430" s="536"/>
      <c r="E430" s="507" t="s">
        <v>689</v>
      </c>
      <c r="F430" s="508">
        <v>41730</v>
      </c>
      <c r="G430" s="509" t="s">
        <v>1917</v>
      </c>
      <c r="H430" s="510"/>
      <c r="I430" s="511"/>
      <c r="J430" s="511"/>
      <c r="K430" s="511"/>
      <c r="L430" s="512"/>
    </row>
    <row r="431" spans="1:12" ht="25.5" customHeight="1">
      <c r="A431" s="313">
        <v>420</v>
      </c>
      <c r="B431" s="506" t="s">
        <v>688</v>
      </c>
      <c r="C431" s="646" t="s">
        <v>1919</v>
      </c>
      <c r="D431" s="536"/>
      <c r="E431" s="507" t="s">
        <v>689</v>
      </c>
      <c r="F431" s="508">
        <v>41730</v>
      </c>
      <c r="G431" s="509" t="s">
        <v>1920</v>
      </c>
      <c r="H431" s="510"/>
      <c r="I431" s="511"/>
      <c r="J431" s="511"/>
      <c r="K431" s="511"/>
      <c r="L431" s="512"/>
    </row>
    <row r="432" spans="1:12" ht="25.5" customHeight="1">
      <c r="A432" s="313">
        <v>421</v>
      </c>
      <c r="B432" s="506" t="s">
        <v>688</v>
      </c>
      <c r="C432" s="646" t="s">
        <v>690</v>
      </c>
      <c r="D432" s="536"/>
      <c r="E432" s="507" t="s">
        <v>689</v>
      </c>
      <c r="F432" s="508">
        <v>28216</v>
      </c>
      <c r="G432" s="509" t="s">
        <v>691</v>
      </c>
      <c r="H432" s="510"/>
      <c r="I432" s="511"/>
      <c r="J432" s="511"/>
      <c r="K432" s="511"/>
      <c r="L432" s="512"/>
    </row>
    <row r="433" spans="1:12" ht="25.5" customHeight="1">
      <c r="A433" s="313">
        <v>422</v>
      </c>
      <c r="B433" s="506" t="s">
        <v>688</v>
      </c>
      <c r="C433" s="646" t="s">
        <v>1921</v>
      </c>
      <c r="D433" s="536"/>
      <c r="E433" s="507" t="s">
        <v>689</v>
      </c>
      <c r="F433" s="508">
        <v>41730</v>
      </c>
      <c r="G433" s="509" t="s">
        <v>1922</v>
      </c>
      <c r="H433" s="510"/>
      <c r="I433" s="511"/>
      <c r="J433" s="511"/>
      <c r="K433" s="511"/>
      <c r="L433" s="512"/>
    </row>
    <row r="434" spans="1:12" ht="25.5" customHeight="1">
      <c r="A434" s="313">
        <v>423</v>
      </c>
      <c r="B434" s="506" t="s">
        <v>688</v>
      </c>
      <c r="C434" s="646" t="s">
        <v>692</v>
      </c>
      <c r="D434" s="536"/>
      <c r="E434" s="507" t="s">
        <v>689</v>
      </c>
      <c r="F434" s="508">
        <v>26434</v>
      </c>
      <c r="G434" s="509" t="s">
        <v>693</v>
      </c>
      <c r="H434" s="510"/>
      <c r="I434" s="511"/>
      <c r="J434" s="511"/>
      <c r="K434" s="511"/>
      <c r="L434" s="512"/>
    </row>
    <row r="435" spans="1:12" ht="25.5" customHeight="1">
      <c r="A435" s="313">
        <v>424</v>
      </c>
      <c r="B435" s="506" t="s">
        <v>688</v>
      </c>
      <c r="C435" s="646" t="s">
        <v>694</v>
      </c>
      <c r="D435" s="536"/>
      <c r="E435" s="507" t="s">
        <v>689</v>
      </c>
      <c r="F435" s="508">
        <v>26434</v>
      </c>
      <c r="G435" s="509" t="s">
        <v>695</v>
      </c>
      <c r="H435" s="510"/>
      <c r="I435" s="511"/>
      <c r="J435" s="511"/>
      <c r="K435" s="511"/>
      <c r="L435" s="512"/>
    </row>
    <row r="436" spans="1:12" ht="25.5" customHeight="1">
      <c r="A436" s="313">
        <v>425</v>
      </c>
      <c r="B436" s="506" t="s">
        <v>688</v>
      </c>
      <c r="C436" s="646" t="s">
        <v>696</v>
      </c>
      <c r="D436" s="536"/>
      <c r="E436" s="507" t="s">
        <v>689</v>
      </c>
      <c r="F436" s="508">
        <v>26434</v>
      </c>
      <c r="G436" s="509" t="s">
        <v>697</v>
      </c>
      <c r="H436" s="510"/>
      <c r="I436" s="511"/>
      <c r="J436" s="511"/>
      <c r="K436" s="511"/>
      <c r="L436" s="512"/>
    </row>
    <row r="437" spans="1:12" ht="25.5" customHeight="1">
      <c r="A437" s="313">
        <v>426</v>
      </c>
      <c r="B437" s="506" t="s">
        <v>688</v>
      </c>
      <c r="C437" s="646" t="s">
        <v>698</v>
      </c>
      <c r="D437" s="536"/>
      <c r="E437" s="507" t="s">
        <v>689</v>
      </c>
      <c r="F437" s="508">
        <v>40392</v>
      </c>
      <c r="G437" s="509" t="s">
        <v>699</v>
      </c>
      <c r="H437" s="510"/>
      <c r="I437" s="511"/>
      <c r="J437" s="511"/>
      <c r="K437" s="511"/>
      <c r="L437" s="512"/>
    </row>
    <row r="438" spans="1:12" ht="25.5" customHeight="1">
      <c r="A438" s="313">
        <v>427</v>
      </c>
      <c r="B438" s="506" t="s">
        <v>688</v>
      </c>
      <c r="C438" s="646" t="s">
        <v>1923</v>
      </c>
      <c r="D438" s="536"/>
      <c r="E438" s="507" t="s">
        <v>689</v>
      </c>
      <c r="F438" s="508">
        <v>41705</v>
      </c>
      <c r="G438" s="509" t="s">
        <v>699</v>
      </c>
      <c r="H438" s="510"/>
      <c r="I438" s="511"/>
      <c r="J438" s="511"/>
      <c r="K438" s="511"/>
      <c r="L438" s="512"/>
    </row>
    <row r="439" spans="1:12" ht="25.5" customHeight="1">
      <c r="A439" s="313">
        <v>428</v>
      </c>
      <c r="B439" s="506" t="s">
        <v>149</v>
      </c>
      <c r="C439" s="646" t="s">
        <v>723</v>
      </c>
      <c r="D439" s="536" t="s">
        <v>1924</v>
      </c>
      <c r="E439" s="507" t="s">
        <v>763</v>
      </c>
      <c r="F439" s="508">
        <v>35582</v>
      </c>
      <c r="G439" s="509">
        <v>8600</v>
      </c>
      <c r="H439" s="510"/>
      <c r="I439" s="511"/>
      <c r="J439" s="511"/>
      <c r="K439" s="511"/>
      <c r="L439" s="512"/>
    </row>
    <row r="440" spans="1:12" ht="25.5" customHeight="1">
      <c r="A440" s="313">
        <v>429</v>
      </c>
      <c r="B440" s="506" t="s">
        <v>149</v>
      </c>
      <c r="C440" s="646" t="s">
        <v>723</v>
      </c>
      <c r="D440" s="536" t="s">
        <v>1925</v>
      </c>
      <c r="E440" s="507" t="s">
        <v>763</v>
      </c>
      <c r="F440" s="508">
        <v>35582</v>
      </c>
      <c r="G440" s="509">
        <v>22000</v>
      </c>
      <c r="H440" s="510"/>
      <c r="I440" s="511"/>
      <c r="J440" s="511"/>
      <c r="K440" s="511"/>
      <c r="L440" s="512"/>
    </row>
    <row r="441" spans="1:12" ht="25.5" customHeight="1">
      <c r="A441" s="313">
        <v>430</v>
      </c>
      <c r="B441" s="506" t="s">
        <v>149</v>
      </c>
      <c r="C441" s="646" t="s">
        <v>723</v>
      </c>
      <c r="D441" s="536" t="s">
        <v>1926</v>
      </c>
      <c r="E441" s="507" t="s">
        <v>763</v>
      </c>
      <c r="F441" s="508">
        <v>35582</v>
      </c>
      <c r="G441" s="509">
        <v>43000</v>
      </c>
      <c r="H441" s="510"/>
      <c r="I441" s="511"/>
      <c r="J441" s="511"/>
      <c r="K441" s="511"/>
      <c r="L441" s="512"/>
    </row>
    <row r="442" spans="1:12" ht="25.5" customHeight="1">
      <c r="A442" s="313">
        <v>431</v>
      </c>
      <c r="B442" s="506" t="s">
        <v>149</v>
      </c>
      <c r="C442" s="646" t="s">
        <v>723</v>
      </c>
      <c r="D442" s="536" t="s">
        <v>1927</v>
      </c>
      <c r="E442" s="507" t="s">
        <v>763</v>
      </c>
      <c r="F442" s="508">
        <v>35582</v>
      </c>
      <c r="G442" s="509">
        <v>86000</v>
      </c>
      <c r="H442" s="510"/>
      <c r="I442" s="511"/>
      <c r="J442" s="511"/>
      <c r="K442" s="511"/>
      <c r="L442" s="512"/>
    </row>
    <row r="443" spans="1:12" ht="25.5" customHeight="1">
      <c r="A443" s="313">
        <v>432</v>
      </c>
      <c r="B443" s="506" t="s">
        <v>149</v>
      </c>
      <c r="C443" s="646" t="s">
        <v>723</v>
      </c>
      <c r="D443" s="536" t="s">
        <v>1928</v>
      </c>
      <c r="E443" s="507" t="s">
        <v>763</v>
      </c>
      <c r="F443" s="508">
        <v>35582</v>
      </c>
      <c r="G443" s="509">
        <v>130000</v>
      </c>
      <c r="H443" s="510"/>
      <c r="I443" s="511"/>
      <c r="J443" s="511"/>
      <c r="K443" s="511"/>
      <c r="L443" s="512"/>
    </row>
    <row r="444" spans="1:12" ht="25.5" customHeight="1">
      <c r="A444" s="313">
        <v>433</v>
      </c>
      <c r="B444" s="506" t="s">
        <v>149</v>
      </c>
      <c r="C444" s="646" t="s">
        <v>723</v>
      </c>
      <c r="D444" s="536" t="s">
        <v>1929</v>
      </c>
      <c r="E444" s="507" t="s">
        <v>763</v>
      </c>
      <c r="F444" s="508">
        <v>35582</v>
      </c>
      <c r="G444" s="509">
        <v>170000</v>
      </c>
      <c r="H444" s="510"/>
      <c r="I444" s="511"/>
      <c r="J444" s="511"/>
      <c r="K444" s="511"/>
      <c r="L444" s="512"/>
    </row>
    <row r="445" spans="1:12" ht="25.5" customHeight="1">
      <c r="A445" s="313">
        <v>434</v>
      </c>
      <c r="B445" s="506" t="s">
        <v>149</v>
      </c>
      <c r="C445" s="646" t="s">
        <v>723</v>
      </c>
      <c r="D445" s="536" t="s">
        <v>1930</v>
      </c>
      <c r="E445" s="507" t="s">
        <v>763</v>
      </c>
      <c r="F445" s="508">
        <v>35582</v>
      </c>
      <c r="G445" s="509">
        <v>220000</v>
      </c>
      <c r="H445" s="510"/>
      <c r="I445" s="511"/>
      <c r="J445" s="511"/>
      <c r="K445" s="511"/>
      <c r="L445" s="512"/>
    </row>
    <row r="446" spans="1:12" ht="25.5" customHeight="1">
      <c r="A446" s="313">
        <v>435</v>
      </c>
      <c r="B446" s="506" t="s">
        <v>149</v>
      </c>
      <c r="C446" s="646" t="s">
        <v>723</v>
      </c>
      <c r="D446" s="536" t="s">
        <v>1931</v>
      </c>
      <c r="E446" s="507" t="s">
        <v>763</v>
      </c>
      <c r="F446" s="508">
        <v>35582</v>
      </c>
      <c r="G446" s="509">
        <v>300000</v>
      </c>
      <c r="H446" s="510"/>
      <c r="I446" s="511"/>
      <c r="J446" s="511"/>
      <c r="K446" s="511"/>
      <c r="L446" s="512"/>
    </row>
    <row r="447" spans="1:12" ht="25.5" customHeight="1">
      <c r="A447" s="313">
        <v>436</v>
      </c>
      <c r="B447" s="506" t="s">
        <v>149</v>
      </c>
      <c r="C447" s="646" t="s">
        <v>723</v>
      </c>
      <c r="D447" s="536" t="s">
        <v>1932</v>
      </c>
      <c r="E447" s="507" t="s">
        <v>763</v>
      </c>
      <c r="F447" s="508">
        <v>35582</v>
      </c>
      <c r="G447" s="509">
        <v>13000</v>
      </c>
      <c r="H447" s="510"/>
      <c r="I447" s="511"/>
      <c r="J447" s="511"/>
      <c r="K447" s="511"/>
      <c r="L447" s="512"/>
    </row>
    <row r="448" spans="1:12" ht="25.5" customHeight="1">
      <c r="A448" s="313">
        <v>437</v>
      </c>
      <c r="B448" s="506" t="s">
        <v>149</v>
      </c>
      <c r="C448" s="646" t="s">
        <v>723</v>
      </c>
      <c r="D448" s="536" t="s">
        <v>1925</v>
      </c>
      <c r="E448" s="507" t="s">
        <v>763</v>
      </c>
      <c r="F448" s="508">
        <v>35582</v>
      </c>
      <c r="G448" s="509">
        <v>30000</v>
      </c>
      <c r="H448" s="510"/>
      <c r="I448" s="511"/>
      <c r="J448" s="511"/>
      <c r="K448" s="511"/>
      <c r="L448" s="512"/>
    </row>
    <row r="449" spans="1:12" ht="25.5" customHeight="1">
      <c r="A449" s="313">
        <v>438</v>
      </c>
      <c r="B449" s="506" t="s">
        <v>149</v>
      </c>
      <c r="C449" s="646" t="s">
        <v>723</v>
      </c>
      <c r="D449" s="536" t="s">
        <v>1926</v>
      </c>
      <c r="E449" s="507" t="s">
        <v>763</v>
      </c>
      <c r="F449" s="508">
        <v>35582</v>
      </c>
      <c r="G449" s="509">
        <v>65000</v>
      </c>
      <c r="H449" s="510"/>
      <c r="I449" s="511"/>
      <c r="J449" s="511"/>
      <c r="K449" s="511"/>
      <c r="L449" s="512"/>
    </row>
    <row r="450" spans="1:12" ht="25.5" customHeight="1">
      <c r="A450" s="313">
        <v>439</v>
      </c>
      <c r="B450" s="506" t="s">
        <v>149</v>
      </c>
      <c r="C450" s="646" t="s">
        <v>723</v>
      </c>
      <c r="D450" s="536" t="s">
        <v>1927</v>
      </c>
      <c r="E450" s="507" t="s">
        <v>763</v>
      </c>
      <c r="F450" s="508">
        <v>35582</v>
      </c>
      <c r="G450" s="509">
        <v>120000</v>
      </c>
      <c r="H450" s="510"/>
      <c r="I450" s="511"/>
      <c r="J450" s="511"/>
      <c r="K450" s="511"/>
      <c r="L450" s="512"/>
    </row>
    <row r="451" spans="1:12" ht="25.5" customHeight="1">
      <c r="A451" s="313">
        <v>440</v>
      </c>
      <c r="B451" s="506" t="s">
        <v>149</v>
      </c>
      <c r="C451" s="646" t="s">
        <v>723</v>
      </c>
      <c r="D451" s="536" t="s">
        <v>1928</v>
      </c>
      <c r="E451" s="507" t="s">
        <v>763</v>
      </c>
      <c r="F451" s="508">
        <v>35582</v>
      </c>
      <c r="G451" s="509">
        <v>200000</v>
      </c>
      <c r="H451" s="510"/>
      <c r="I451" s="511"/>
      <c r="J451" s="511"/>
      <c r="K451" s="511"/>
      <c r="L451" s="512"/>
    </row>
    <row r="452" spans="1:12" ht="25.5" customHeight="1">
      <c r="A452" s="313">
        <v>441</v>
      </c>
      <c r="B452" s="506" t="s">
        <v>149</v>
      </c>
      <c r="C452" s="646" t="s">
        <v>723</v>
      </c>
      <c r="D452" s="536" t="s">
        <v>1929</v>
      </c>
      <c r="E452" s="507" t="s">
        <v>763</v>
      </c>
      <c r="F452" s="508">
        <v>35582</v>
      </c>
      <c r="G452" s="509">
        <v>270000</v>
      </c>
      <c r="H452" s="510"/>
      <c r="I452" s="511"/>
      <c r="J452" s="511"/>
      <c r="K452" s="511"/>
      <c r="L452" s="512"/>
    </row>
    <row r="453" spans="1:12" ht="25.5" customHeight="1">
      <c r="A453" s="313">
        <v>442</v>
      </c>
      <c r="B453" s="506" t="s">
        <v>149</v>
      </c>
      <c r="C453" s="646" t="s">
        <v>723</v>
      </c>
      <c r="D453" s="536" t="s">
        <v>1930</v>
      </c>
      <c r="E453" s="507" t="s">
        <v>763</v>
      </c>
      <c r="F453" s="508">
        <v>35582</v>
      </c>
      <c r="G453" s="509">
        <v>340000</v>
      </c>
      <c r="H453" s="510"/>
      <c r="I453" s="511"/>
      <c r="J453" s="511"/>
      <c r="K453" s="511"/>
      <c r="L453" s="512"/>
    </row>
    <row r="454" spans="1:12" ht="25.5" customHeight="1">
      <c r="A454" s="313">
        <v>443</v>
      </c>
      <c r="B454" s="506" t="s">
        <v>149</v>
      </c>
      <c r="C454" s="646" t="s">
        <v>723</v>
      </c>
      <c r="D454" s="536" t="s">
        <v>1931</v>
      </c>
      <c r="E454" s="507" t="s">
        <v>763</v>
      </c>
      <c r="F454" s="508">
        <v>35582</v>
      </c>
      <c r="G454" s="509">
        <v>480000</v>
      </c>
      <c r="H454" s="510"/>
      <c r="I454" s="511"/>
      <c r="J454" s="511"/>
      <c r="K454" s="511"/>
      <c r="L454" s="512"/>
    </row>
    <row r="455" spans="1:12" ht="25.5" customHeight="1">
      <c r="A455" s="313">
        <v>444</v>
      </c>
      <c r="B455" s="506" t="s">
        <v>149</v>
      </c>
      <c r="C455" s="646" t="s">
        <v>723</v>
      </c>
      <c r="D455" s="536" t="s">
        <v>1933</v>
      </c>
      <c r="E455" s="507" t="s">
        <v>763</v>
      </c>
      <c r="F455" s="508">
        <v>35582</v>
      </c>
      <c r="G455" s="509">
        <v>86000</v>
      </c>
      <c r="H455" s="510"/>
      <c r="I455" s="511"/>
      <c r="J455" s="511"/>
      <c r="K455" s="511"/>
      <c r="L455" s="512"/>
    </row>
    <row r="456" spans="1:12" ht="25.5" customHeight="1">
      <c r="A456" s="313">
        <v>445</v>
      </c>
      <c r="B456" s="506" t="s">
        <v>149</v>
      </c>
      <c r="C456" s="646" t="s">
        <v>723</v>
      </c>
      <c r="D456" s="536" t="s">
        <v>1925</v>
      </c>
      <c r="E456" s="507" t="s">
        <v>763</v>
      </c>
      <c r="F456" s="508">
        <v>35582</v>
      </c>
      <c r="G456" s="509">
        <v>130000</v>
      </c>
      <c r="H456" s="510"/>
      <c r="I456" s="511"/>
      <c r="J456" s="511"/>
      <c r="K456" s="511"/>
      <c r="L456" s="512"/>
    </row>
    <row r="457" spans="1:12" ht="25.5" customHeight="1">
      <c r="A457" s="313">
        <v>446</v>
      </c>
      <c r="B457" s="506" t="s">
        <v>149</v>
      </c>
      <c r="C457" s="646" t="s">
        <v>723</v>
      </c>
      <c r="D457" s="536" t="s">
        <v>1926</v>
      </c>
      <c r="E457" s="507" t="s">
        <v>763</v>
      </c>
      <c r="F457" s="508">
        <v>35582</v>
      </c>
      <c r="G457" s="509">
        <v>200000</v>
      </c>
      <c r="H457" s="510"/>
      <c r="I457" s="511"/>
      <c r="J457" s="511"/>
      <c r="K457" s="511"/>
      <c r="L457" s="512"/>
    </row>
    <row r="458" spans="1:12" ht="25.5" customHeight="1">
      <c r="A458" s="313">
        <v>447</v>
      </c>
      <c r="B458" s="506" t="s">
        <v>149</v>
      </c>
      <c r="C458" s="646" t="s">
        <v>723</v>
      </c>
      <c r="D458" s="536" t="s">
        <v>1927</v>
      </c>
      <c r="E458" s="507" t="s">
        <v>763</v>
      </c>
      <c r="F458" s="508">
        <v>35582</v>
      </c>
      <c r="G458" s="509">
        <v>260000</v>
      </c>
      <c r="H458" s="510"/>
      <c r="I458" s="511"/>
      <c r="J458" s="511"/>
      <c r="K458" s="511"/>
      <c r="L458" s="512"/>
    </row>
    <row r="459" spans="1:12" ht="25.5" customHeight="1">
      <c r="A459" s="313">
        <v>448</v>
      </c>
      <c r="B459" s="506" t="s">
        <v>149</v>
      </c>
      <c r="C459" s="646" t="s">
        <v>723</v>
      </c>
      <c r="D459" s="536" t="s">
        <v>1928</v>
      </c>
      <c r="E459" s="507" t="s">
        <v>763</v>
      </c>
      <c r="F459" s="508">
        <v>35582</v>
      </c>
      <c r="G459" s="509">
        <v>390000</v>
      </c>
      <c r="H459" s="510"/>
      <c r="I459" s="511"/>
      <c r="J459" s="511"/>
      <c r="K459" s="511"/>
      <c r="L459" s="512"/>
    </row>
    <row r="460" spans="1:12" ht="25.5" customHeight="1">
      <c r="A460" s="313">
        <v>449</v>
      </c>
      <c r="B460" s="506" t="s">
        <v>149</v>
      </c>
      <c r="C460" s="646" t="s">
        <v>723</v>
      </c>
      <c r="D460" s="536" t="s">
        <v>1929</v>
      </c>
      <c r="E460" s="507" t="s">
        <v>763</v>
      </c>
      <c r="F460" s="508">
        <v>35582</v>
      </c>
      <c r="G460" s="509">
        <v>510000</v>
      </c>
      <c r="H460" s="510"/>
      <c r="I460" s="511"/>
      <c r="J460" s="511"/>
      <c r="K460" s="511"/>
      <c r="L460" s="512"/>
    </row>
    <row r="461" spans="1:12" ht="25.5" customHeight="1">
      <c r="A461" s="313">
        <v>450</v>
      </c>
      <c r="B461" s="506" t="s">
        <v>149</v>
      </c>
      <c r="C461" s="646" t="s">
        <v>723</v>
      </c>
      <c r="D461" s="536" t="s">
        <v>1930</v>
      </c>
      <c r="E461" s="507" t="s">
        <v>763</v>
      </c>
      <c r="F461" s="508">
        <v>35582</v>
      </c>
      <c r="G461" s="509">
        <v>660000</v>
      </c>
      <c r="H461" s="510"/>
      <c r="I461" s="511"/>
      <c r="J461" s="511"/>
      <c r="K461" s="511"/>
      <c r="L461" s="512"/>
    </row>
    <row r="462" spans="1:12" ht="25.5" customHeight="1">
      <c r="A462" s="313">
        <v>451</v>
      </c>
      <c r="B462" s="506" t="s">
        <v>149</v>
      </c>
      <c r="C462" s="646" t="s">
        <v>723</v>
      </c>
      <c r="D462" s="536" t="s">
        <v>1931</v>
      </c>
      <c r="E462" s="507" t="s">
        <v>763</v>
      </c>
      <c r="F462" s="508">
        <v>35582</v>
      </c>
      <c r="G462" s="509">
        <v>870000</v>
      </c>
      <c r="H462" s="510"/>
      <c r="I462" s="511"/>
      <c r="J462" s="511"/>
      <c r="K462" s="511"/>
      <c r="L462" s="512"/>
    </row>
    <row r="463" spans="1:12" ht="25.5" customHeight="1">
      <c r="A463" s="313">
        <v>452</v>
      </c>
      <c r="B463" s="506" t="s">
        <v>149</v>
      </c>
      <c r="C463" s="646" t="s">
        <v>724</v>
      </c>
      <c r="D463" s="536"/>
      <c r="E463" s="507" t="s">
        <v>763</v>
      </c>
      <c r="F463" s="508">
        <v>35582</v>
      </c>
      <c r="G463" s="509" t="s">
        <v>1934</v>
      </c>
      <c r="H463" s="510"/>
      <c r="I463" s="511"/>
      <c r="J463" s="511"/>
      <c r="K463" s="511"/>
      <c r="L463" s="512"/>
    </row>
    <row r="464" spans="1:12" ht="25.5" customHeight="1">
      <c r="A464" s="313">
        <v>453</v>
      </c>
      <c r="B464" s="506" t="s">
        <v>149</v>
      </c>
      <c r="C464" s="646" t="s">
        <v>724</v>
      </c>
      <c r="D464" s="536" t="s">
        <v>725</v>
      </c>
      <c r="E464" s="507" t="s">
        <v>763</v>
      </c>
      <c r="F464" s="508">
        <v>35582</v>
      </c>
      <c r="G464" s="509" t="s">
        <v>726</v>
      </c>
      <c r="H464" s="510"/>
      <c r="I464" s="511"/>
      <c r="J464" s="511"/>
      <c r="K464" s="511"/>
      <c r="L464" s="512"/>
    </row>
    <row r="465" spans="1:12" ht="25.5" customHeight="1">
      <c r="A465" s="313">
        <v>454</v>
      </c>
      <c r="B465" s="506" t="s">
        <v>149</v>
      </c>
      <c r="C465" s="646" t="s">
        <v>724</v>
      </c>
      <c r="D465" s="536" t="s">
        <v>727</v>
      </c>
      <c r="E465" s="507" t="s">
        <v>763</v>
      </c>
      <c r="F465" s="508">
        <v>35582</v>
      </c>
      <c r="G465" s="509" t="s">
        <v>728</v>
      </c>
      <c r="H465" s="510"/>
      <c r="I465" s="511"/>
      <c r="J465" s="511"/>
      <c r="K465" s="511"/>
      <c r="L465" s="512"/>
    </row>
    <row r="466" spans="1:12" ht="25.5" customHeight="1">
      <c r="A466" s="313">
        <v>455</v>
      </c>
      <c r="B466" s="506" t="s">
        <v>149</v>
      </c>
      <c r="C466" s="646" t="s">
        <v>724</v>
      </c>
      <c r="D466" s="536" t="s">
        <v>729</v>
      </c>
      <c r="E466" s="507" t="s">
        <v>763</v>
      </c>
      <c r="F466" s="508">
        <v>35582</v>
      </c>
      <c r="G466" s="509">
        <v>10000</v>
      </c>
      <c r="H466" s="510"/>
      <c r="I466" s="511"/>
      <c r="J466" s="511"/>
      <c r="K466" s="511"/>
      <c r="L466" s="512"/>
    </row>
    <row r="467" spans="1:12" ht="25.5" customHeight="1">
      <c r="A467" s="313">
        <v>456</v>
      </c>
      <c r="B467" s="506" t="s">
        <v>149</v>
      </c>
      <c r="C467" s="646" t="s">
        <v>730</v>
      </c>
      <c r="D467" s="536"/>
      <c r="E467" s="507" t="s">
        <v>763</v>
      </c>
      <c r="F467" s="508">
        <v>35582</v>
      </c>
      <c r="G467" s="509">
        <v>46000</v>
      </c>
      <c r="H467" s="510"/>
      <c r="I467" s="511"/>
      <c r="J467" s="511"/>
      <c r="K467" s="511"/>
      <c r="L467" s="512"/>
    </row>
    <row r="468" spans="1:12" ht="25.5" customHeight="1">
      <c r="A468" s="313">
        <v>457</v>
      </c>
      <c r="B468" s="506" t="s">
        <v>149</v>
      </c>
      <c r="C468" s="646" t="s">
        <v>731</v>
      </c>
      <c r="D468" s="536"/>
      <c r="E468" s="507" t="s">
        <v>763</v>
      </c>
      <c r="F468" s="508">
        <v>35582</v>
      </c>
      <c r="G468" s="509">
        <v>26000</v>
      </c>
      <c r="H468" s="510"/>
      <c r="I468" s="511"/>
      <c r="J468" s="511"/>
      <c r="K468" s="511"/>
      <c r="L468" s="512"/>
    </row>
    <row r="469" spans="1:12" ht="49.5" customHeight="1">
      <c r="A469" s="313">
        <v>458</v>
      </c>
      <c r="B469" s="506" t="s">
        <v>149</v>
      </c>
      <c r="C469" s="646" t="s">
        <v>732</v>
      </c>
      <c r="D469" s="536" t="s">
        <v>1935</v>
      </c>
      <c r="E469" s="507" t="s">
        <v>763</v>
      </c>
      <c r="F469" s="508">
        <v>35582</v>
      </c>
      <c r="G469" s="509">
        <v>6900</v>
      </c>
      <c r="H469" s="510"/>
      <c r="I469" s="511"/>
      <c r="J469" s="511"/>
      <c r="K469" s="511"/>
      <c r="L469" s="512"/>
    </row>
    <row r="470" spans="1:12" ht="49.5" customHeight="1">
      <c r="A470" s="313">
        <v>459</v>
      </c>
      <c r="B470" s="506" t="s">
        <v>149</v>
      </c>
      <c r="C470" s="646" t="s">
        <v>732</v>
      </c>
      <c r="D470" s="536" t="s">
        <v>1925</v>
      </c>
      <c r="E470" s="507" t="s">
        <v>763</v>
      </c>
      <c r="F470" s="508">
        <v>35582</v>
      </c>
      <c r="G470" s="509">
        <v>18000</v>
      </c>
      <c r="H470" s="510"/>
      <c r="I470" s="511"/>
      <c r="J470" s="511"/>
      <c r="K470" s="511"/>
      <c r="L470" s="512"/>
    </row>
    <row r="471" spans="1:12" ht="49.5" customHeight="1">
      <c r="A471" s="313">
        <v>460</v>
      </c>
      <c r="B471" s="506" t="s">
        <v>149</v>
      </c>
      <c r="C471" s="646" t="s">
        <v>732</v>
      </c>
      <c r="D471" s="536" t="s">
        <v>1926</v>
      </c>
      <c r="E471" s="507" t="s">
        <v>763</v>
      </c>
      <c r="F471" s="508">
        <v>35582</v>
      </c>
      <c r="G471" s="509">
        <v>39000</v>
      </c>
      <c r="H471" s="510"/>
      <c r="I471" s="511"/>
      <c r="J471" s="511"/>
      <c r="K471" s="511"/>
      <c r="L471" s="512"/>
    </row>
    <row r="472" spans="1:12" ht="49.5" customHeight="1">
      <c r="A472" s="313">
        <v>461</v>
      </c>
      <c r="B472" s="506" t="s">
        <v>149</v>
      </c>
      <c r="C472" s="646" t="s">
        <v>732</v>
      </c>
      <c r="D472" s="536" t="s">
        <v>1927</v>
      </c>
      <c r="E472" s="507" t="s">
        <v>763</v>
      </c>
      <c r="F472" s="508">
        <v>35582</v>
      </c>
      <c r="G472" s="509">
        <v>69000</v>
      </c>
      <c r="H472" s="510"/>
      <c r="I472" s="511"/>
      <c r="J472" s="511"/>
      <c r="K472" s="511"/>
      <c r="L472" s="512"/>
    </row>
    <row r="473" spans="1:12" ht="49.5" customHeight="1">
      <c r="A473" s="313">
        <v>462</v>
      </c>
      <c r="B473" s="506" t="s">
        <v>149</v>
      </c>
      <c r="C473" s="646" t="s">
        <v>732</v>
      </c>
      <c r="D473" s="536" t="s">
        <v>1936</v>
      </c>
      <c r="E473" s="507" t="s">
        <v>763</v>
      </c>
      <c r="F473" s="508">
        <v>35582</v>
      </c>
      <c r="G473" s="509">
        <v>97000</v>
      </c>
      <c r="H473" s="510"/>
      <c r="I473" s="511"/>
      <c r="J473" s="511"/>
      <c r="K473" s="511"/>
      <c r="L473" s="512"/>
    </row>
    <row r="474" spans="1:12" ht="49.5" customHeight="1">
      <c r="A474" s="313">
        <v>463</v>
      </c>
      <c r="B474" s="506" t="s">
        <v>149</v>
      </c>
      <c r="C474" s="646" t="s">
        <v>733</v>
      </c>
      <c r="D474" s="536" t="s">
        <v>734</v>
      </c>
      <c r="E474" s="507" t="s">
        <v>763</v>
      </c>
      <c r="F474" s="508">
        <v>35582</v>
      </c>
      <c r="G474" s="509">
        <v>1700</v>
      </c>
      <c r="H474" s="510"/>
      <c r="I474" s="511"/>
      <c r="J474" s="511"/>
      <c r="K474" s="511"/>
      <c r="L474" s="512"/>
    </row>
    <row r="475" spans="1:12" ht="49.5" customHeight="1">
      <c r="A475" s="313">
        <v>464</v>
      </c>
      <c r="B475" s="506" t="s">
        <v>149</v>
      </c>
      <c r="C475" s="646" t="s">
        <v>733</v>
      </c>
      <c r="D475" s="536" t="s">
        <v>735</v>
      </c>
      <c r="E475" s="507" t="s">
        <v>763</v>
      </c>
      <c r="F475" s="508">
        <v>35582</v>
      </c>
      <c r="G475" s="509">
        <v>2700</v>
      </c>
      <c r="H475" s="510"/>
      <c r="I475" s="511"/>
      <c r="J475" s="511"/>
      <c r="K475" s="511"/>
      <c r="L475" s="512"/>
    </row>
    <row r="476" spans="1:12" ht="25.5" customHeight="1">
      <c r="A476" s="313">
        <v>465</v>
      </c>
      <c r="B476" s="506" t="s">
        <v>149</v>
      </c>
      <c r="C476" s="646" t="s">
        <v>733</v>
      </c>
      <c r="D476" s="536" t="s">
        <v>736</v>
      </c>
      <c r="E476" s="507" t="s">
        <v>763</v>
      </c>
      <c r="F476" s="508">
        <v>35582</v>
      </c>
      <c r="G476" s="509">
        <v>17000</v>
      </c>
      <c r="H476" s="510"/>
      <c r="I476" s="511"/>
      <c r="J476" s="511"/>
      <c r="K476" s="511"/>
      <c r="L476" s="512"/>
    </row>
    <row r="477" spans="1:12" ht="25.5" customHeight="1">
      <c r="A477" s="313">
        <v>466</v>
      </c>
      <c r="B477" s="506" t="s">
        <v>149</v>
      </c>
      <c r="C477" s="646" t="s">
        <v>737</v>
      </c>
      <c r="D477" s="536"/>
      <c r="E477" s="507" t="s">
        <v>763</v>
      </c>
      <c r="F477" s="508">
        <v>35582</v>
      </c>
      <c r="G477" s="509">
        <v>470</v>
      </c>
      <c r="H477" s="510"/>
      <c r="I477" s="511"/>
      <c r="J477" s="511"/>
      <c r="K477" s="511"/>
      <c r="L477" s="512"/>
    </row>
    <row r="478" spans="1:12" ht="25.5" customHeight="1">
      <c r="A478" s="313">
        <v>467</v>
      </c>
      <c r="B478" s="506" t="s">
        <v>149</v>
      </c>
      <c r="C478" s="646" t="s">
        <v>1937</v>
      </c>
      <c r="D478" s="536" t="s">
        <v>1938</v>
      </c>
      <c r="E478" s="507" t="s">
        <v>763</v>
      </c>
      <c r="F478" s="508">
        <v>35582</v>
      </c>
      <c r="G478" s="509">
        <v>130000</v>
      </c>
      <c r="H478" s="510"/>
      <c r="I478" s="511"/>
      <c r="J478" s="511"/>
      <c r="K478" s="511"/>
      <c r="L478" s="512"/>
    </row>
    <row r="479" spans="1:12" ht="25.5" customHeight="1">
      <c r="A479" s="313">
        <v>468</v>
      </c>
      <c r="B479" s="506" t="s">
        <v>149</v>
      </c>
      <c r="C479" s="646" t="s">
        <v>1937</v>
      </c>
      <c r="D479" s="536" t="s">
        <v>1926</v>
      </c>
      <c r="E479" s="507" t="s">
        <v>763</v>
      </c>
      <c r="F479" s="508">
        <v>35582</v>
      </c>
      <c r="G479" s="509">
        <v>190000</v>
      </c>
      <c r="H479" s="510"/>
      <c r="I479" s="511"/>
      <c r="J479" s="511"/>
      <c r="K479" s="511"/>
      <c r="L479" s="512"/>
    </row>
    <row r="480" spans="1:12" ht="25.5" customHeight="1">
      <c r="A480" s="313">
        <v>469</v>
      </c>
      <c r="B480" s="506" t="s">
        <v>149</v>
      </c>
      <c r="C480" s="646" t="s">
        <v>1937</v>
      </c>
      <c r="D480" s="536" t="s">
        <v>1927</v>
      </c>
      <c r="E480" s="507" t="s">
        <v>763</v>
      </c>
      <c r="F480" s="508">
        <v>35582</v>
      </c>
      <c r="G480" s="509">
        <v>260000</v>
      </c>
      <c r="H480" s="510"/>
      <c r="I480" s="511"/>
      <c r="J480" s="511"/>
      <c r="K480" s="511"/>
      <c r="L480" s="512"/>
    </row>
    <row r="481" spans="1:12" ht="25.5" customHeight="1">
      <c r="A481" s="313">
        <v>470</v>
      </c>
      <c r="B481" s="506" t="s">
        <v>149</v>
      </c>
      <c r="C481" s="646" t="s">
        <v>1937</v>
      </c>
      <c r="D481" s="536" t="s">
        <v>1928</v>
      </c>
      <c r="E481" s="507" t="s">
        <v>763</v>
      </c>
      <c r="F481" s="508">
        <v>35582</v>
      </c>
      <c r="G481" s="509">
        <v>390000</v>
      </c>
      <c r="H481" s="510"/>
      <c r="I481" s="511"/>
      <c r="J481" s="511"/>
      <c r="K481" s="511"/>
      <c r="L481" s="512"/>
    </row>
    <row r="482" spans="1:12" ht="25.5" customHeight="1">
      <c r="A482" s="313">
        <v>471</v>
      </c>
      <c r="B482" s="506" t="s">
        <v>149</v>
      </c>
      <c r="C482" s="646" t="s">
        <v>1937</v>
      </c>
      <c r="D482" s="536" t="s">
        <v>1929</v>
      </c>
      <c r="E482" s="507" t="s">
        <v>763</v>
      </c>
      <c r="F482" s="508">
        <v>35582</v>
      </c>
      <c r="G482" s="509">
        <v>510000</v>
      </c>
      <c r="H482" s="510"/>
      <c r="I482" s="511"/>
      <c r="J482" s="511"/>
      <c r="K482" s="511"/>
      <c r="L482" s="512"/>
    </row>
    <row r="483" spans="1:12" ht="25.5" customHeight="1">
      <c r="A483" s="313">
        <v>472</v>
      </c>
      <c r="B483" s="506" t="s">
        <v>149</v>
      </c>
      <c r="C483" s="646" t="s">
        <v>1937</v>
      </c>
      <c r="D483" s="536" t="s">
        <v>1930</v>
      </c>
      <c r="E483" s="507" t="s">
        <v>763</v>
      </c>
      <c r="F483" s="508">
        <v>35582</v>
      </c>
      <c r="G483" s="509">
        <v>660000</v>
      </c>
      <c r="H483" s="510"/>
      <c r="I483" s="511"/>
      <c r="J483" s="511"/>
      <c r="K483" s="511"/>
      <c r="L483" s="512"/>
    </row>
    <row r="484" spans="1:12" ht="25.5" customHeight="1">
      <c r="A484" s="313">
        <v>473</v>
      </c>
      <c r="B484" s="506" t="s">
        <v>149</v>
      </c>
      <c r="C484" s="646" t="s">
        <v>1937</v>
      </c>
      <c r="D484" s="536" t="s">
        <v>1931</v>
      </c>
      <c r="E484" s="507" t="s">
        <v>763</v>
      </c>
      <c r="F484" s="508">
        <v>35582</v>
      </c>
      <c r="G484" s="509">
        <v>870000</v>
      </c>
      <c r="H484" s="510"/>
      <c r="I484" s="511"/>
      <c r="J484" s="511"/>
      <c r="K484" s="511"/>
      <c r="L484" s="512"/>
    </row>
    <row r="485" spans="1:12" ht="25.5" customHeight="1">
      <c r="A485" s="313">
        <v>474</v>
      </c>
      <c r="B485" s="506" t="s">
        <v>149</v>
      </c>
      <c r="C485" s="646" t="s">
        <v>1939</v>
      </c>
      <c r="D485" s="536" t="s">
        <v>1940</v>
      </c>
      <c r="E485" s="507" t="s">
        <v>763</v>
      </c>
      <c r="F485" s="508">
        <v>35582</v>
      </c>
      <c r="G485" s="509">
        <v>6200</v>
      </c>
      <c r="H485" s="510"/>
      <c r="I485" s="511"/>
      <c r="J485" s="511"/>
      <c r="K485" s="511"/>
      <c r="L485" s="512"/>
    </row>
    <row r="486" spans="1:12" ht="25.5" customHeight="1">
      <c r="A486" s="313">
        <v>475</v>
      </c>
      <c r="B486" s="506" t="s">
        <v>149</v>
      </c>
      <c r="C486" s="646" t="s">
        <v>1939</v>
      </c>
      <c r="D486" s="536" t="s">
        <v>1941</v>
      </c>
      <c r="E486" s="507" t="s">
        <v>763</v>
      </c>
      <c r="F486" s="508">
        <v>35582</v>
      </c>
      <c r="G486" s="509">
        <v>8600</v>
      </c>
      <c r="H486" s="510"/>
      <c r="I486" s="511"/>
      <c r="J486" s="511"/>
      <c r="K486" s="511"/>
      <c r="L486" s="512"/>
    </row>
    <row r="487" spans="1:12" ht="25.5" customHeight="1">
      <c r="A487" s="313">
        <v>476</v>
      </c>
      <c r="B487" s="506" t="s">
        <v>149</v>
      </c>
      <c r="C487" s="646" t="s">
        <v>1939</v>
      </c>
      <c r="D487" s="536" t="s">
        <v>1942</v>
      </c>
      <c r="E487" s="507" t="s">
        <v>763</v>
      </c>
      <c r="F487" s="508">
        <v>35582</v>
      </c>
      <c r="G487" s="509">
        <v>13000</v>
      </c>
      <c r="H487" s="510"/>
      <c r="I487" s="511"/>
      <c r="J487" s="511"/>
      <c r="K487" s="511"/>
      <c r="L487" s="512"/>
    </row>
    <row r="488" spans="1:12" ht="25.5" customHeight="1">
      <c r="A488" s="313">
        <v>477</v>
      </c>
      <c r="B488" s="506" t="s">
        <v>149</v>
      </c>
      <c r="C488" s="646" t="s">
        <v>1939</v>
      </c>
      <c r="D488" s="536" t="s">
        <v>1943</v>
      </c>
      <c r="E488" s="507" t="s">
        <v>763</v>
      </c>
      <c r="F488" s="508">
        <v>35582</v>
      </c>
      <c r="G488" s="509">
        <v>35000</v>
      </c>
      <c r="H488" s="510"/>
      <c r="I488" s="511"/>
      <c r="J488" s="511"/>
      <c r="K488" s="511"/>
      <c r="L488" s="512"/>
    </row>
    <row r="489" spans="1:12" ht="25.5" customHeight="1">
      <c r="A489" s="313">
        <v>478</v>
      </c>
      <c r="B489" s="506" t="s">
        <v>149</v>
      </c>
      <c r="C489" s="646" t="s">
        <v>1939</v>
      </c>
      <c r="D489" s="536" t="s">
        <v>1944</v>
      </c>
      <c r="E489" s="507" t="s">
        <v>763</v>
      </c>
      <c r="F489" s="508">
        <v>35582</v>
      </c>
      <c r="G489" s="509">
        <v>43000</v>
      </c>
      <c r="H489" s="510"/>
      <c r="I489" s="511"/>
      <c r="J489" s="511"/>
      <c r="K489" s="511"/>
      <c r="L489" s="512"/>
    </row>
    <row r="490" spans="1:12" ht="25.5" customHeight="1">
      <c r="A490" s="313">
        <v>479</v>
      </c>
      <c r="B490" s="506" t="s">
        <v>149</v>
      </c>
      <c r="C490" s="646" t="s">
        <v>1939</v>
      </c>
      <c r="D490" s="536" t="s">
        <v>1945</v>
      </c>
      <c r="E490" s="507" t="s">
        <v>763</v>
      </c>
      <c r="F490" s="508">
        <v>35582</v>
      </c>
      <c r="G490" s="509">
        <v>58000</v>
      </c>
      <c r="H490" s="510"/>
      <c r="I490" s="511"/>
      <c r="J490" s="511"/>
      <c r="K490" s="511"/>
      <c r="L490" s="512"/>
    </row>
    <row r="491" spans="1:12" ht="49.5" customHeight="1">
      <c r="A491" s="313">
        <v>480</v>
      </c>
      <c r="B491" s="506" t="s">
        <v>236</v>
      </c>
      <c r="C491" s="646" t="s">
        <v>1946</v>
      </c>
      <c r="D491" s="536" t="s">
        <v>1947</v>
      </c>
      <c r="E491" s="507" t="s">
        <v>763</v>
      </c>
      <c r="F491" s="508">
        <v>42461</v>
      </c>
      <c r="G491" s="509">
        <v>80000</v>
      </c>
      <c r="H491" s="654">
        <v>42826</v>
      </c>
      <c r="I491" s="511">
        <v>83000</v>
      </c>
      <c r="J491" s="511">
        <v>0</v>
      </c>
      <c r="K491" s="511">
        <v>83818</v>
      </c>
      <c r="L491" s="512">
        <v>99.02407597413443</v>
      </c>
    </row>
    <row r="492" spans="1:12" ht="49.5" customHeight="1">
      <c r="A492" s="313">
        <v>481</v>
      </c>
      <c r="B492" s="506" t="s">
        <v>236</v>
      </c>
      <c r="C492" s="646" t="s">
        <v>1946</v>
      </c>
      <c r="D492" s="536" t="s">
        <v>1948</v>
      </c>
      <c r="E492" s="507" t="s">
        <v>763</v>
      </c>
      <c r="F492" s="508">
        <v>42461</v>
      </c>
      <c r="G492" s="509">
        <v>131000</v>
      </c>
      <c r="H492" s="654">
        <v>42826</v>
      </c>
      <c r="I492" s="511">
        <v>139000</v>
      </c>
      <c r="J492" s="511">
        <v>0</v>
      </c>
      <c r="K492" s="511">
        <v>139024</v>
      </c>
      <c r="L492" s="512">
        <v>99.98273679364715</v>
      </c>
    </row>
    <row r="493" spans="1:12" ht="49.5" customHeight="1">
      <c r="A493" s="313">
        <v>482</v>
      </c>
      <c r="B493" s="506" t="s">
        <v>236</v>
      </c>
      <c r="C493" s="646" t="s">
        <v>1946</v>
      </c>
      <c r="D493" s="536" t="s">
        <v>1949</v>
      </c>
      <c r="E493" s="507" t="s">
        <v>763</v>
      </c>
      <c r="F493" s="508">
        <v>42461</v>
      </c>
      <c r="G493" s="509">
        <v>201000</v>
      </c>
      <c r="H493" s="654">
        <v>42826</v>
      </c>
      <c r="I493" s="511">
        <v>223000</v>
      </c>
      <c r="J493" s="511">
        <v>0</v>
      </c>
      <c r="K493" s="511">
        <v>223714</v>
      </c>
      <c r="L493" s="512">
        <v>99.68084250426884</v>
      </c>
    </row>
    <row r="494" spans="1:12" ht="49.5" customHeight="1">
      <c r="A494" s="313">
        <v>483</v>
      </c>
      <c r="B494" s="506" t="s">
        <v>236</v>
      </c>
      <c r="C494" s="646" t="s">
        <v>1946</v>
      </c>
      <c r="D494" s="536" t="s">
        <v>1950</v>
      </c>
      <c r="E494" s="507" t="s">
        <v>763</v>
      </c>
      <c r="F494" s="508">
        <v>42461</v>
      </c>
      <c r="G494" s="509">
        <v>255000</v>
      </c>
      <c r="H494" s="654">
        <v>42826</v>
      </c>
      <c r="I494" s="511">
        <v>291000</v>
      </c>
      <c r="J494" s="511">
        <v>0</v>
      </c>
      <c r="K494" s="511">
        <v>291466</v>
      </c>
      <c r="L494" s="512">
        <v>99.84011857300679</v>
      </c>
    </row>
    <row r="495" spans="1:12" ht="49.5" customHeight="1">
      <c r="A495" s="313">
        <v>484</v>
      </c>
      <c r="B495" s="506" t="s">
        <v>236</v>
      </c>
      <c r="C495" s="646" t="s">
        <v>1946</v>
      </c>
      <c r="D495" s="536" t="s">
        <v>1951</v>
      </c>
      <c r="E495" s="507" t="s">
        <v>763</v>
      </c>
      <c r="F495" s="508">
        <v>42461</v>
      </c>
      <c r="G495" s="509">
        <v>304000</v>
      </c>
      <c r="H495" s="654">
        <v>42826</v>
      </c>
      <c r="I495" s="511">
        <v>349000</v>
      </c>
      <c r="J495" s="511">
        <v>0</v>
      </c>
      <c r="K495" s="511">
        <v>349808</v>
      </c>
      <c r="L495" s="512">
        <v>99.76901614600008</v>
      </c>
    </row>
    <row r="496" spans="1:12" ht="49.5" customHeight="1">
      <c r="A496" s="313">
        <v>485</v>
      </c>
      <c r="B496" s="536" t="s">
        <v>236</v>
      </c>
      <c r="C496" s="646" t="s">
        <v>1946</v>
      </c>
      <c r="D496" s="536" t="s">
        <v>1952</v>
      </c>
      <c r="E496" s="507" t="s">
        <v>763</v>
      </c>
      <c r="F496" s="508">
        <v>42461</v>
      </c>
      <c r="G496" s="509">
        <v>353000</v>
      </c>
      <c r="H496" s="654">
        <v>42826</v>
      </c>
      <c r="I496" s="511">
        <v>410000</v>
      </c>
      <c r="J496" s="511">
        <v>0</v>
      </c>
      <c r="K496" s="511">
        <v>410032</v>
      </c>
      <c r="L496" s="512">
        <v>99.9921957310649</v>
      </c>
    </row>
    <row r="497" spans="1:12" ht="49.5" customHeight="1">
      <c r="A497" s="313">
        <v>486</v>
      </c>
      <c r="B497" s="536" t="s">
        <v>236</v>
      </c>
      <c r="C497" s="646" t="s">
        <v>1953</v>
      </c>
      <c r="D497" s="536" t="s">
        <v>1947</v>
      </c>
      <c r="E497" s="507" t="s">
        <v>763</v>
      </c>
      <c r="F497" s="508">
        <v>42461</v>
      </c>
      <c r="G497" s="509">
        <v>7000</v>
      </c>
      <c r="H497" s="654">
        <v>42826</v>
      </c>
      <c r="I497" s="511">
        <v>11000</v>
      </c>
      <c r="J497" s="511">
        <v>0</v>
      </c>
      <c r="K497" s="511">
        <v>11048</v>
      </c>
      <c r="L497" s="512">
        <v>99.56553222302679</v>
      </c>
    </row>
    <row r="498" spans="1:12" ht="49.5" customHeight="1">
      <c r="A498" s="313">
        <v>487</v>
      </c>
      <c r="B498" s="536" t="s">
        <v>236</v>
      </c>
      <c r="C498" s="646" t="s">
        <v>1953</v>
      </c>
      <c r="D498" s="536" t="s">
        <v>1948</v>
      </c>
      <c r="E498" s="507" t="s">
        <v>763</v>
      </c>
      <c r="F498" s="508">
        <v>42461</v>
      </c>
      <c r="G498" s="509">
        <v>19000</v>
      </c>
      <c r="H498" s="654">
        <v>42826</v>
      </c>
      <c r="I498" s="511">
        <v>27000</v>
      </c>
      <c r="J498" s="511">
        <v>0</v>
      </c>
      <c r="K498" s="511">
        <v>27359</v>
      </c>
      <c r="L498" s="512">
        <v>98.6878175371907</v>
      </c>
    </row>
    <row r="499" spans="1:12" ht="49.5" customHeight="1">
      <c r="A499" s="313">
        <v>488</v>
      </c>
      <c r="B499" s="536" t="s">
        <v>236</v>
      </c>
      <c r="C499" s="646" t="s">
        <v>1953</v>
      </c>
      <c r="D499" s="536" t="s">
        <v>1949</v>
      </c>
      <c r="E499" s="507" t="s">
        <v>763</v>
      </c>
      <c r="F499" s="508">
        <v>42461</v>
      </c>
      <c r="G499" s="509">
        <v>54000</v>
      </c>
      <c r="H499" s="654">
        <v>42826</v>
      </c>
      <c r="I499" s="511">
        <v>77000</v>
      </c>
      <c r="J499" s="511">
        <v>1</v>
      </c>
      <c r="K499" s="511">
        <v>77546</v>
      </c>
      <c r="L499" s="512">
        <v>99.29590178732623</v>
      </c>
    </row>
    <row r="500" spans="1:12" ht="49.5" customHeight="1">
      <c r="A500" s="313">
        <v>489</v>
      </c>
      <c r="B500" s="536" t="s">
        <v>236</v>
      </c>
      <c r="C500" s="646" t="s">
        <v>1953</v>
      </c>
      <c r="D500" s="536" t="s">
        <v>1950</v>
      </c>
      <c r="E500" s="507" t="s">
        <v>763</v>
      </c>
      <c r="F500" s="508">
        <v>42461</v>
      </c>
      <c r="G500" s="509">
        <v>85000</v>
      </c>
      <c r="H500" s="654">
        <v>42826</v>
      </c>
      <c r="I500" s="511">
        <v>121000</v>
      </c>
      <c r="J500" s="511">
        <v>0</v>
      </c>
      <c r="K500" s="511">
        <v>121459</v>
      </c>
      <c r="L500" s="512">
        <v>99.62209469862258</v>
      </c>
    </row>
    <row r="501" spans="1:12" ht="49.5" customHeight="1">
      <c r="A501" s="313">
        <v>490</v>
      </c>
      <c r="B501" s="536" t="s">
        <v>236</v>
      </c>
      <c r="C501" s="646" t="s">
        <v>1953</v>
      </c>
      <c r="D501" s="536" t="s">
        <v>1951</v>
      </c>
      <c r="E501" s="507" t="s">
        <v>763</v>
      </c>
      <c r="F501" s="508">
        <v>42461</v>
      </c>
      <c r="G501" s="509">
        <v>107000</v>
      </c>
      <c r="H501" s="654">
        <v>42826</v>
      </c>
      <c r="I501" s="511">
        <v>152000</v>
      </c>
      <c r="J501" s="511">
        <v>0</v>
      </c>
      <c r="K501" s="511">
        <v>152826</v>
      </c>
      <c r="L501" s="512">
        <v>99.45951605093374</v>
      </c>
    </row>
    <row r="502" spans="1:12" ht="49.5" customHeight="1">
      <c r="A502" s="313">
        <v>491</v>
      </c>
      <c r="B502" s="536" t="s">
        <v>236</v>
      </c>
      <c r="C502" s="646" t="s">
        <v>1953</v>
      </c>
      <c r="D502" s="536" t="s">
        <v>1952</v>
      </c>
      <c r="E502" s="507" t="s">
        <v>763</v>
      </c>
      <c r="F502" s="508">
        <v>42461</v>
      </c>
      <c r="G502" s="509">
        <v>134000</v>
      </c>
      <c r="H502" s="654">
        <v>42826</v>
      </c>
      <c r="I502" s="511">
        <v>190000</v>
      </c>
      <c r="J502" s="511">
        <v>0</v>
      </c>
      <c r="K502" s="511">
        <v>190466</v>
      </c>
      <c r="L502" s="512">
        <v>99.75533691052472</v>
      </c>
    </row>
    <row r="503" spans="1:12" ht="49.5" customHeight="1">
      <c r="A503" s="313">
        <v>492</v>
      </c>
      <c r="B503" s="536" t="s">
        <v>236</v>
      </c>
      <c r="C503" s="646" t="s">
        <v>1954</v>
      </c>
      <c r="D503" s="536" t="s">
        <v>1947</v>
      </c>
      <c r="E503" s="507" t="s">
        <v>763</v>
      </c>
      <c r="F503" s="508">
        <v>42461</v>
      </c>
      <c r="G503" s="509">
        <v>40000</v>
      </c>
      <c r="H503" s="654">
        <v>42826</v>
      </c>
      <c r="I503" s="511">
        <v>41500</v>
      </c>
      <c r="J503" s="511">
        <v>0</v>
      </c>
      <c r="K503" s="511">
        <v>41909</v>
      </c>
      <c r="L503" s="512">
        <v>99.02407597413443</v>
      </c>
    </row>
    <row r="504" spans="1:12" ht="49.5" customHeight="1">
      <c r="A504" s="313">
        <v>493</v>
      </c>
      <c r="B504" s="536" t="s">
        <v>236</v>
      </c>
      <c r="C504" s="646" t="s">
        <v>1954</v>
      </c>
      <c r="D504" s="536" t="s">
        <v>1948</v>
      </c>
      <c r="E504" s="507" t="s">
        <v>763</v>
      </c>
      <c r="F504" s="508">
        <v>42461</v>
      </c>
      <c r="G504" s="509">
        <v>65500</v>
      </c>
      <c r="H504" s="654">
        <v>42826</v>
      </c>
      <c r="I504" s="511">
        <v>69500</v>
      </c>
      <c r="J504" s="511">
        <v>0</v>
      </c>
      <c r="K504" s="511">
        <v>69512</v>
      </c>
      <c r="L504" s="512">
        <v>99.98273679364715</v>
      </c>
    </row>
    <row r="505" spans="1:12" ht="49.5" customHeight="1">
      <c r="A505" s="313">
        <v>494</v>
      </c>
      <c r="B505" s="536" t="s">
        <v>236</v>
      </c>
      <c r="C505" s="646" t="s">
        <v>1954</v>
      </c>
      <c r="D505" s="536" t="s">
        <v>1949</v>
      </c>
      <c r="E505" s="507" t="s">
        <v>763</v>
      </c>
      <c r="F505" s="508">
        <v>42461</v>
      </c>
      <c r="G505" s="509">
        <v>100500</v>
      </c>
      <c r="H505" s="654">
        <v>42826</v>
      </c>
      <c r="I505" s="511">
        <v>111500</v>
      </c>
      <c r="J505" s="511">
        <v>0</v>
      </c>
      <c r="K505" s="511">
        <v>111857</v>
      </c>
      <c r="L505" s="512">
        <v>99.68084250426884</v>
      </c>
    </row>
    <row r="506" spans="1:12" ht="49.5" customHeight="1">
      <c r="A506" s="313">
        <v>495</v>
      </c>
      <c r="B506" s="536" t="s">
        <v>236</v>
      </c>
      <c r="C506" s="646" t="s">
        <v>1954</v>
      </c>
      <c r="D506" s="536" t="s">
        <v>1950</v>
      </c>
      <c r="E506" s="507" t="s">
        <v>763</v>
      </c>
      <c r="F506" s="508">
        <v>42461</v>
      </c>
      <c r="G506" s="509">
        <v>127500</v>
      </c>
      <c r="H506" s="654">
        <v>42826</v>
      </c>
      <c r="I506" s="511">
        <v>145500</v>
      </c>
      <c r="J506" s="511">
        <v>0</v>
      </c>
      <c r="K506" s="511">
        <v>145733</v>
      </c>
      <c r="L506" s="512">
        <v>99.84011857300679</v>
      </c>
    </row>
    <row r="507" spans="1:12" ht="49.5" customHeight="1">
      <c r="A507" s="313">
        <v>496</v>
      </c>
      <c r="B507" s="536" t="s">
        <v>236</v>
      </c>
      <c r="C507" s="646" t="s">
        <v>1954</v>
      </c>
      <c r="D507" s="536" t="s">
        <v>1951</v>
      </c>
      <c r="E507" s="507" t="s">
        <v>763</v>
      </c>
      <c r="F507" s="508">
        <v>42461</v>
      </c>
      <c r="G507" s="509">
        <v>152000</v>
      </c>
      <c r="H507" s="654">
        <v>42826</v>
      </c>
      <c r="I507" s="511">
        <v>174500</v>
      </c>
      <c r="J507" s="511">
        <v>0</v>
      </c>
      <c r="K507" s="511">
        <v>174904</v>
      </c>
      <c r="L507" s="512">
        <v>99.76901614600008</v>
      </c>
    </row>
    <row r="508" spans="1:12" ht="49.5" customHeight="1">
      <c r="A508" s="313">
        <v>497</v>
      </c>
      <c r="B508" s="536" t="s">
        <v>236</v>
      </c>
      <c r="C508" s="646" t="s">
        <v>1954</v>
      </c>
      <c r="D508" s="536" t="s">
        <v>1952</v>
      </c>
      <c r="E508" s="507" t="s">
        <v>763</v>
      </c>
      <c r="F508" s="508">
        <v>42461</v>
      </c>
      <c r="G508" s="509">
        <v>176500</v>
      </c>
      <c r="H508" s="654">
        <v>42826</v>
      </c>
      <c r="I508" s="511">
        <v>205000</v>
      </c>
      <c r="J508" s="511">
        <v>0</v>
      </c>
      <c r="K508" s="511">
        <v>205016</v>
      </c>
      <c r="L508" s="512">
        <v>99.9921957310649</v>
      </c>
    </row>
    <row r="509" spans="1:12" ht="49.5" customHeight="1">
      <c r="A509" s="313">
        <v>498</v>
      </c>
      <c r="B509" s="536" t="s">
        <v>236</v>
      </c>
      <c r="C509" s="646" t="s">
        <v>1955</v>
      </c>
      <c r="D509" s="536" t="s">
        <v>1947</v>
      </c>
      <c r="E509" s="507" t="s">
        <v>763</v>
      </c>
      <c r="F509" s="508">
        <v>42461</v>
      </c>
      <c r="G509" s="509">
        <v>3500</v>
      </c>
      <c r="H509" s="654">
        <v>42826</v>
      </c>
      <c r="I509" s="511">
        <v>5500</v>
      </c>
      <c r="J509" s="511">
        <v>0</v>
      </c>
      <c r="K509" s="511">
        <v>5523</v>
      </c>
      <c r="L509" s="512">
        <v>99.58355965960529</v>
      </c>
    </row>
    <row r="510" spans="1:12" ht="49.5" customHeight="1">
      <c r="A510" s="313">
        <v>499</v>
      </c>
      <c r="B510" s="536" t="s">
        <v>236</v>
      </c>
      <c r="C510" s="646" t="s">
        <v>1955</v>
      </c>
      <c r="D510" s="536" t="s">
        <v>1948</v>
      </c>
      <c r="E510" s="507" t="s">
        <v>763</v>
      </c>
      <c r="F510" s="508">
        <v>42461</v>
      </c>
      <c r="G510" s="509">
        <v>9500</v>
      </c>
      <c r="H510" s="654">
        <v>42826</v>
      </c>
      <c r="I510" s="511">
        <v>13500</v>
      </c>
      <c r="J510" s="511">
        <v>0</v>
      </c>
      <c r="K510" s="511">
        <v>13679</v>
      </c>
      <c r="L510" s="512">
        <v>98.69142481175524</v>
      </c>
    </row>
    <row r="511" spans="1:12" ht="49.5" customHeight="1">
      <c r="A511" s="313">
        <v>500</v>
      </c>
      <c r="B511" s="536" t="s">
        <v>236</v>
      </c>
      <c r="C511" s="646" t="s">
        <v>1955</v>
      </c>
      <c r="D511" s="536" t="s">
        <v>1949</v>
      </c>
      <c r="E511" s="507" t="s">
        <v>763</v>
      </c>
      <c r="F511" s="508">
        <v>42461</v>
      </c>
      <c r="G511" s="509">
        <v>27000</v>
      </c>
      <c r="H511" s="654">
        <v>42826</v>
      </c>
      <c r="I511" s="511">
        <v>38500</v>
      </c>
      <c r="J511" s="511">
        <v>0</v>
      </c>
      <c r="K511" s="511">
        <v>38772</v>
      </c>
      <c r="L511" s="512">
        <v>99.29846280821211</v>
      </c>
    </row>
    <row r="512" spans="1:12" ht="49.5" customHeight="1">
      <c r="A512" s="313">
        <v>501</v>
      </c>
      <c r="B512" s="536" t="s">
        <v>236</v>
      </c>
      <c r="C512" s="646" t="s">
        <v>1955</v>
      </c>
      <c r="D512" s="536" t="s">
        <v>1950</v>
      </c>
      <c r="E512" s="507" t="s">
        <v>763</v>
      </c>
      <c r="F512" s="508">
        <v>42461</v>
      </c>
      <c r="G512" s="509">
        <v>42500</v>
      </c>
      <c r="H512" s="654">
        <v>42826</v>
      </c>
      <c r="I512" s="511">
        <v>60500</v>
      </c>
      <c r="J512" s="511">
        <v>0</v>
      </c>
      <c r="K512" s="511">
        <v>60729</v>
      </c>
      <c r="L512" s="512">
        <v>99.62291491709068</v>
      </c>
    </row>
    <row r="513" spans="1:12" ht="49.5" customHeight="1">
      <c r="A513" s="313">
        <v>502</v>
      </c>
      <c r="B513" s="536" t="s">
        <v>236</v>
      </c>
      <c r="C513" s="646" t="s">
        <v>1955</v>
      </c>
      <c r="D513" s="536" t="s">
        <v>1951</v>
      </c>
      <c r="E513" s="507" t="s">
        <v>763</v>
      </c>
      <c r="F513" s="508">
        <v>42461</v>
      </c>
      <c r="G513" s="509">
        <v>53500</v>
      </c>
      <c r="H513" s="654">
        <v>42826</v>
      </c>
      <c r="I513" s="511">
        <v>76000</v>
      </c>
      <c r="J513" s="511">
        <v>0</v>
      </c>
      <c r="K513" s="511">
        <v>76412</v>
      </c>
      <c r="L513" s="512">
        <v>99.46081767261687</v>
      </c>
    </row>
    <row r="514" spans="1:12" ht="49.5" customHeight="1">
      <c r="A514" s="313">
        <v>503</v>
      </c>
      <c r="B514" s="536" t="s">
        <v>236</v>
      </c>
      <c r="C514" s="646" t="s">
        <v>1955</v>
      </c>
      <c r="D514" s="536" t="s">
        <v>1952</v>
      </c>
      <c r="E514" s="507" t="s">
        <v>763</v>
      </c>
      <c r="F514" s="508">
        <v>42461</v>
      </c>
      <c r="G514" s="509">
        <v>67000</v>
      </c>
      <c r="H514" s="654">
        <v>42826</v>
      </c>
      <c r="I514" s="511">
        <v>95000</v>
      </c>
      <c r="J514" s="511">
        <v>0</v>
      </c>
      <c r="K514" s="511">
        <v>95232</v>
      </c>
      <c r="L514" s="512">
        <v>99.75638440860214</v>
      </c>
    </row>
    <row r="515" spans="1:12" ht="49.5" customHeight="1">
      <c r="A515" s="313">
        <v>504</v>
      </c>
      <c r="B515" s="536" t="s">
        <v>236</v>
      </c>
      <c r="C515" s="646" t="s">
        <v>1956</v>
      </c>
      <c r="D515" s="536" t="s">
        <v>1957</v>
      </c>
      <c r="E515" s="507" t="s">
        <v>763</v>
      </c>
      <c r="F515" s="508">
        <v>42461</v>
      </c>
      <c r="G515" s="509">
        <v>80000</v>
      </c>
      <c r="H515" s="654">
        <v>42826</v>
      </c>
      <c r="I515" s="511">
        <v>83000</v>
      </c>
      <c r="J515" s="511">
        <v>0</v>
      </c>
      <c r="K515" s="511">
        <v>83818</v>
      </c>
      <c r="L515" s="512">
        <v>99.02407597413443</v>
      </c>
    </row>
    <row r="516" spans="1:12" ht="49.5" customHeight="1">
      <c r="A516" s="313">
        <v>505</v>
      </c>
      <c r="B516" s="536" t="s">
        <v>236</v>
      </c>
      <c r="C516" s="646" t="s">
        <v>1956</v>
      </c>
      <c r="D516" s="536" t="s">
        <v>1958</v>
      </c>
      <c r="E516" s="507" t="s">
        <v>763</v>
      </c>
      <c r="F516" s="508">
        <v>42461</v>
      </c>
      <c r="G516" s="509">
        <v>131000</v>
      </c>
      <c r="H516" s="654">
        <v>42826</v>
      </c>
      <c r="I516" s="511">
        <v>139000</v>
      </c>
      <c r="J516" s="511">
        <v>0</v>
      </c>
      <c r="K516" s="511">
        <v>139024</v>
      </c>
      <c r="L516" s="512">
        <v>99.98273679364715</v>
      </c>
    </row>
    <row r="517" spans="1:12" ht="49.5" customHeight="1">
      <c r="A517" s="313">
        <v>506</v>
      </c>
      <c r="B517" s="536" t="s">
        <v>236</v>
      </c>
      <c r="C517" s="646" t="s">
        <v>1956</v>
      </c>
      <c r="D517" s="536" t="s">
        <v>1959</v>
      </c>
      <c r="E517" s="507" t="s">
        <v>763</v>
      </c>
      <c r="F517" s="508">
        <v>42461</v>
      </c>
      <c r="G517" s="509">
        <v>201000</v>
      </c>
      <c r="H517" s="654">
        <v>42826</v>
      </c>
      <c r="I517" s="511">
        <v>223000</v>
      </c>
      <c r="J517" s="511">
        <v>0</v>
      </c>
      <c r="K517" s="511">
        <v>223714</v>
      </c>
      <c r="L517" s="512">
        <v>99.68084250426884</v>
      </c>
    </row>
    <row r="518" spans="1:12" ht="49.5" customHeight="1">
      <c r="A518" s="313">
        <v>507</v>
      </c>
      <c r="B518" s="536" t="s">
        <v>236</v>
      </c>
      <c r="C518" s="646" t="s">
        <v>1956</v>
      </c>
      <c r="D518" s="536" t="s">
        <v>1960</v>
      </c>
      <c r="E518" s="507" t="s">
        <v>763</v>
      </c>
      <c r="F518" s="508">
        <v>42461</v>
      </c>
      <c r="G518" s="509">
        <v>255000</v>
      </c>
      <c r="H518" s="654">
        <v>42826</v>
      </c>
      <c r="I518" s="511">
        <v>291000</v>
      </c>
      <c r="J518" s="511">
        <v>0</v>
      </c>
      <c r="K518" s="511">
        <v>291466</v>
      </c>
      <c r="L518" s="512">
        <v>99.84011857300679</v>
      </c>
    </row>
    <row r="519" spans="1:12" ht="49.5" customHeight="1">
      <c r="A519" s="313">
        <v>508</v>
      </c>
      <c r="B519" s="536" t="s">
        <v>236</v>
      </c>
      <c r="C519" s="646" t="s">
        <v>1956</v>
      </c>
      <c r="D519" s="536" t="s">
        <v>1961</v>
      </c>
      <c r="E519" s="507" t="s">
        <v>763</v>
      </c>
      <c r="F519" s="508">
        <v>42461</v>
      </c>
      <c r="G519" s="509">
        <v>304000</v>
      </c>
      <c r="H519" s="654">
        <v>42826</v>
      </c>
      <c r="I519" s="511">
        <v>349000</v>
      </c>
      <c r="J519" s="511">
        <v>0</v>
      </c>
      <c r="K519" s="511">
        <v>349808</v>
      </c>
      <c r="L519" s="512">
        <v>99.76901614600008</v>
      </c>
    </row>
    <row r="520" spans="1:12" ht="49.5" customHeight="1">
      <c r="A520" s="313">
        <v>509</v>
      </c>
      <c r="B520" s="536" t="s">
        <v>236</v>
      </c>
      <c r="C520" s="646" t="s">
        <v>1956</v>
      </c>
      <c r="D520" s="536" t="s">
        <v>1962</v>
      </c>
      <c r="E520" s="507" t="s">
        <v>763</v>
      </c>
      <c r="F520" s="508">
        <v>42461</v>
      </c>
      <c r="G520" s="509">
        <v>353000</v>
      </c>
      <c r="H520" s="654">
        <v>42826</v>
      </c>
      <c r="I520" s="511">
        <v>410000</v>
      </c>
      <c r="J520" s="511">
        <v>0</v>
      </c>
      <c r="K520" s="511">
        <v>410032</v>
      </c>
      <c r="L520" s="512">
        <v>99.9921957310649</v>
      </c>
    </row>
    <row r="521" spans="1:12" ht="49.5" customHeight="1">
      <c r="A521" s="313">
        <v>510</v>
      </c>
      <c r="B521" s="536" t="s">
        <v>236</v>
      </c>
      <c r="C521" s="646" t="s">
        <v>1956</v>
      </c>
      <c r="D521" s="536" t="s">
        <v>1963</v>
      </c>
      <c r="E521" s="507" t="s">
        <v>763</v>
      </c>
      <c r="F521" s="508">
        <v>42461</v>
      </c>
      <c r="G521" s="509">
        <v>16000</v>
      </c>
      <c r="H521" s="654">
        <v>42826</v>
      </c>
      <c r="I521" s="511">
        <v>18000</v>
      </c>
      <c r="J521" s="511">
        <v>0</v>
      </c>
      <c r="K521" s="511">
        <v>18576</v>
      </c>
      <c r="L521" s="512">
        <v>96.89922480620154</v>
      </c>
    </row>
    <row r="522" spans="1:12" ht="49.5" customHeight="1">
      <c r="A522" s="313">
        <v>511</v>
      </c>
      <c r="B522" s="536" t="s">
        <v>236</v>
      </c>
      <c r="C522" s="646" t="s">
        <v>1956</v>
      </c>
      <c r="D522" s="536" t="s">
        <v>1964</v>
      </c>
      <c r="E522" s="507" t="s">
        <v>763</v>
      </c>
      <c r="F522" s="508">
        <v>42461</v>
      </c>
      <c r="G522" s="509">
        <v>17000</v>
      </c>
      <c r="H522" s="654">
        <v>42826</v>
      </c>
      <c r="I522" s="511">
        <v>19000</v>
      </c>
      <c r="J522" s="511">
        <v>0</v>
      </c>
      <c r="K522" s="511">
        <v>19831</v>
      </c>
      <c r="L522" s="512">
        <v>95.80959104432453</v>
      </c>
    </row>
    <row r="523" spans="1:12" ht="49.5" customHeight="1">
      <c r="A523" s="313">
        <v>512</v>
      </c>
      <c r="B523" s="536" t="s">
        <v>236</v>
      </c>
      <c r="C523" s="646" t="s">
        <v>1956</v>
      </c>
      <c r="D523" s="536" t="s">
        <v>1965</v>
      </c>
      <c r="E523" s="507" t="s">
        <v>763</v>
      </c>
      <c r="F523" s="508">
        <v>42461</v>
      </c>
      <c r="G523" s="509">
        <v>29000</v>
      </c>
      <c r="H523" s="654">
        <v>42826</v>
      </c>
      <c r="I523" s="511">
        <v>33000</v>
      </c>
      <c r="J523" s="511">
        <v>0</v>
      </c>
      <c r="K523" s="511">
        <v>33004</v>
      </c>
      <c r="L523" s="512">
        <v>99.98788025693855</v>
      </c>
    </row>
    <row r="524" spans="1:12" ht="49.5" customHeight="1">
      <c r="A524" s="313">
        <v>513</v>
      </c>
      <c r="B524" s="536" t="s">
        <v>236</v>
      </c>
      <c r="C524" s="646" t="s">
        <v>1956</v>
      </c>
      <c r="D524" s="536" t="s">
        <v>1966</v>
      </c>
      <c r="E524" s="507" t="s">
        <v>763</v>
      </c>
      <c r="F524" s="508">
        <v>42461</v>
      </c>
      <c r="G524" s="509">
        <v>49000</v>
      </c>
      <c r="H524" s="654">
        <v>42826</v>
      </c>
      <c r="I524" s="511">
        <v>55000</v>
      </c>
      <c r="J524" s="511">
        <v>0</v>
      </c>
      <c r="K524" s="511">
        <v>55589</v>
      </c>
      <c r="L524" s="512">
        <v>98.94043785641044</v>
      </c>
    </row>
    <row r="525" spans="1:12" ht="49.5" customHeight="1">
      <c r="A525" s="313">
        <v>514</v>
      </c>
      <c r="B525" s="536" t="s">
        <v>236</v>
      </c>
      <c r="C525" s="646" t="s">
        <v>1956</v>
      </c>
      <c r="D525" s="536" t="s">
        <v>1967</v>
      </c>
      <c r="E525" s="507" t="s">
        <v>763</v>
      </c>
      <c r="F525" s="508">
        <v>42461</v>
      </c>
      <c r="G525" s="509">
        <v>85000</v>
      </c>
      <c r="H525" s="654">
        <v>42826</v>
      </c>
      <c r="I525" s="511">
        <v>98000</v>
      </c>
      <c r="J525" s="511">
        <v>0</v>
      </c>
      <c r="K525" s="511">
        <v>98875</v>
      </c>
      <c r="L525" s="512">
        <v>99.11504424778761</v>
      </c>
    </row>
    <row r="526" spans="1:12" ht="49.5" customHeight="1">
      <c r="A526" s="313">
        <v>515</v>
      </c>
      <c r="B526" s="506" t="s">
        <v>236</v>
      </c>
      <c r="C526" s="646" t="s">
        <v>1956</v>
      </c>
      <c r="D526" s="536" t="s">
        <v>1968</v>
      </c>
      <c r="E526" s="507" t="s">
        <v>763</v>
      </c>
      <c r="F526" s="508">
        <v>42461</v>
      </c>
      <c r="G526" s="509">
        <v>125000</v>
      </c>
      <c r="H526" s="654">
        <v>42826</v>
      </c>
      <c r="I526" s="511">
        <v>148000</v>
      </c>
      <c r="J526" s="511">
        <v>0</v>
      </c>
      <c r="K526" s="511">
        <v>148434</v>
      </c>
      <c r="L526" s="512">
        <v>99.7076141584812</v>
      </c>
    </row>
    <row r="527" spans="1:12" ht="49.5" customHeight="1">
      <c r="A527" s="313">
        <v>516</v>
      </c>
      <c r="B527" s="506" t="s">
        <v>236</v>
      </c>
      <c r="C527" s="646" t="s">
        <v>1969</v>
      </c>
      <c r="D527" s="536" t="s">
        <v>1957</v>
      </c>
      <c r="E527" s="507" t="s">
        <v>763</v>
      </c>
      <c r="F527" s="508">
        <v>42461</v>
      </c>
      <c r="G527" s="509">
        <v>7000</v>
      </c>
      <c r="H527" s="654">
        <v>42826</v>
      </c>
      <c r="I527" s="511">
        <v>11000</v>
      </c>
      <c r="J527" s="511">
        <v>0</v>
      </c>
      <c r="K527" s="511">
        <v>11048</v>
      </c>
      <c r="L527" s="512">
        <v>99.56553222302679</v>
      </c>
    </row>
    <row r="528" spans="1:12" ht="49.5" customHeight="1">
      <c r="A528" s="313">
        <v>517</v>
      </c>
      <c r="B528" s="506" t="s">
        <v>236</v>
      </c>
      <c r="C528" s="646" t="s">
        <v>1969</v>
      </c>
      <c r="D528" s="536" t="s">
        <v>1958</v>
      </c>
      <c r="E528" s="507" t="s">
        <v>763</v>
      </c>
      <c r="F528" s="508">
        <v>42461</v>
      </c>
      <c r="G528" s="509">
        <v>19000</v>
      </c>
      <c r="H528" s="654">
        <v>42826</v>
      </c>
      <c r="I528" s="511">
        <v>27000</v>
      </c>
      <c r="J528" s="511">
        <v>0</v>
      </c>
      <c r="K528" s="511">
        <v>27359</v>
      </c>
      <c r="L528" s="512">
        <v>98.6878175371907</v>
      </c>
    </row>
    <row r="529" spans="1:12" ht="49.5" customHeight="1">
      <c r="A529" s="313">
        <v>518</v>
      </c>
      <c r="B529" s="506" t="s">
        <v>236</v>
      </c>
      <c r="C529" s="646" t="s">
        <v>1969</v>
      </c>
      <c r="D529" s="536" t="s">
        <v>1959</v>
      </c>
      <c r="E529" s="507" t="s">
        <v>763</v>
      </c>
      <c r="F529" s="508">
        <v>42461</v>
      </c>
      <c r="G529" s="509">
        <v>54000</v>
      </c>
      <c r="H529" s="654">
        <v>42826</v>
      </c>
      <c r="I529" s="511">
        <v>77000</v>
      </c>
      <c r="J529" s="511">
        <v>1</v>
      </c>
      <c r="K529" s="511">
        <v>77546</v>
      </c>
      <c r="L529" s="512">
        <v>99.29590178732623</v>
      </c>
    </row>
    <row r="530" spans="1:12" ht="49.5" customHeight="1">
      <c r="A530" s="313">
        <v>519</v>
      </c>
      <c r="B530" s="506" t="s">
        <v>236</v>
      </c>
      <c r="C530" s="646" t="s">
        <v>1969</v>
      </c>
      <c r="D530" s="536" t="s">
        <v>1960</v>
      </c>
      <c r="E530" s="507" t="s">
        <v>763</v>
      </c>
      <c r="F530" s="508">
        <v>42461</v>
      </c>
      <c r="G530" s="509">
        <v>85000</v>
      </c>
      <c r="H530" s="654">
        <v>42826</v>
      </c>
      <c r="I530" s="511">
        <v>121000</v>
      </c>
      <c r="J530" s="511">
        <v>0</v>
      </c>
      <c r="K530" s="511">
        <v>121459</v>
      </c>
      <c r="L530" s="512">
        <v>99.62209469862258</v>
      </c>
    </row>
    <row r="531" spans="1:12" ht="49.5" customHeight="1">
      <c r="A531" s="313">
        <v>520</v>
      </c>
      <c r="B531" s="506" t="s">
        <v>236</v>
      </c>
      <c r="C531" s="646" t="s">
        <v>1969</v>
      </c>
      <c r="D531" s="536" t="s">
        <v>1961</v>
      </c>
      <c r="E531" s="507" t="s">
        <v>763</v>
      </c>
      <c r="F531" s="508">
        <v>42461</v>
      </c>
      <c r="G531" s="509">
        <v>107000</v>
      </c>
      <c r="H531" s="654">
        <v>42826</v>
      </c>
      <c r="I531" s="511">
        <v>152000</v>
      </c>
      <c r="J531" s="511">
        <v>0</v>
      </c>
      <c r="K531" s="511">
        <v>152826</v>
      </c>
      <c r="L531" s="512">
        <v>99.45951605093374</v>
      </c>
    </row>
    <row r="532" spans="1:12" ht="49.5" customHeight="1">
      <c r="A532" s="313">
        <v>521</v>
      </c>
      <c r="B532" s="506" t="s">
        <v>236</v>
      </c>
      <c r="C532" s="646" t="s">
        <v>1969</v>
      </c>
      <c r="D532" s="536" t="s">
        <v>1962</v>
      </c>
      <c r="E532" s="507" t="s">
        <v>763</v>
      </c>
      <c r="F532" s="508">
        <v>42461</v>
      </c>
      <c r="G532" s="509">
        <v>134000</v>
      </c>
      <c r="H532" s="654">
        <v>42826</v>
      </c>
      <c r="I532" s="511">
        <v>190000</v>
      </c>
      <c r="J532" s="511">
        <v>0</v>
      </c>
      <c r="K532" s="511">
        <v>190466</v>
      </c>
      <c r="L532" s="512">
        <v>99.75533691052472</v>
      </c>
    </row>
    <row r="533" spans="1:12" ht="49.5" customHeight="1">
      <c r="A533" s="313">
        <v>522</v>
      </c>
      <c r="B533" s="506" t="s">
        <v>236</v>
      </c>
      <c r="C533" s="646" t="s">
        <v>1969</v>
      </c>
      <c r="D533" s="536" t="s">
        <v>1963</v>
      </c>
      <c r="E533" s="507" t="s">
        <v>763</v>
      </c>
      <c r="F533" s="508">
        <v>42461</v>
      </c>
      <c r="G533" s="509">
        <v>4000</v>
      </c>
      <c r="H533" s="654">
        <v>42826</v>
      </c>
      <c r="I533" s="511">
        <v>6000</v>
      </c>
      <c r="J533" s="511">
        <v>0</v>
      </c>
      <c r="K533" s="511">
        <v>6657</v>
      </c>
      <c r="L533" s="512">
        <v>90.13068949977468</v>
      </c>
    </row>
    <row r="534" spans="1:12" ht="49.5" customHeight="1">
      <c r="A534" s="313">
        <v>523</v>
      </c>
      <c r="B534" s="506" t="s">
        <v>236</v>
      </c>
      <c r="C534" s="646" t="s">
        <v>1969</v>
      </c>
      <c r="D534" s="536" t="s">
        <v>1964</v>
      </c>
      <c r="E534" s="507" t="s">
        <v>763</v>
      </c>
      <c r="F534" s="508">
        <v>42461</v>
      </c>
      <c r="G534" s="509">
        <v>4000</v>
      </c>
      <c r="H534" s="654">
        <v>42826</v>
      </c>
      <c r="I534" s="511">
        <v>6000</v>
      </c>
      <c r="J534" s="511">
        <v>0</v>
      </c>
      <c r="K534" s="511">
        <v>6657</v>
      </c>
      <c r="L534" s="512">
        <v>90.13068949977468</v>
      </c>
    </row>
    <row r="535" spans="1:12" ht="49.5" customHeight="1">
      <c r="A535" s="313">
        <v>524</v>
      </c>
      <c r="B535" s="506" t="s">
        <v>236</v>
      </c>
      <c r="C535" s="646" t="s">
        <v>1969</v>
      </c>
      <c r="D535" s="536" t="s">
        <v>1965</v>
      </c>
      <c r="E535" s="507" t="s">
        <v>763</v>
      </c>
      <c r="F535" s="508">
        <v>42461</v>
      </c>
      <c r="G535" s="509">
        <v>7000</v>
      </c>
      <c r="H535" s="654">
        <v>42826</v>
      </c>
      <c r="I535" s="511">
        <v>11000</v>
      </c>
      <c r="J535" s="511">
        <v>0</v>
      </c>
      <c r="K535" s="511">
        <v>11048</v>
      </c>
      <c r="L535" s="512">
        <v>99.56553222302679</v>
      </c>
    </row>
    <row r="536" spans="1:12" ht="49.5" customHeight="1">
      <c r="A536" s="313">
        <v>525</v>
      </c>
      <c r="B536" s="506" t="s">
        <v>236</v>
      </c>
      <c r="C536" s="646" t="s">
        <v>1969</v>
      </c>
      <c r="D536" s="536" t="s">
        <v>1970</v>
      </c>
      <c r="E536" s="507" t="s">
        <v>763</v>
      </c>
      <c r="F536" s="508">
        <v>42461</v>
      </c>
      <c r="G536" s="509">
        <v>15000</v>
      </c>
      <c r="H536" s="654">
        <v>42826</v>
      </c>
      <c r="I536" s="511">
        <v>21000</v>
      </c>
      <c r="J536" s="511">
        <v>0</v>
      </c>
      <c r="K536" s="511">
        <v>21086</v>
      </c>
      <c r="L536" s="512">
        <v>99.59214644788011</v>
      </c>
    </row>
    <row r="537" spans="1:12" ht="49.5" customHeight="1">
      <c r="A537" s="313">
        <v>526</v>
      </c>
      <c r="B537" s="506" t="s">
        <v>236</v>
      </c>
      <c r="C537" s="646" t="s">
        <v>1969</v>
      </c>
      <c r="D537" s="536" t="s">
        <v>1967</v>
      </c>
      <c r="E537" s="507" t="s">
        <v>763</v>
      </c>
      <c r="F537" s="508">
        <v>42461</v>
      </c>
      <c r="G537" s="509">
        <v>31000</v>
      </c>
      <c r="H537" s="654">
        <v>42826</v>
      </c>
      <c r="I537" s="511">
        <v>44000</v>
      </c>
      <c r="J537" s="511">
        <v>0</v>
      </c>
      <c r="K537" s="511">
        <v>44297</v>
      </c>
      <c r="L537" s="512">
        <v>99.32952570151478</v>
      </c>
    </row>
    <row r="538" spans="1:12" ht="49.5" customHeight="1">
      <c r="A538" s="313">
        <v>527</v>
      </c>
      <c r="B538" s="506" t="s">
        <v>236</v>
      </c>
      <c r="C538" s="646" t="s">
        <v>1969</v>
      </c>
      <c r="D538" s="536" t="s">
        <v>1968</v>
      </c>
      <c r="E538" s="507" t="s">
        <v>763</v>
      </c>
      <c r="F538" s="508">
        <v>42461</v>
      </c>
      <c r="G538" s="509">
        <v>54000</v>
      </c>
      <c r="H538" s="654">
        <v>42826</v>
      </c>
      <c r="I538" s="511">
        <v>77000</v>
      </c>
      <c r="J538" s="511">
        <v>0</v>
      </c>
      <c r="K538" s="511">
        <v>77546</v>
      </c>
      <c r="L538" s="512">
        <v>99.29590178732623</v>
      </c>
    </row>
    <row r="539" spans="1:12" ht="25.5" customHeight="1">
      <c r="A539" s="313">
        <v>528</v>
      </c>
      <c r="B539" s="506" t="s">
        <v>738</v>
      </c>
      <c r="C539" s="646" t="s">
        <v>739</v>
      </c>
      <c r="D539" s="536" t="s">
        <v>740</v>
      </c>
      <c r="E539" s="507" t="s">
        <v>741</v>
      </c>
      <c r="F539" s="508">
        <v>34746</v>
      </c>
      <c r="G539" s="509">
        <v>3200</v>
      </c>
      <c r="H539" s="510"/>
      <c r="I539" s="511"/>
      <c r="J539" s="511"/>
      <c r="K539" s="511"/>
      <c r="L539" s="512"/>
    </row>
    <row r="540" spans="1:12" ht="25.5" customHeight="1">
      <c r="A540" s="313">
        <v>529</v>
      </c>
      <c r="B540" s="506" t="s">
        <v>738</v>
      </c>
      <c r="C540" s="646" t="s">
        <v>739</v>
      </c>
      <c r="D540" s="536" t="s">
        <v>742</v>
      </c>
      <c r="E540" s="507" t="s">
        <v>741</v>
      </c>
      <c r="F540" s="508">
        <v>34746</v>
      </c>
      <c r="G540" s="509">
        <v>2500</v>
      </c>
      <c r="H540" s="510"/>
      <c r="I540" s="511"/>
      <c r="J540" s="511"/>
      <c r="K540" s="511"/>
      <c r="L540" s="512"/>
    </row>
    <row r="541" spans="1:12" ht="25.5" customHeight="1">
      <c r="A541" s="313">
        <v>530</v>
      </c>
      <c r="B541" s="506" t="s">
        <v>738</v>
      </c>
      <c r="C541" s="646" t="s">
        <v>739</v>
      </c>
      <c r="D541" s="536" t="s">
        <v>743</v>
      </c>
      <c r="E541" s="507" t="s">
        <v>741</v>
      </c>
      <c r="F541" s="508">
        <v>34746</v>
      </c>
      <c r="G541" s="509">
        <v>2000</v>
      </c>
      <c r="H541" s="510"/>
      <c r="I541" s="511"/>
      <c r="J541" s="511"/>
      <c r="K541" s="511"/>
      <c r="L541" s="512"/>
    </row>
    <row r="542" spans="1:12" ht="25.5" customHeight="1">
      <c r="A542" s="313">
        <v>531</v>
      </c>
      <c r="B542" s="506" t="s">
        <v>738</v>
      </c>
      <c r="C542" s="646" t="s">
        <v>739</v>
      </c>
      <c r="D542" s="536" t="s">
        <v>744</v>
      </c>
      <c r="E542" s="507" t="s">
        <v>741</v>
      </c>
      <c r="F542" s="508">
        <v>34746</v>
      </c>
      <c r="G542" s="509">
        <v>1500</v>
      </c>
      <c r="H542" s="510"/>
      <c r="I542" s="511"/>
      <c r="J542" s="511"/>
      <c r="K542" s="511"/>
      <c r="L542" s="512"/>
    </row>
    <row r="543" spans="1:12" ht="25.5" customHeight="1">
      <c r="A543" s="313">
        <v>532</v>
      </c>
      <c r="B543" s="506" t="s">
        <v>738</v>
      </c>
      <c r="C543" s="646" t="s">
        <v>739</v>
      </c>
      <c r="D543" s="536" t="s">
        <v>745</v>
      </c>
      <c r="E543" s="507" t="s">
        <v>741</v>
      </c>
      <c r="F543" s="508">
        <v>34746</v>
      </c>
      <c r="G543" s="509">
        <v>1000</v>
      </c>
      <c r="H543" s="510"/>
      <c r="I543" s="511"/>
      <c r="J543" s="511"/>
      <c r="K543" s="511"/>
      <c r="L543" s="512"/>
    </row>
    <row r="544" spans="1:12" ht="25.5" customHeight="1">
      <c r="A544" s="313">
        <v>533</v>
      </c>
      <c r="B544" s="506" t="s">
        <v>149</v>
      </c>
      <c r="C544" s="646" t="s">
        <v>1971</v>
      </c>
      <c r="D544" s="536" t="s">
        <v>1972</v>
      </c>
      <c r="E544" s="507" t="s">
        <v>746</v>
      </c>
      <c r="F544" s="508">
        <v>41730</v>
      </c>
      <c r="G544" s="509">
        <v>24000</v>
      </c>
      <c r="H544" s="510"/>
      <c r="I544" s="511"/>
      <c r="J544" s="511"/>
      <c r="K544" s="511"/>
      <c r="L544" s="512"/>
    </row>
    <row r="545" spans="1:12" ht="25.5" customHeight="1">
      <c r="A545" s="313">
        <v>534</v>
      </c>
      <c r="B545" s="506" t="s">
        <v>149</v>
      </c>
      <c r="C545" s="646" t="s">
        <v>1971</v>
      </c>
      <c r="D545" s="536" t="s">
        <v>1973</v>
      </c>
      <c r="E545" s="507" t="s">
        <v>746</v>
      </c>
      <c r="F545" s="508">
        <v>41730</v>
      </c>
      <c r="G545" s="509">
        <v>28000</v>
      </c>
      <c r="H545" s="510"/>
      <c r="I545" s="511"/>
      <c r="J545" s="511"/>
      <c r="K545" s="511"/>
      <c r="L545" s="512"/>
    </row>
    <row r="546" spans="1:12" ht="25.5" customHeight="1">
      <c r="A546" s="313">
        <v>535</v>
      </c>
      <c r="B546" s="506" t="s">
        <v>149</v>
      </c>
      <c r="C546" s="646" t="s">
        <v>1971</v>
      </c>
      <c r="D546" s="536" t="s">
        <v>1974</v>
      </c>
      <c r="E546" s="507" t="s">
        <v>746</v>
      </c>
      <c r="F546" s="508">
        <v>41730</v>
      </c>
      <c r="G546" s="509">
        <v>31000</v>
      </c>
      <c r="H546" s="510"/>
      <c r="I546" s="511"/>
      <c r="J546" s="511"/>
      <c r="K546" s="511"/>
      <c r="L546" s="512"/>
    </row>
    <row r="547" spans="1:12" ht="25.5" customHeight="1">
      <c r="A547" s="313">
        <v>536</v>
      </c>
      <c r="B547" s="506" t="s">
        <v>149</v>
      </c>
      <c r="C547" s="646" t="s">
        <v>1971</v>
      </c>
      <c r="D547" s="536" t="s">
        <v>1975</v>
      </c>
      <c r="E547" s="507" t="s">
        <v>746</v>
      </c>
      <c r="F547" s="508">
        <v>41730</v>
      </c>
      <c r="G547" s="509">
        <v>35000</v>
      </c>
      <c r="H547" s="510"/>
      <c r="I547" s="511"/>
      <c r="J547" s="511"/>
      <c r="K547" s="511"/>
      <c r="L547" s="512"/>
    </row>
    <row r="548" spans="1:12" ht="25.5" customHeight="1">
      <c r="A548" s="313">
        <v>537</v>
      </c>
      <c r="B548" s="506" t="s">
        <v>149</v>
      </c>
      <c r="C548" s="646" t="s">
        <v>1971</v>
      </c>
      <c r="D548" s="536" t="s">
        <v>1976</v>
      </c>
      <c r="E548" s="507" t="s">
        <v>746</v>
      </c>
      <c r="F548" s="508">
        <v>41730</v>
      </c>
      <c r="G548" s="509">
        <v>39000</v>
      </c>
      <c r="H548" s="510"/>
      <c r="I548" s="511"/>
      <c r="J548" s="511"/>
      <c r="K548" s="511"/>
      <c r="L548" s="512"/>
    </row>
    <row r="549" spans="1:12" ht="25.5" customHeight="1">
      <c r="A549" s="313">
        <v>538</v>
      </c>
      <c r="B549" s="506" t="s">
        <v>149</v>
      </c>
      <c r="C549" s="646" t="s">
        <v>1971</v>
      </c>
      <c r="D549" s="536" t="s">
        <v>1977</v>
      </c>
      <c r="E549" s="507" t="s">
        <v>746</v>
      </c>
      <c r="F549" s="508">
        <v>41730</v>
      </c>
      <c r="G549" s="509">
        <v>46000</v>
      </c>
      <c r="H549" s="510"/>
      <c r="I549" s="511"/>
      <c r="J549" s="511"/>
      <c r="K549" s="511"/>
      <c r="L549" s="512"/>
    </row>
    <row r="550" spans="1:12" ht="25.5" customHeight="1">
      <c r="A550" s="313">
        <v>539</v>
      </c>
      <c r="B550" s="506" t="s">
        <v>149</v>
      </c>
      <c r="C550" s="646" t="s">
        <v>1971</v>
      </c>
      <c r="D550" s="536" t="s">
        <v>1978</v>
      </c>
      <c r="E550" s="507" t="s">
        <v>746</v>
      </c>
      <c r="F550" s="508">
        <v>41730</v>
      </c>
      <c r="G550" s="509">
        <v>56000</v>
      </c>
      <c r="H550" s="510"/>
      <c r="I550" s="511"/>
      <c r="J550" s="511"/>
      <c r="K550" s="511"/>
      <c r="L550" s="512"/>
    </row>
    <row r="551" spans="1:12" ht="25.5" customHeight="1">
      <c r="A551" s="313">
        <v>540</v>
      </c>
      <c r="B551" s="536" t="s">
        <v>149</v>
      </c>
      <c r="C551" s="646" t="s">
        <v>1971</v>
      </c>
      <c r="D551" s="536" t="s">
        <v>1979</v>
      </c>
      <c r="E551" s="507" t="s">
        <v>746</v>
      </c>
      <c r="F551" s="508">
        <v>41730</v>
      </c>
      <c r="G551" s="509">
        <v>67000</v>
      </c>
      <c r="H551" s="510"/>
      <c r="I551" s="511"/>
      <c r="J551" s="511"/>
      <c r="K551" s="511"/>
      <c r="L551" s="512"/>
    </row>
    <row r="552" spans="1:12" ht="25.5" customHeight="1">
      <c r="A552" s="313">
        <v>541</v>
      </c>
      <c r="B552" s="536" t="s">
        <v>149</v>
      </c>
      <c r="C552" s="646" t="s">
        <v>1980</v>
      </c>
      <c r="D552" s="536" t="s">
        <v>1972</v>
      </c>
      <c r="E552" s="507" t="s">
        <v>746</v>
      </c>
      <c r="F552" s="508">
        <v>41730</v>
      </c>
      <c r="G552" s="509">
        <v>24000</v>
      </c>
      <c r="H552" s="510"/>
      <c r="I552" s="511"/>
      <c r="J552" s="511"/>
      <c r="K552" s="511"/>
      <c r="L552" s="512"/>
    </row>
    <row r="553" spans="1:12" ht="25.5" customHeight="1">
      <c r="A553" s="313">
        <v>542</v>
      </c>
      <c r="B553" s="536" t="s">
        <v>149</v>
      </c>
      <c r="C553" s="646" t="s">
        <v>1980</v>
      </c>
      <c r="D553" s="536" t="s">
        <v>1973</v>
      </c>
      <c r="E553" s="507" t="s">
        <v>746</v>
      </c>
      <c r="F553" s="508">
        <v>41730</v>
      </c>
      <c r="G553" s="509">
        <v>28000</v>
      </c>
      <c r="H553" s="510"/>
      <c r="I553" s="511"/>
      <c r="J553" s="511"/>
      <c r="K553" s="511"/>
      <c r="L553" s="512"/>
    </row>
    <row r="554" spans="1:12" ht="25.5" customHeight="1">
      <c r="A554" s="313">
        <v>543</v>
      </c>
      <c r="B554" s="506" t="s">
        <v>149</v>
      </c>
      <c r="C554" s="646" t="s">
        <v>1980</v>
      </c>
      <c r="D554" s="536" t="s">
        <v>1974</v>
      </c>
      <c r="E554" s="507" t="s">
        <v>746</v>
      </c>
      <c r="F554" s="508">
        <v>41730</v>
      </c>
      <c r="G554" s="509">
        <v>31000</v>
      </c>
      <c r="H554" s="510"/>
      <c r="I554" s="511"/>
      <c r="J554" s="511"/>
      <c r="K554" s="511"/>
      <c r="L554" s="512"/>
    </row>
    <row r="555" spans="1:12" ht="25.5" customHeight="1">
      <c r="A555" s="313">
        <v>544</v>
      </c>
      <c r="B555" s="506" t="s">
        <v>149</v>
      </c>
      <c r="C555" s="646" t="s">
        <v>1980</v>
      </c>
      <c r="D555" s="536" t="s">
        <v>1975</v>
      </c>
      <c r="E555" s="507" t="s">
        <v>746</v>
      </c>
      <c r="F555" s="508">
        <v>41730</v>
      </c>
      <c r="G555" s="509">
        <v>35000</v>
      </c>
      <c r="H555" s="510"/>
      <c r="I555" s="511"/>
      <c r="J555" s="511"/>
      <c r="K555" s="511"/>
      <c r="L555" s="512"/>
    </row>
    <row r="556" spans="1:12" ht="25.5" customHeight="1">
      <c r="A556" s="313">
        <v>545</v>
      </c>
      <c r="B556" s="506" t="s">
        <v>149</v>
      </c>
      <c r="C556" s="646" t="s">
        <v>1980</v>
      </c>
      <c r="D556" s="536" t="s">
        <v>1976</v>
      </c>
      <c r="E556" s="507" t="s">
        <v>746</v>
      </c>
      <c r="F556" s="508">
        <v>41730</v>
      </c>
      <c r="G556" s="509">
        <v>39000</v>
      </c>
      <c r="H556" s="510"/>
      <c r="I556" s="511"/>
      <c r="J556" s="511"/>
      <c r="K556" s="511"/>
      <c r="L556" s="512"/>
    </row>
    <row r="557" spans="1:12" ht="25.5" customHeight="1">
      <c r="A557" s="313">
        <v>546</v>
      </c>
      <c r="B557" s="506" t="s">
        <v>149</v>
      </c>
      <c r="C557" s="646" t="s">
        <v>1980</v>
      </c>
      <c r="D557" s="536" t="s">
        <v>1977</v>
      </c>
      <c r="E557" s="507" t="s">
        <v>746</v>
      </c>
      <c r="F557" s="508">
        <v>41730</v>
      </c>
      <c r="G557" s="509">
        <v>46000</v>
      </c>
      <c r="H557" s="510"/>
      <c r="I557" s="511"/>
      <c r="J557" s="511"/>
      <c r="K557" s="511"/>
      <c r="L557" s="512"/>
    </row>
    <row r="558" spans="1:12" ht="25.5" customHeight="1">
      <c r="A558" s="313">
        <v>547</v>
      </c>
      <c r="B558" s="506" t="s">
        <v>149</v>
      </c>
      <c r="C558" s="646" t="s">
        <v>1980</v>
      </c>
      <c r="D558" s="536" t="s">
        <v>1978</v>
      </c>
      <c r="E558" s="507" t="s">
        <v>746</v>
      </c>
      <c r="F558" s="508">
        <v>41730</v>
      </c>
      <c r="G558" s="509">
        <v>56000</v>
      </c>
      <c r="H558" s="510"/>
      <c r="I558" s="511"/>
      <c r="J558" s="511"/>
      <c r="K558" s="511"/>
      <c r="L558" s="512"/>
    </row>
    <row r="559" spans="1:12" ht="25.5" customHeight="1" thickBot="1">
      <c r="A559" s="314">
        <v>548</v>
      </c>
      <c r="B559" s="513" t="s">
        <v>149</v>
      </c>
      <c r="C559" s="647" t="s">
        <v>1980</v>
      </c>
      <c r="D559" s="513" t="s">
        <v>1979</v>
      </c>
      <c r="E559" s="514" t="s">
        <v>746</v>
      </c>
      <c r="F559" s="515">
        <v>41730</v>
      </c>
      <c r="G559" s="516">
        <v>67000</v>
      </c>
      <c r="H559" s="517"/>
      <c r="I559" s="518"/>
      <c r="J559" s="518"/>
      <c r="K559" s="518"/>
      <c r="L559" s="519"/>
    </row>
    <row r="560" ht="13.5" customHeight="1"/>
    <row r="561" spans="3:5" ht="13.5" customHeight="1">
      <c r="C561" s="81" t="s">
        <v>56</v>
      </c>
      <c r="E561" s="81" t="s">
        <v>58</v>
      </c>
    </row>
    <row r="562" ht="13.5" customHeight="1"/>
  </sheetData>
  <sheetProtection/>
  <mergeCells count="15">
    <mergeCell ref="A3:E3"/>
    <mergeCell ref="F5:F7"/>
    <mergeCell ref="E5:E7"/>
    <mergeCell ref="A5:A7"/>
    <mergeCell ref="B5:B7"/>
    <mergeCell ref="C5:C7"/>
    <mergeCell ref="D5:D7"/>
    <mergeCell ref="H3:L3"/>
    <mergeCell ref="H5:H7"/>
    <mergeCell ref="K5:K6"/>
    <mergeCell ref="L5:L6"/>
    <mergeCell ref="G5:G6"/>
    <mergeCell ref="F3:G3"/>
    <mergeCell ref="I5:I6"/>
    <mergeCell ref="J5:J6"/>
  </mergeCells>
  <hyperlinks>
    <hyperlink ref="C561" location="総括表!A1" display="総括表へはこちらをクリック！"/>
    <hyperlink ref="E561" location="土木建築部!A1" display="土木建築部総括表へはこちらをクリック！"/>
  </hyperlinks>
  <printOptions/>
  <pageMargins left="0.7874015748031497" right="0.1968503937007874" top="0.7480314960629921" bottom="0.3937007874015748" header="0.5118110236220472" footer="0.1968503937007874"/>
  <pageSetup horizontalDpi="600" verticalDpi="600" orientation="landscape" paperSize="9" scale="75" r:id="rId1"/>
</worksheet>
</file>

<file path=xl/worksheets/sheet22.xml><?xml version="1.0" encoding="utf-8"?>
<worksheet xmlns="http://schemas.openxmlformats.org/spreadsheetml/2006/main" xmlns:r="http://schemas.openxmlformats.org/officeDocument/2006/relationships">
  <sheetPr>
    <tabColor indexed="10"/>
  </sheetPr>
  <dimension ref="A1:I33"/>
  <sheetViews>
    <sheetView view="pageBreakPreview" zoomScale="80" zoomScaleSheetLayoutView="80" zoomScalePageLayoutView="0" workbookViewId="0" topLeftCell="A1">
      <selection activeCell="F10" sqref="F10"/>
    </sheetView>
  </sheetViews>
  <sheetFormatPr defaultColWidth="9.00390625" defaultRowHeight="13.5"/>
  <cols>
    <col min="1" max="1" width="5.25390625" style="0" bestFit="1" customWidth="1"/>
    <col min="2" max="2" width="28.00390625" style="0" customWidth="1"/>
    <col min="3" max="3" width="35.625" style="0" customWidth="1"/>
    <col min="4" max="4" width="13.625" style="0" customWidth="1"/>
    <col min="5" max="5" width="13.875" style="0" bestFit="1" customWidth="1"/>
    <col min="6" max="8" width="10.625" style="0" customWidth="1"/>
    <col min="9" max="9" width="10.875" style="0" customWidth="1"/>
  </cols>
  <sheetData>
    <row r="1" spans="1:8" ht="13.5">
      <c r="A1" s="28"/>
      <c r="B1" s="28"/>
      <c r="C1" s="28"/>
      <c r="D1" s="28"/>
      <c r="E1" s="28"/>
      <c r="F1" s="28"/>
      <c r="G1" s="28"/>
      <c r="H1" s="28"/>
    </row>
    <row r="2" spans="1:8" ht="23.25" customHeight="1">
      <c r="A2" s="675" t="s">
        <v>1174</v>
      </c>
      <c r="B2" s="675"/>
      <c r="C2" s="675"/>
      <c r="D2" s="675"/>
      <c r="E2" s="675"/>
      <c r="F2" s="675"/>
      <c r="G2" s="675"/>
      <c r="H2" s="675"/>
    </row>
    <row r="3" spans="1:8" ht="13.5">
      <c r="A3" s="29"/>
      <c r="B3" s="29"/>
      <c r="C3" s="29"/>
      <c r="D3" s="29"/>
      <c r="E3" s="29"/>
      <c r="F3" s="29"/>
      <c r="G3" s="29"/>
      <c r="H3" s="29"/>
    </row>
    <row r="4" spans="1:8" ht="13.5">
      <c r="A4" s="29"/>
      <c r="B4" s="29"/>
      <c r="C4" s="29"/>
      <c r="D4" s="29"/>
      <c r="E4" s="29"/>
      <c r="F4" s="29"/>
      <c r="G4" s="31" t="s">
        <v>32</v>
      </c>
      <c r="H4" s="31"/>
    </row>
    <row r="5" spans="1:8" ht="13.5">
      <c r="A5" s="29"/>
      <c r="B5" s="29"/>
      <c r="C5" s="29"/>
      <c r="D5" s="29"/>
      <c r="E5" s="29"/>
      <c r="F5" s="29"/>
      <c r="G5" s="29"/>
      <c r="H5" s="32" t="s">
        <v>141</v>
      </c>
    </row>
    <row r="6" spans="1:9" s="1" customFormat="1" ht="30" customHeight="1">
      <c r="A6" s="174" t="s">
        <v>100</v>
      </c>
      <c r="B6" s="58" t="s">
        <v>147</v>
      </c>
      <c r="C6" s="58" t="s">
        <v>3</v>
      </c>
      <c r="D6" s="58" t="s">
        <v>4</v>
      </c>
      <c r="E6" s="58" t="s">
        <v>5</v>
      </c>
      <c r="F6" s="59" t="s">
        <v>6</v>
      </c>
      <c r="G6" s="256" t="s">
        <v>139</v>
      </c>
      <c r="H6" s="59" t="s">
        <v>7</v>
      </c>
      <c r="I6" s="199"/>
    </row>
    <row r="7" spans="1:9" ht="40.5" customHeight="1">
      <c r="A7" s="223" t="s">
        <v>1981</v>
      </c>
      <c r="B7" s="152" t="s">
        <v>767</v>
      </c>
      <c r="C7" s="152" t="s">
        <v>768</v>
      </c>
      <c r="D7" s="523" t="s">
        <v>769</v>
      </c>
      <c r="E7" s="151" t="s">
        <v>770</v>
      </c>
      <c r="F7" s="648">
        <v>12</v>
      </c>
      <c r="G7" s="648">
        <v>0</v>
      </c>
      <c r="H7" s="648">
        <v>12</v>
      </c>
      <c r="I7" s="202"/>
    </row>
    <row r="8" spans="1:9" ht="40.5" customHeight="1">
      <c r="A8" s="223" t="s">
        <v>1991</v>
      </c>
      <c r="B8" s="152" t="s">
        <v>771</v>
      </c>
      <c r="C8" s="152" t="s">
        <v>772</v>
      </c>
      <c r="D8" s="523" t="s">
        <v>773</v>
      </c>
      <c r="E8" s="151" t="s">
        <v>774</v>
      </c>
      <c r="F8" s="648">
        <v>12</v>
      </c>
      <c r="G8" s="648">
        <v>0</v>
      </c>
      <c r="H8" s="648">
        <v>12</v>
      </c>
      <c r="I8" s="202"/>
    </row>
    <row r="9" spans="1:9" ht="40.5" customHeight="1">
      <c r="A9" s="223"/>
      <c r="B9" s="152"/>
      <c r="C9" s="152"/>
      <c r="D9" s="144"/>
      <c r="E9" s="151"/>
      <c r="F9" s="648"/>
      <c r="G9" s="648"/>
      <c r="H9" s="648"/>
      <c r="I9" s="202"/>
    </row>
    <row r="10" spans="1:9" ht="40.5" customHeight="1">
      <c r="A10" s="223"/>
      <c r="B10" s="35"/>
      <c r="C10" s="35"/>
      <c r="D10" s="152"/>
      <c r="E10" s="151"/>
      <c r="F10" s="52"/>
      <c r="G10" s="52"/>
      <c r="H10" s="52"/>
      <c r="I10" s="202"/>
    </row>
    <row r="11" spans="1:9" ht="40.5" customHeight="1">
      <c r="A11" s="223"/>
      <c r="B11" s="51"/>
      <c r="C11" s="51"/>
      <c r="D11" s="153"/>
      <c r="E11" s="154"/>
      <c r="F11" s="53"/>
      <c r="G11" s="53"/>
      <c r="H11" s="53"/>
      <c r="I11" s="203"/>
    </row>
    <row r="12" spans="1:9" ht="30" customHeight="1">
      <c r="A12" s="56"/>
      <c r="B12" s="58" t="s">
        <v>25</v>
      </c>
      <c r="C12" s="108" t="s">
        <v>55</v>
      </c>
      <c r="D12" s="783" t="s">
        <v>2</v>
      </c>
      <c r="E12" s="677"/>
      <c r="F12" s="68">
        <f>SUM(F7:F11)</f>
        <v>24</v>
      </c>
      <c r="G12" s="68">
        <f>SUM(G7:G11)</f>
        <v>0</v>
      </c>
      <c r="H12" s="68">
        <f>SUM(H7:H11)</f>
        <v>24</v>
      </c>
      <c r="I12" s="203"/>
    </row>
    <row r="13" spans="1:9" ht="30" customHeight="1">
      <c r="A13" s="284"/>
      <c r="B13" s="284"/>
      <c r="C13" s="284"/>
      <c r="D13" s="284"/>
      <c r="E13" s="284"/>
      <c r="F13" s="284"/>
      <c r="G13" s="284"/>
      <c r="H13" s="284"/>
      <c r="I13" s="200"/>
    </row>
    <row r="14" spans="1:9" ht="30" customHeight="1">
      <c r="A14" s="287"/>
      <c r="B14" s="287"/>
      <c r="C14" s="287"/>
      <c r="D14" s="287"/>
      <c r="E14" s="287"/>
      <c r="F14" s="287"/>
      <c r="G14" s="287"/>
      <c r="H14" s="287"/>
      <c r="I14" s="200"/>
    </row>
    <row r="15" spans="1:9" ht="30" customHeight="1">
      <c r="A15" s="287"/>
      <c r="B15" s="287"/>
      <c r="C15" s="287"/>
      <c r="D15" s="287"/>
      <c r="E15" s="287"/>
      <c r="F15" s="287"/>
      <c r="G15" s="287"/>
      <c r="H15" s="287"/>
      <c r="I15" s="200"/>
    </row>
    <row r="16" spans="1:9" ht="30" customHeight="1">
      <c r="A16" s="287"/>
      <c r="B16" s="288"/>
      <c r="C16" s="316"/>
      <c r="D16" s="317"/>
      <c r="E16" s="318"/>
      <c r="F16" s="315"/>
      <c r="G16" s="315"/>
      <c r="H16" s="315"/>
      <c r="I16" s="204"/>
    </row>
    <row r="17" spans="1:9" ht="30" customHeight="1">
      <c r="A17" s="315"/>
      <c r="B17" s="315"/>
      <c r="C17" s="315"/>
      <c r="D17" s="315"/>
      <c r="E17" s="315"/>
      <c r="F17" s="315"/>
      <c r="G17" s="315"/>
      <c r="H17" s="315"/>
      <c r="I17" s="204"/>
    </row>
    <row r="18" spans="1:9" ht="30" customHeight="1">
      <c r="A18" s="315"/>
      <c r="B18" s="315"/>
      <c r="C18" s="315"/>
      <c r="D18" s="315"/>
      <c r="E18" s="315"/>
      <c r="F18" s="315"/>
      <c r="G18" s="315"/>
      <c r="H18" s="315"/>
      <c r="I18" s="204"/>
    </row>
    <row r="19" spans="1:9" ht="30" customHeight="1">
      <c r="A19" s="315"/>
      <c r="B19" s="315"/>
      <c r="C19" s="315"/>
      <c r="D19" s="315"/>
      <c r="E19" s="315"/>
      <c r="F19" s="315"/>
      <c r="G19" s="315"/>
      <c r="H19" s="315"/>
      <c r="I19" s="204"/>
    </row>
    <row r="20" spans="1:9" ht="30" customHeight="1">
      <c r="A20" s="315"/>
      <c r="B20" s="315"/>
      <c r="C20" s="315"/>
      <c r="D20" s="315"/>
      <c r="E20" s="315"/>
      <c r="F20" s="315"/>
      <c r="G20" s="315"/>
      <c r="H20" s="315"/>
      <c r="I20" s="204"/>
    </row>
    <row r="21" ht="13.5">
      <c r="I21" s="195"/>
    </row>
    <row r="22" ht="13.5">
      <c r="I22" s="195"/>
    </row>
    <row r="23" ht="13.5">
      <c r="I23" s="195"/>
    </row>
    <row r="24" ht="13.5">
      <c r="I24" s="195"/>
    </row>
    <row r="25" ht="13.5">
      <c r="I25" s="195"/>
    </row>
    <row r="26" ht="13.5">
      <c r="I26" s="195"/>
    </row>
    <row r="27" ht="13.5">
      <c r="I27" s="195"/>
    </row>
    <row r="28" ht="13.5">
      <c r="I28" s="195"/>
    </row>
    <row r="29" ht="13.5">
      <c r="I29" s="195"/>
    </row>
    <row r="30" ht="13.5">
      <c r="I30" s="195"/>
    </row>
    <row r="31" ht="13.5">
      <c r="I31" s="195"/>
    </row>
    <row r="32" ht="13.5">
      <c r="I32" s="195"/>
    </row>
    <row r="33" ht="13.5">
      <c r="I33" s="195"/>
    </row>
  </sheetData>
  <sheetProtection/>
  <mergeCells count="2">
    <mergeCell ref="A2:H2"/>
    <mergeCell ref="D12:E12"/>
  </mergeCells>
  <hyperlinks>
    <hyperlink ref="C12" location="'教育委員会（詳細）'!A1" display="詳細はこちらをクリック！"/>
    <hyperlink ref="D12:E12" location="総括表!A1" display="総括表へはこちらをクリック！"/>
  </hyperlinks>
  <printOptions horizontalCentered="1" verticalCentered="1"/>
  <pageMargins left="0.7874015748031497" right="0.6692913385826772" top="0.8267716535433072" bottom="0.5511811023622047" header="0.35433070866141736" footer="0.35433070866141736"/>
  <pageSetup cellComments="asDisplayed" horizontalDpi="600" verticalDpi="600" orientation="landscape" paperSize="9" scale="95" r:id="rId2"/>
  <drawing r:id="rId1"/>
</worksheet>
</file>

<file path=xl/worksheets/sheet23.xml><?xml version="1.0" encoding="utf-8"?>
<worksheet xmlns="http://schemas.openxmlformats.org/spreadsheetml/2006/main" xmlns:r="http://schemas.openxmlformats.org/officeDocument/2006/relationships">
  <sheetPr>
    <tabColor indexed="12"/>
  </sheetPr>
  <dimension ref="A1:L34"/>
  <sheetViews>
    <sheetView view="pageBreakPreview" zoomScale="80" zoomScaleSheetLayoutView="80" zoomScalePageLayoutView="0" workbookViewId="0" topLeftCell="A1">
      <selection activeCell="C43" sqref="C43"/>
    </sheetView>
  </sheetViews>
  <sheetFormatPr defaultColWidth="9.00390625" defaultRowHeight="13.5"/>
  <cols>
    <col min="1" max="1" width="5.125" style="132" customWidth="1"/>
    <col min="2" max="2" width="29.625" style="132" customWidth="1"/>
    <col min="3" max="3" width="25.625" style="132" customWidth="1"/>
    <col min="4" max="4" width="26.625" style="132" customWidth="1"/>
    <col min="5" max="5" width="20.625" style="132" customWidth="1"/>
    <col min="6" max="6" width="9.625" style="138" customWidth="1"/>
    <col min="7" max="7" width="8.625" style="132" customWidth="1"/>
    <col min="8" max="8" width="9.50390625" style="132" customWidth="1"/>
    <col min="9" max="12" width="8.625" style="132" customWidth="1"/>
    <col min="13" max="16384" width="9.00390625" style="132" customWidth="1"/>
  </cols>
  <sheetData>
    <row r="1" spans="1:6" ht="14.25" customHeight="1">
      <c r="A1" s="132" t="s">
        <v>107</v>
      </c>
      <c r="C1" s="133" t="s">
        <v>34</v>
      </c>
      <c r="D1" s="134" t="s">
        <v>60</v>
      </c>
      <c r="E1" s="135"/>
      <c r="F1" s="132"/>
    </row>
    <row r="2" spans="6:12" ht="14.25" customHeight="1" thickBot="1">
      <c r="F2" s="136"/>
      <c r="G2" s="179"/>
      <c r="H2" s="179"/>
      <c r="I2" s="179"/>
      <c r="J2" s="180"/>
      <c r="K2" s="180"/>
      <c r="L2" s="180"/>
    </row>
    <row r="3" spans="1:12" ht="19.5" customHeight="1">
      <c r="A3" s="678" t="s">
        <v>36</v>
      </c>
      <c r="B3" s="679"/>
      <c r="C3" s="679"/>
      <c r="D3" s="679"/>
      <c r="E3" s="679"/>
      <c r="F3" s="680" t="s">
        <v>52</v>
      </c>
      <c r="G3" s="711"/>
      <c r="H3" s="695" t="s">
        <v>144</v>
      </c>
      <c r="I3" s="696"/>
      <c r="J3" s="696"/>
      <c r="K3" s="696"/>
      <c r="L3" s="697"/>
    </row>
    <row r="4" spans="1:12" s="137" customFormat="1" ht="19.5" customHeight="1">
      <c r="A4" s="73" t="s">
        <v>37</v>
      </c>
      <c r="B4" s="74" t="s">
        <v>38</v>
      </c>
      <c r="C4" s="74" t="s">
        <v>39</v>
      </c>
      <c r="D4" s="74" t="s">
        <v>40</v>
      </c>
      <c r="E4" s="75" t="s">
        <v>41</v>
      </c>
      <c r="F4" s="76" t="s">
        <v>76</v>
      </c>
      <c r="G4" s="156" t="s">
        <v>80</v>
      </c>
      <c r="H4" s="234" t="s">
        <v>109</v>
      </c>
      <c r="I4" s="215" t="s">
        <v>110</v>
      </c>
      <c r="J4" s="215" t="s">
        <v>111</v>
      </c>
      <c r="K4" s="215" t="s">
        <v>116</v>
      </c>
      <c r="L4" s="220" t="s">
        <v>113</v>
      </c>
    </row>
    <row r="5" spans="1:12" ht="23.25" customHeight="1">
      <c r="A5" s="752" t="s">
        <v>103</v>
      </c>
      <c r="B5" s="755" t="s">
        <v>146</v>
      </c>
      <c r="C5" s="758" t="s">
        <v>43</v>
      </c>
      <c r="D5" s="758" t="s">
        <v>44</v>
      </c>
      <c r="E5" s="749" t="s">
        <v>45</v>
      </c>
      <c r="F5" s="746" t="s">
        <v>46</v>
      </c>
      <c r="G5" s="772" t="s">
        <v>47</v>
      </c>
      <c r="H5" s="761" t="s">
        <v>121</v>
      </c>
      <c r="I5" s="776" t="s">
        <v>81</v>
      </c>
      <c r="J5" s="776" t="s">
        <v>117</v>
      </c>
      <c r="K5" s="778" t="s">
        <v>48</v>
      </c>
      <c r="L5" s="784" t="s">
        <v>126</v>
      </c>
    </row>
    <row r="6" spans="1:12" ht="54.75" customHeight="1">
      <c r="A6" s="753"/>
      <c r="B6" s="756"/>
      <c r="C6" s="756"/>
      <c r="D6" s="756"/>
      <c r="E6" s="750"/>
      <c r="F6" s="747"/>
      <c r="G6" s="773"/>
      <c r="H6" s="762"/>
      <c r="I6" s="777"/>
      <c r="J6" s="777"/>
      <c r="K6" s="779"/>
      <c r="L6" s="785"/>
    </row>
    <row r="7" spans="1:12" ht="19.5" customHeight="1" thickBot="1">
      <c r="A7" s="754"/>
      <c r="B7" s="757"/>
      <c r="C7" s="757"/>
      <c r="D7" s="757"/>
      <c r="E7" s="751"/>
      <c r="F7" s="748"/>
      <c r="G7" s="157" t="s">
        <v>49</v>
      </c>
      <c r="H7" s="763"/>
      <c r="I7" s="107" t="s">
        <v>49</v>
      </c>
      <c r="J7" s="107" t="s">
        <v>50</v>
      </c>
      <c r="K7" s="107" t="s">
        <v>49</v>
      </c>
      <c r="L7" s="157" t="s">
        <v>71</v>
      </c>
    </row>
    <row r="8" spans="1:12" ht="27" customHeight="1">
      <c r="A8" s="139">
        <v>1</v>
      </c>
      <c r="B8" s="170" t="s">
        <v>775</v>
      </c>
      <c r="C8" s="170" t="s">
        <v>776</v>
      </c>
      <c r="D8" s="170"/>
      <c r="E8" s="171" t="s">
        <v>777</v>
      </c>
      <c r="F8" s="243">
        <v>39904</v>
      </c>
      <c r="G8" s="172">
        <v>9900</v>
      </c>
      <c r="H8" s="218"/>
      <c r="I8" s="173"/>
      <c r="J8" s="173"/>
      <c r="K8" s="173"/>
      <c r="L8" s="319" t="s">
        <v>1142</v>
      </c>
    </row>
    <row r="9" spans="1:12" ht="27" customHeight="1">
      <c r="A9" s="320">
        <v>2</v>
      </c>
      <c r="B9" s="321" t="s">
        <v>775</v>
      </c>
      <c r="C9" s="321" t="s">
        <v>778</v>
      </c>
      <c r="D9" s="321"/>
      <c r="E9" s="322" t="s">
        <v>777</v>
      </c>
      <c r="F9" s="323">
        <v>39904</v>
      </c>
      <c r="G9" s="324">
        <v>1620</v>
      </c>
      <c r="H9" s="325"/>
      <c r="I9" s="326"/>
      <c r="J9" s="326"/>
      <c r="K9" s="326"/>
      <c r="L9" s="327" t="s">
        <v>1142</v>
      </c>
    </row>
    <row r="10" spans="1:12" ht="27" customHeight="1">
      <c r="A10" s="320">
        <v>3</v>
      </c>
      <c r="B10" s="321" t="s">
        <v>775</v>
      </c>
      <c r="C10" s="321" t="s">
        <v>779</v>
      </c>
      <c r="D10" s="321"/>
      <c r="E10" s="322" t="s">
        <v>777</v>
      </c>
      <c r="F10" s="323">
        <v>39539</v>
      </c>
      <c r="G10" s="324">
        <v>310</v>
      </c>
      <c r="H10" s="325"/>
      <c r="I10" s="326"/>
      <c r="J10" s="326"/>
      <c r="K10" s="326"/>
      <c r="L10" s="327" t="s">
        <v>1142</v>
      </c>
    </row>
    <row r="11" spans="1:12" ht="27" customHeight="1">
      <c r="A11" s="320">
        <v>4</v>
      </c>
      <c r="B11" s="321" t="s">
        <v>775</v>
      </c>
      <c r="C11" s="321" t="s">
        <v>780</v>
      </c>
      <c r="D11" s="321"/>
      <c r="E11" s="322" t="s">
        <v>777</v>
      </c>
      <c r="F11" s="323">
        <v>39904</v>
      </c>
      <c r="G11" s="324">
        <v>1620</v>
      </c>
      <c r="H11" s="325"/>
      <c r="I11" s="326"/>
      <c r="J11" s="326"/>
      <c r="K11" s="326"/>
      <c r="L11" s="327" t="s">
        <v>1142</v>
      </c>
    </row>
    <row r="12" spans="1:12" ht="27" customHeight="1">
      <c r="A12" s="320">
        <v>5</v>
      </c>
      <c r="B12" s="321" t="s">
        <v>775</v>
      </c>
      <c r="C12" s="321" t="s">
        <v>781</v>
      </c>
      <c r="D12" s="321" t="s">
        <v>782</v>
      </c>
      <c r="E12" s="322" t="s">
        <v>777</v>
      </c>
      <c r="F12" s="323">
        <v>37712</v>
      </c>
      <c r="G12" s="324">
        <v>2200</v>
      </c>
      <c r="H12" s="325"/>
      <c r="I12" s="326"/>
      <c r="J12" s="326"/>
      <c r="K12" s="326"/>
      <c r="L12" s="327" t="s">
        <v>1142</v>
      </c>
    </row>
    <row r="13" spans="1:12" ht="27" customHeight="1">
      <c r="A13" s="320">
        <v>6</v>
      </c>
      <c r="B13" s="321" t="s">
        <v>775</v>
      </c>
      <c r="C13" s="321" t="s">
        <v>781</v>
      </c>
      <c r="D13" s="321" t="s">
        <v>783</v>
      </c>
      <c r="E13" s="322" t="s">
        <v>777</v>
      </c>
      <c r="F13" s="323">
        <v>37712</v>
      </c>
      <c r="G13" s="324">
        <v>950</v>
      </c>
      <c r="H13" s="325"/>
      <c r="I13" s="326"/>
      <c r="J13" s="326"/>
      <c r="K13" s="326"/>
      <c r="L13" s="327" t="s">
        <v>1142</v>
      </c>
    </row>
    <row r="14" spans="1:12" ht="27" customHeight="1">
      <c r="A14" s="320">
        <v>7</v>
      </c>
      <c r="B14" s="321" t="s">
        <v>775</v>
      </c>
      <c r="C14" s="321" t="s">
        <v>784</v>
      </c>
      <c r="D14" s="321"/>
      <c r="E14" s="322" t="s">
        <v>777</v>
      </c>
      <c r="F14" s="323">
        <v>39017</v>
      </c>
      <c r="G14" s="324">
        <v>2200</v>
      </c>
      <c r="H14" s="325"/>
      <c r="I14" s="326"/>
      <c r="J14" s="326"/>
      <c r="K14" s="326"/>
      <c r="L14" s="327" t="s">
        <v>1142</v>
      </c>
    </row>
    <row r="15" spans="1:12" ht="27" customHeight="1">
      <c r="A15" s="320">
        <v>8</v>
      </c>
      <c r="B15" s="321" t="s">
        <v>775</v>
      </c>
      <c r="C15" s="321" t="s">
        <v>785</v>
      </c>
      <c r="D15" s="321" t="s">
        <v>782</v>
      </c>
      <c r="E15" s="322" t="s">
        <v>777</v>
      </c>
      <c r="F15" s="323">
        <v>38443</v>
      </c>
      <c r="G15" s="324">
        <v>5650</v>
      </c>
      <c r="H15" s="325"/>
      <c r="I15" s="326"/>
      <c r="J15" s="326"/>
      <c r="K15" s="326"/>
      <c r="L15" s="327" t="s">
        <v>1142</v>
      </c>
    </row>
    <row r="16" spans="1:12" ht="27" customHeight="1">
      <c r="A16" s="320">
        <v>9</v>
      </c>
      <c r="B16" s="321" t="s">
        <v>775</v>
      </c>
      <c r="C16" s="321" t="s">
        <v>785</v>
      </c>
      <c r="D16" s="321" t="s">
        <v>783</v>
      </c>
      <c r="E16" s="322" t="s">
        <v>777</v>
      </c>
      <c r="F16" s="323">
        <v>38443</v>
      </c>
      <c r="G16" s="324">
        <v>2100</v>
      </c>
      <c r="H16" s="325"/>
      <c r="I16" s="326"/>
      <c r="J16" s="326"/>
      <c r="K16" s="326"/>
      <c r="L16" s="327" t="s">
        <v>1142</v>
      </c>
    </row>
    <row r="17" spans="1:12" ht="27" customHeight="1">
      <c r="A17" s="320">
        <v>10</v>
      </c>
      <c r="B17" s="321" t="s">
        <v>775</v>
      </c>
      <c r="C17" s="321" t="s">
        <v>786</v>
      </c>
      <c r="D17" s="321" t="s">
        <v>787</v>
      </c>
      <c r="E17" s="322" t="s">
        <v>777</v>
      </c>
      <c r="F17" s="323">
        <v>38443</v>
      </c>
      <c r="G17" s="324">
        <v>500</v>
      </c>
      <c r="H17" s="325"/>
      <c r="I17" s="326"/>
      <c r="J17" s="326"/>
      <c r="K17" s="326"/>
      <c r="L17" s="327"/>
    </row>
    <row r="18" spans="1:12" ht="27" customHeight="1">
      <c r="A18" s="320">
        <v>11</v>
      </c>
      <c r="B18" s="321" t="s">
        <v>775</v>
      </c>
      <c r="C18" s="321" t="s">
        <v>788</v>
      </c>
      <c r="D18" s="321"/>
      <c r="E18" s="322" t="s">
        <v>777</v>
      </c>
      <c r="F18" s="323">
        <v>30773</v>
      </c>
      <c r="G18" s="324">
        <v>200</v>
      </c>
      <c r="H18" s="325"/>
      <c r="I18" s="326"/>
      <c r="J18" s="326"/>
      <c r="K18" s="326"/>
      <c r="L18" s="327"/>
    </row>
    <row r="19" spans="1:12" ht="27" customHeight="1">
      <c r="A19" s="320">
        <v>12</v>
      </c>
      <c r="B19" s="321" t="s">
        <v>775</v>
      </c>
      <c r="C19" s="321" t="s">
        <v>789</v>
      </c>
      <c r="D19" s="321"/>
      <c r="E19" s="322" t="s">
        <v>777</v>
      </c>
      <c r="F19" s="323">
        <v>39017</v>
      </c>
      <c r="G19" s="324">
        <v>200</v>
      </c>
      <c r="H19" s="325"/>
      <c r="I19" s="326"/>
      <c r="J19" s="326"/>
      <c r="K19" s="326"/>
      <c r="L19" s="327"/>
    </row>
    <row r="20" spans="1:12" ht="27" customHeight="1">
      <c r="A20" s="320">
        <v>13</v>
      </c>
      <c r="B20" s="321" t="s">
        <v>790</v>
      </c>
      <c r="C20" s="321" t="s">
        <v>791</v>
      </c>
      <c r="D20" s="321"/>
      <c r="E20" s="322" t="s">
        <v>792</v>
      </c>
      <c r="F20" s="323">
        <v>36617</v>
      </c>
      <c r="G20" s="324">
        <v>3300</v>
      </c>
      <c r="H20" s="325"/>
      <c r="I20" s="326"/>
      <c r="J20" s="326"/>
      <c r="K20" s="326"/>
      <c r="L20" s="327"/>
    </row>
    <row r="21" spans="1:12" ht="27" customHeight="1">
      <c r="A21" s="320">
        <v>14</v>
      </c>
      <c r="B21" s="321" t="s">
        <v>790</v>
      </c>
      <c r="C21" s="321" t="s">
        <v>793</v>
      </c>
      <c r="D21" s="321"/>
      <c r="E21" s="322" t="s">
        <v>792</v>
      </c>
      <c r="F21" s="323">
        <v>36617</v>
      </c>
      <c r="G21" s="324">
        <v>3300</v>
      </c>
      <c r="H21" s="325"/>
      <c r="I21" s="326"/>
      <c r="J21" s="326"/>
      <c r="K21" s="326"/>
      <c r="L21" s="327"/>
    </row>
    <row r="22" spans="1:12" ht="27" customHeight="1">
      <c r="A22" s="320">
        <v>15</v>
      </c>
      <c r="B22" s="321" t="s">
        <v>790</v>
      </c>
      <c r="C22" s="321" t="s">
        <v>794</v>
      </c>
      <c r="D22" s="321"/>
      <c r="E22" s="322" t="s">
        <v>792</v>
      </c>
      <c r="F22" s="323">
        <v>36617</v>
      </c>
      <c r="G22" s="324">
        <v>1700</v>
      </c>
      <c r="H22" s="325"/>
      <c r="I22" s="326"/>
      <c r="J22" s="326"/>
      <c r="K22" s="326"/>
      <c r="L22" s="327"/>
    </row>
    <row r="23" spans="1:12" ht="27" customHeight="1">
      <c r="A23" s="320">
        <v>16</v>
      </c>
      <c r="B23" s="321" t="s">
        <v>790</v>
      </c>
      <c r="C23" s="321" t="s">
        <v>795</v>
      </c>
      <c r="D23" s="321"/>
      <c r="E23" s="322" t="s">
        <v>792</v>
      </c>
      <c r="F23" s="323">
        <v>36617</v>
      </c>
      <c r="G23" s="324">
        <v>870</v>
      </c>
      <c r="H23" s="325"/>
      <c r="I23" s="326"/>
      <c r="J23" s="326"/>
      <c r="K23" s="326"/>
      <c r="L23" s="327"/>
    </row>
    <row r="24" spans="1:12" ht="27" customHeight="1">
      <c r="A24" s="320">
        <v>17</v>
      </c>
      <c r="B24" s="321" t="s">
        <v>790</v>
      </c>
      <c r="C24" s="321" t="s">
        <v>796</v>
      </c>
      <c r="D24" s="321"/>
      <c r="E24" s="322" t="s">
        <v>792</v>
      </c>
      <c r="F24" s="323">
        <v>36617</v>
      </c>
      <c r="G24" s="324">
        <v>1100</v>
      </c>
      <c r="H24" s="325"/>
      <c r="I24" s="326"/>
      <c r="J24" s="326"/>
      <c r="K24" s="326"/>
      <c r="L24" s="327"/>
    </row>
    <row r="25" spans="1:12" ht="27" customHeight="1">
      <c r="A25" s="320">
        <v>18</v>
      </c>
      <c r="B25" s="321" t="s">
        <v>790</v>
      </c>
      <c r="C25" s="321" t="s">
        <v>797</v>
      </c>
      <c r="D25" s="321"/>
      <c r="E25" s="322" t="s">
        <v>792</v>
      </c>
      <c r="F25" s="323">
        <v>36617</v>
      </c>
      <c r="G25" s="324">
        <v>1700</v>
      </c>
      <c r="H25" s="325"/>
      <c r="I25" s="326"/>
      <c r="J25" s="326"/>
      <c r="K25" s="326"/>
      <c r="L25" s="327"/>
    </row>
    <row r="26" spans="1:12" ht="27" customHeight="1">
      <c r="A26" s="320">
        <v>19</v>
      </c>
      <c r="B26" s="321" t="s">
        <v>790</v>
      </c>
      <c r="C26" s="321" t="s">
        <v>798</v>
      </c>
      <c r="D26" s="321"/>
      <c r="E26" s="322" t="s">
        <v>792</v>
      </c>
      <c r="F26" s="323">
        <v>39173</v>
      </c>
      <c r="G26" s="324">
        <v>3300</v>
      </c>
      <c r="H26" s="325"/>
      <c r="I26" s="326"/>
      <c r="J26" s="326"/>
      <c r="K26" s="326"/>
      <c r="L26" s="327"/>
    </row>
    <row r="27" spans="1:12" ht="27" customHeight="1">
      <c r="A27" s="320">
        <v>20</v>
      </c>
      <c r="B27" s="321" t="s">
        <v>790</v>
      </c>
      <c r="C27" s="321" t="s">
        <v>799</v>
      </c>
      <c r="D27" s="321"/>
      <c r="E27" s="322" t="s">
        <v>792</v>
      </c>
      <c r="F27" s="323">
        <v>39173</v>
      </c>
      <c r="G27" s="324">
        <v>1700</v>
      </c>
      <c r="H27" s="325"/>
      <c r="I27" s="326"/>
      <c r="J27" s="326"/>
      <c r="K27" s="326"/>
      <c r="L27" s="327"/>
    </row>
    <row r="28" spans="1:12" ht="27" customHeight="1">
      <c r="A28" s="320">
        <v>21</v>
      </c>
      <c r="B28" s="321" t="s">
        <v>790</v>
      </c>
      <c r="C28" s="321" t="s">
        <v>800</v>
      </c>
      <c r="D28" s="321"/>
      <c r="E28" s="322" t="s">
        <v>792</v>
      </c>
      <c r="F28" s="323">
        <v>39904</v>
      </c>
      <c r="G28" s="324">
        <v>3300</v>
      </c>
      <c r="H28" s="325"/>
      <c r="I28" s="326"/>
      <c r="J28" s="326"/>
      <c r="K28" s="326"/>
      <c r="L28" s="327"/>
    </row>
    <row r="29" spans="1:12" ht="27" customHeight="1">
      <c r="A29" s="320">
        <v>22</v>
      </c>
      <c r="B29" s="321" t="s">
        <v>790</v>
      </c>
      <c r="C29" s="321" t="s">
        <v>801</v>
      </c>
      <c r="D29" s="321"/>
      <c r="E29" s="322" t="s">
        <v>792</v>
      </c>
      <c r="F29" s="323">
        <v>39904</v>
      </c>
      <c r="G29" s="324">
        <v>3300</v>
      </c>
      <c r="H29" s="325"/>
      <c r="I29" s="326"/>
      <c r="J29" s="326"/>
      <c r="K29" s="326"/>
      <c r="L29" s="327"/>
    </row>
    <row r="30" spans="1:12" ht="27" customHeight="1">
      <c r="A30" s="320">
        <v>23</v>
      </c>
      <c r="B30" s="321" t="s">
        <v>790</v>
      </c>
      <c r="C30" s="321" t="s">
        <v>802</v>
      </c>
      <c r="D30" s="321"/>
      <c r="E30" s="322" t="s">
        <v>792</v>
      </c>
      <c r="F30" s="323">
        <v>39904</v>
      </c>
      <c r="G30" s="324">
        <v>1700</v>
      </c>
      <c r="H30" s="325"/>
      <c r="I30" s="326"/>
      <c r="J30" s="326"/>
      <c r="K30" s="326"/>
      <c r="L30" s="327"/>
    </row>
    <row r="31" spans="1:12" ht="27" customHeight="1" thickBot="1">
      <c r="A31" s="328">
        <v>24</v>
      </c>
      <c r="B31" s="329" t="s">
        <v>790</v>
      </c>
      <c r="C31" s="329" t="s">
        <v>803</v>
      </c>
      <c r="D31" s="329"/>
      <c r="E31" s="330" t="s">
        <v>792</v>
      </c>
      <c r="F31" s="331">
        <v>39904</v>
      </c>
      <c r="G31" s="332">
        <v>3300</v>
      </c>
      <c r="H31" s="650"/>
      <c r="I31" s="333"/>
      <c r="J31" s="333"/>
      <c r="K31" s="333"/>
      <c r="L31" s="334"/>
    </row>
    <row r="32" spans="1:12" ht="19.5" customHeight="1" hidden="1" thickBot="1">
      <c r="A32" s="524">
        <v>25</v>
      </c>
      <c r="B32" s="525"/>
      <c r="C32" s="525"/>
      <c r="D32" s="525"/>
      <c r="E32" s="526"/>
      <c r="F32" s="527"/>
      <c r="G32" s="528"/>
      <c r="H32" s="529"/>
      <c r="I32" s="530"/>
      <c r="J32" s="530"/>
      <c r="K32" s="530"/>
      <c r="L32" s="531">
        <f>IF(I32=0,"",I32/K32)</f>
      </c>
    </row>
    <row r="34" spans="3:5" ht="13.5">
      <c r="C34" s="81" t="s">
        <v>56</v>
      </c>
      <c r="E34" s="81" t="s">
        <v>61</v>
      </c>
    </row>
  </sheetData>
  <sheetProtection/>
  <mergeCells count="15">
    <mergeCell ref="H3:L3"/>
    <mergeCell ref="G5:G6"/>
    <mergeCell ref="H5:H7"/>
    <mergeCell ref="I5:I6"/>
    <mergeCell ref="J5:J6"/>
    <mergeCell ref="K5:K6"/>
    <mergeCell ref="L5:L6"/>
    <mergeCell ref="F3:G3"/>
    <mergeCell ref="A3:E3"/>
    <mergeCell ref="F5:F7"/>
    <mergeCell ref="E5:E7"/>
    <mergeCell ref="A5:A7"/>
    <mergeCell ref="B5:B7"/>
    <mergeCell ref="C5:C7"/>
    <mergeCell ref="D5:D7"/>
  </mergeCells>
  <hyperlinks>
    <hyperlink ref="C34" location="総括表!A1" display="総括表へはこちらをクリック！"/>
    <hyperlink ref="E34" location="教育委員会!A1" display="教育委員会総括表へはこちらをクリック！"/>
  </hyperlinks>
  <printOptions/>
  <pageMargins left="0.7874015748031497" right="0.1968503937007874" top="0.7480314960629921" bottom="0.3937007874015748" header="0.5118110236220472" footer="0.1968503937007874"/>
  <pageSetup fitToHeight="2" fitToWidth="3" horizontalDpi="600" verticalDpi="600" orientation="landscape" paperSize="9" scale="75" r:id="rId1"/>
</worksheet>
</file>

<file path=xl/worksheets/sheet24.xml><?xml version="1.0" encoding="utf-8"?>
<worksheet xmlns="http://schemas.openxmlformats.org/spreadsheetml/2006/main" xmlns:r="http://schemas.openxmlformats.org/officeDocument/2006/relationships">
  <sheetPr>
    <tabColor indexed="10"/>
  </sheetPr>
  <dimension ref="A1:I59"/>
  <sheetViews>
    <sheetView view="pageBreakPreview" zoomScale="80" zoomScaleSheetLayoutView="80" zoomScalePageLayoutView="0" workbookViewId="0" topLeftCell="A1">
      <selection activeCell="A3" sqref="A3"/>
    </sheetView>
  </sheetViews>
  <sheetFormatPr defaultColWidth="9.00390625" defaultRowHeight="13.5"/>
  <cols>
    <col min="1" max="1" width="5.25390625" style="0" bestFit="1" customWidth="1"/>
    <col min="2" max="2" width="28.00390625" style="0" customWidth="1"/>
    <col min="3" max="3" width="35.625" style="0" customWidth="1"/>
    <col min="4" max="4" width="13.625" style="0" customWidth="1"/>
    <col min="5" max="5" width="13.875" style="0" bestFit="1" customWidth="1"/>
    <col min="6" max="8" width="10.625" style="0" customWidth="1"/>
    <col min="9" max="9" width="10.875" style="0" customWidth="1"/>
  </cols>
  <sheetData>
    <row r="1" spans="1:8" ht="13.5">
      <c r="A1" s="28"/>
      <c r="B1" s="28"/>
      <c r="C1" s="28"/>
      <c r="D1" s="28"/>
      <c r="E1" s="28"/>
      <c r="F1" s="28"/>
      <c r="G1" s="28"/>
      <c r="H1" s="28"/>
    </row>
    <row r="2" spans="1:8" ht="23.25" customHeight="1">
      <c r="A2" s="675" t="s">
        <v>1174</v>
      </c>
      <c r="B2" s="675"/>
      <c r="C2" s="675"/>
      <c r="D2" s="675"/>
      <c r="E2" s="675"/>
      <c r="F2" s="675"/>
      <c r="G2" s="675"/>
      <c r="H2" s="675"/>
    </row>
    <row r="3" spans="1:8" ht="13.5">
      <c r="A3" s="29"/>
      <c r="B3" s="29"/>
      <c r="C3" s="29"/>
      <c r="D3" s="29"/>
      <c r="E3" s="29"/>
      <c r="F3" s="29"/>
      <c r="G3" s="29"/>
      <c r="H3" s="29"/>
    </row>
    <row r="4" spans="1:8" ht="13.5">
      <c r="A4" s="29"/>
      <c r="B4" s="29"/>
      <c r="C4" s="29"/>
      <c r="D4" s="29"/>
      <c r="E4" s="29"/>
      <c r="F4" s="29"/>
      <c r="G4" s="31" t="s">
        <v>33</v>
      </c>
      <c r="H4" s="31"/>
    </row>
    <row r="5" spans="1:8" ht="13.5">
      <c r="A5" s="29"/>
      <c r="B5" s="29"/>
      <c r="C5" s="29"/>
      <c r="D5" s="29"/>
      <c r="E5" s="29"/>
      <c r="F5" s="29"/>
      <c r="G5" s="29"/>
      <c r="H5" s="32" t="s">
        <v>141</v>
      </c>
    </row>
    <row r="6" spans="1:9" s="1" customFormat="1" ht="30" customHeight="1">
      <c r="A6" s="174" t="s">
        <v>100</v>
      </c>
      <c r="B6" s="58" t="s">
        <v>147</v>
      </c>
      <c r="C6" s="58" t="s">
        <v>3</v>
      </c>
      <c r="D6" s="58" t="s">
        <v>4</v>
      </c>
      <c r="E6" s="58" t="s">
        <v>5</v>
      </c>
      <c r="F6" s="59" t="s">
        <v>6</v>
      </c>
      <c r="G6" s="256" t="s">
        <v>139</v>
      </c>
      <c r="H6" s="59" t="s">
        <v>7</v>
      </c>
      <c r="I6" s="199"/>
    </row>
    <row r="7" spans="1:9" ht="40.5" customHeight="1">
      <c r="A7" s="649" t="s">
        <v>1982</v>
      </c>
      <c r="B7" s="223" t="s">
        <v>804</v>
      </c>
      <c r="C7" s="223" t="s">
        <v>1983</v>
      </c>
      <c r="D7" s="223" t="s">
        <v>805</v>
      </c>
      <c r="E7" s="244" t="s">
        <v>806</v>
      </c>
      <c r="F7" s="561">
        <v>9</v>
      </c>
      <c r="G7" s="561">
        <v>0</v>
      </c>
      <c r="H7" s="561">
        <v>9</v>
      </c>
      <c r="I7" s="200"/>
    </row>
    <row r="8" spans="1:9" ht="40.5" customHeight="1">
      <c r="A8" s="649">
        <v>10</v>
      </c>
      <c r="B8" s="223" t="s">
        <v>804</v>
      </c>
      <c r="C8" s="223" t="s">
        <v>807</v>
      </c>
      <c r="D8" s="223" t="s">
        <v>808</v>
      </c>
      <c r="E8" s="244" t="s">
        <v>809</v>
      </c>
      <c r="F8" s="561">
        <v>1</v>
      </c>
      <c r="G8" s="561">
        <v>0</v>
      </c>
      <c r="H8" s="561">
        <v>1</v>
      </c>
      <c r="I8" s="200"/>
    </row>
    <row r="9" spans="1:9" ht="40.5" customHeight="1">
      <c r="A9" s="649" t="s">
        <v>1984</v>
      </c>
      <c r="B9" s="223" t="s">
        <v>804</v>
      </c>
      <c r="C9" s="223" t="s">
        <v>810</v>
      </c>
      <c r="D9" s="223" t="s">
        <v>811</v>
      </c>
      <c r="E9" s="244" t="s">
        <v>1985</v>
      </c>
      <c r="F9" s="561">
        <v>4</v>
      </c>
      <c r="G9" s="561">
        <v>0</v>
      </c>
      <c r="H9" s="561">
        <v>4</v>
      </c>
      <c r="I9" s="200"/>
    </row>
    <row r="10" spans="1:9" ht="40.5" customHeight="1">
      <c r="A10" s="235"/>
      <c r="B10" s="35"/>
      <c r="C10" s="35"/>
      <c r="D10" s="35"/>
      <c r="E10" s="244"/>
      <c r="F10" s="30"/>
      <c r="G10" s="30"/>
      <c r="H10" s="30"/>
      <c r="I10" s="200"/>
    </row>
    <row r="11" spans="1:9" ht="40.5" customHeight="1">
      <c r="A11" s="236"/>
      <c r="B11" s="35"/>
      <c r="C11" s="35"/>
      <c r="D11" s="35"/>
      <c r="E11" s="33"/>
      <c r="F11" s="30"/>
      <c r="G11" s="30"/>
      <c r="H11" s="30"/>
      <c r="I11" s="200"/>
    </row>
    <row r="12" spans="1:9" ht="30" customHeight="1">
      <c r="A12" s="56"/>
      <c r="B12" s="98" t="s">
        <v>79</v>
      </c>
      <c r="C12" s="108" t="s">
        <v>55</v>
      </c>
      <c r="D12" s="783" t="s">
        <v>2</v>
      </c>
      <c r="E12" s="677"/>
      <c r="F12" s="56">
        <f>SUM(F7:F11)</f>
        <v>14</v>
      </c>
      <c r="G12" s="56">
        <f>SUM(G7:G11)</f>
        <v>0</v>
      </c>
      <c r="H12" s="56">
        <f>SUM(H7:H11)</f>
        <v>14</v>
      </c>
      <c r="I12" s="200"/>
    </row>
    <row r="13" spans="1:9" ht="30" customHeight="1">
      <c r="A13" s="284"/>
      <c r="B13" s="285"/>
      <c r="C13" s="285"/>
      <c r="D13" s="285"/>
      <c r="E13" s="286"/>
      <c r="F13" s="284"/>
      <c r="G13" s="284"/>
      <c r="H13" s="284"/>
      <c r="I13" s="200"/>
    </row>
    <row r="14" spans="1:9" ht="30" customHeight="1">
      <c r="A14" s="287"/>
      <c r="B14" s="288"/>
      <c r="C14" s="287"/>
      <c r="D14" s="288"/>
      <c r="E14" s="289"/>
      <c r="F14" s="287"/>
      <c r="G14" s="287"/>
      <c r="H14" s="287"/>
      <c r="I14" s="200"/>
    </row>
    <row r="15" spans="1:9" ht="30" customHeight="1">
      <c r="A15" s="287"/>
      <c r="B15" s="288"/>
      <c r="C15" s="287"/>
      <c r="D15" s="288"/>
      <c r="E15" s="289"/>
      <c r="F15" s="287"/>
      <c r="G15" s="287"/>
      <c r="H15" s="287"/>
      <c r="I15" s="200"/>
    </row>
    <row r="16" spans="1:9" ht="30" customHeight="1">
      <c r="A16" s="287"/>
      <c r="B16" s="288"/>
      <c r="C16" s="288"/>
      <c r="D16" s="288"/>
      <c r="E16" s="289"/>
      <c r="F16" s="287"/>
      <c r="G16" s="287"/>
      <c r="H16" s="287"/>
      <c r="I16" s="200"/>
    </row>
    <row r="17" spans="1:9" ht="30" customHeight="1">
      <c r="A17" s="287"/>
      <c r="B17" s="287"/>
      <c r="C17" s="287"/>
      <c r="D17" s="287"/>
      <c r="E17" s="287"/>
      <c r="F17" s="287"/>
      <c r="G17" s="287"/>
      <c r="H17" s="287"/>
      <c r="I17" s="200"/>
    </row>
    <row r="18" spans="1:9" ht="30" customHeight="1">
      <c r="A18" s="287"/>
      <c r="B18" s="287"/>
      <c r="C18" s="287"/>
      <c r="D18" s="287"/>
      <c r="E18" s="287"/>
      <c r="F18" s="287"/>
      <c r="G18" s="287"/>
      <c r="H18" s="287"/>
      <c r="I18" s="200"/>
    </row>
    <row r="19" spans="1:9" ht="30" customHeight="1">
      <c r="A19" s="287"/>
      <c r="B19" s="287"/>
      <c r="C19" s="287"/>
      <c r="D19" s="287"/>
      <c r="E19" s="287"/>
      <c r="F19" s="287"/>
      <c r="G19" s="287"/>
      <c r="H19" s="287"/>
      <c r="I19" s="200"/>
    </row>
    <row r="20" spans="1:9" ht="30" customHeight="1">
      <c r="A20" s="287"/>
      <c r="B20" s="287"/>
      <c r="C20" s="287"/>
      <c r="D20" s="287"/>
      <c r="E20" s="287"/>
      <c r="F20" s="287"/>
      <c r="G20" s="287"/>
      <c r="H20" s="287"/>
      <c r="I20" s="200"/>
    </row>
    <row r="21" ht="13.5">
      <c r="I21" s="201"/>
    </row>
    <row r="22" ht="13.5">
      <c r="I22" s="201"/>
    </row>
    <row r="23" ht="13.5">
      <c r="I23" s="201"/>
    </row>
    <row r="24" ht="13.5">
      <c r="I24" s="201"/>
    </row>
    <row r="25" ht="13.5">
      <c r="I25" s="201"/>
    </row>
    <row r="26" ht="13.5">
      <c r="I26" s="201"/>
    </row>
    <row r="27" ht="13.5">
      <c r="I27" s="201"/>
    </row>
    <row r="28" ht="13.5">
      <c r="I28" s="201"/>
    </row>
    <row r="29" ht="13.5">
      <c r="I29" s="201"/>
    </row>
    <row r="30" ht="13.5">
      <c r="I30" s="201"/>
    </row>
    <row r="31" ht="13.5">
      <c r="I31" s="201"/>
    </row>
    <row r="32" ht="13.5">
      <c r="I32" s="201"/>
    </row>
    <row r="33" ht="13.5">
      <c r="I33" s="201"/>
    </row>
    <row r="34" ht="13.5">
      <c r="I34" s="201"/>
    </row>
    <row r="35" ht="13.5">
      <c r="I35" s="201"/>
    </row>
    <row r="36" ht="13.5">
      <c r="I36" s="201"/>
    </row>
    <row r="37" ht="13.5">
      <c r="I37" s="195"/>
    </row>
    <row r="38" ht="13.5">
      <c r="I38" s="195"/>
    </row>
    <row r="39" ht="13.5">
      <c r="I39" s="195"/>
    </row>
    <row r="40" ht="13.5">
      <c r="I40" s="195"/>
    </row>
    <row r="41" ht="13.5">
      <c r="I41" s="195"/>
    </row>
    <row r="42" ht="13.5">
      <c r="I42" s="195"/>
    </row>
    <row r="43" ht="13.5">
      <c r="I43" s="195"/>
    </row>
    <row r="44" ht="13.5">
      <c r="I44" s="195"/>
    </row>
    <row r="45" ht="13.5">
      <c r="I45" s="195"/>
    </row>
    <row r="46" ht="13.5">
      <c r="I46" s="195"/>
    </row>
    <row r="47" ht="13.5">
      <c r="I47" s="195"/>
    </row>
    <row r="48" ht="13.5">
      <c r="I48" s="195"/>
    </row>
    <row r="49" ht="13.5">
      <c r="I49" s="195"/>
    </row>
    <row r="50" ht="13.5">
      <c r="I50" s="195"/>
    </row>
    <row r="51" ht="13.5">
      <c r="I51" s="195"/>
    </row>
    <row r="52" ht="13.5">
      <c r="I52" s="195"/>
    </row>
    <row r="53" ht="13.5">
      <c r="I53" s="195"/>
    </row>
    <row r="54" ht="13.5">
      <c r="I54" s="195"/>
    </row>
    <row r="55" ht="13.5">
      <c r="I55" s="195"/>
    </row>
    <row r="56" ht="13.5">
      <c r="I56" s="195"/>
    </row>
    <row r="57" ht="13.5">
      <c r="I57" s="195"/>
    </row>
    <row r="58" ht="13.5">
      <c r="I58" s="195"/>
    </row>
    <row r="59" ht="13.5">
      <c r="I59" s="195"/>
    </row>
  </sheetData>
  <sheetProtection/>
  <mergeCells count="2">
    <mergeCell ref="A2:H2"/>
    <mergeCell ref="D12:E12"/>
  </mergeCells>
  <hyperlinks>
    <hyperlink ref="C12" location="'公安委員会（詳細）'!A1" display="詳細はこちらをクリック！"/>
    <hyperlink ref="D12:E12" location="総括表!A1" display="総括表へ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95" r:id="rId2"/>
  <drawing r:id="rId1"/>
</worksheet>
</file>

<file path=xl/worksheets/sheet25.xml><?xml version="1.0" encoding="utf-8"?>
<worksheet xmlns="http://schemas.openxmlformats.org/spreadsheetml/2006/main" xmlns:r="http://schemas.openxmlformats.org/officeDocument/2006/relationships">
  <sheetPr>
    <tabColor indexed="12"/>
  </sheetPr>
  <dimension ref="A1:N259"/>
  <sheetViews>
    <sheetView view="pageBreakPreview" zoomScale="80" zoomScaleSheetLayoutView="80" zoomScalePageLayoutView="0" workbookViewId="0" topLeftCell="A16">
      <selection activeCell="D29" sqref="D29"/>
    </sheetView>
  </sheetViews>
  <sheetFormatPr defaultColWidth="9.00390625" defaultRowHeight="13.5"/>
  <cols>
    <col min="1" max="1" width="5.125" style="125" customWidth="1"/>
    <col min="2" max="2" width="29.625" style="125" customWidth="1"/>
    <col min="3" max="3" width="25.625" style="125" customWidth="1"/>
    <col min="4" max="4" width="26.625" style="125" customWidth="1"/>
    <col min="5" max="5" width="20.625" style="125" customWidth="1"/>
    <col min="6" max="6" width="9.625" style="130" customWidth="1"/>
    <col min="7" max="7" width="8.625" style="125" customWidth="1"/>
    <col min="8" max="8" width="11.125" style="125" customWidth="1"/>
    <col min="9" max="12" width="8.625" style="125" customWidth="1"/>
    <col min="13" max="16384" width="9.00390625" style="125" customWidth="1"/>
  </cols>
  <sheetData>
    <row r="1" spans="1:6" ht="14.25" customHeight="1">
      <c r="A1" s="125" t="s">
        <v>107</v>
      </c>
      <c r="C1" s="126" t="s">
        <v>34</v>
      </c>
      <c r="D1" s="352" t="s">
        <v>63</v>
      </c>
      <c r="E1" s="127"/>
      <c r="F1" s="125"/>
    </row>
    <row r="2" spans="6:12" ht="14.25" customHeight="1" thickBot="1">
      <c r="F2" s="128"/>
      <c r="G2" s="177"/>
      <c r="H2" s="177"/>
      <c r="I2" s="177"/>
      <c r="J2" s="178"/>
      <c r="K2" s="178"/>
      <c r="L2" s="178"/>
    </row>
    <row r="3" spans="1:12" ht="19.5" customHeight="1">
      <c r="A3" s="678" t="s">
        <v>36</v>
      </c>
      <c r="B3" s="679"/>
      <c r="C3" s="679"/>
      <c r="D3" s="679"/>
      <c r="E3" s="679"/>
      <c r="F3" s="680" t="s">
        <v>52</v>
      </c>
      <c r="G3" s="711"/>
      <c r="H3" s="695" t="s">
        <v>144</v>
      </c>
      <c r="I3" s="696"/>
      <c r="J3" s="696"/>
      <c r="K3" s="696"/>
      <c r="L3" s="697"/>
    </row>
    <row r="4" spans="1:12" s="129" customFormat="1" ht="19.5" customHeight="1">
      <c r="A4" s="73" t="s">
        <v>37</v>
      </c>
      <c r="B4" s="74" t="s">
        <v>38</v>
      </c>
      <c r="C4" s="74" t="s">
        <v>39</v>
      </c>
      <c r="D4" s="74" t="s">
        <v>40</v>
      </c>
      <c r="E4" s="75" t="s">
        <v>41</v>
      </c>
      <c r="F4" s="76" t="s">
        <v>76</v>
      </c>
      <c r="G4" s="156" t="s">
        <v>80</v>
      </c>
      <c r="H4" s="234" t="s">
        <v>109</v>
      </c>
      <c r="I4" s="215" t="s">
        <v>110</v>
      </c>
      <c r="J4" s="216" t="s">
        <v>130</v>
      </c>
      <c r="K4" s="216" t="s">
        <v>116</v>
      </c>
      <c r="L4" s="220" t="s">
        <v>131</v>
      </c>
    </row>
    <row r="5" spans="1:12" ht="23.25" customHeight="1">
      <c r="A5" s="752" t="s">
        <v>103</v>
      </c>
      <c r="B5" s="755" t="s">
        <v>146</v>
      </c>
      <c r="C5" s="758" t="s">
        <v>43</v>
      </c>
      <c r="D5" s="758" t="s">
        <v>44</v>
      </c>
      <c r="E5" s="749" t="s">
        <v>45</v>
      </c>
      <c r="F5" s="746" t="s">
        <v>46</v>
      </c>
      <c r="G5" s="772" t="s">
        <v>47</v>
      </c>
      <c r="H5" s="761" t="s">
        <v>121</v>
      </c>
      <c r="I5" s="776" t="s">
        <v>81</v>
      </c>
      <c r="J5" s="776" t="s">
        <v>117</v>
      </c>
      <c r="K5" s="778" t="s">
        <v>48</v>
      </c>
      <c r="L5" s="772" t="s">
        <v>122</v>
      </c>
    </row>
    <row r="6" spans="1:12" ht="54.75" customHeight="1">
      <c r="A6" s="753"/>
      <c r="B6" s="756"/>
      <c r="C6" s="756"/>
      <c r="D6" s="756"/>
      <c r="E6" s="750"/>
      <c r="F6" s="747"/>
      <c r="G6" s="773"/>
      <c r="H6" s="774"/>
      <c r="I6" s="777"/>
      <c r="J6" s="777"/>
      <c r="K6" s="779"/>
      <c r="L6" s="773"/>
    </row>
    <row r="7" spans="1:12" ht="19.5" customHeight="1" thickBot="1">
      <c r="A7" s="754"/>
      <c r="B7" s="757"/>
      <c r="C7" s="757"/>
      <c r="D7" s="757"/>
      <c r="E7" s="751"/>
      <c r="F7" s="748"/>
      <c r="G7" s="157" t="s">
        <v>49</v>
      </c>
      <c r="H7" s="775"/>
      <c r="I7" s="107" t="s">
        <v>49</v>
      </c>
      <c r="J7" s="107" t="s">
        <v>50</v>
      </c>
      <c r="K7" s="107" t="s">
        <v>49</v>
      </c>
      <c r="L7" s="157" t="s">
        <v>71</v>
      </c>
    </row>
    <row r="8" spans="1:12" ht="27" customHeight="1">
      <c r="A8" s="335">
        <v>1</v>
      </c>
      <c r="B8" s="336" t="s">
        <v>812</v>
      </c>
      <c r="C8" s="336" t="s">
        <v>813</v>
      </c>
      <c r="D8" s="336"/>
      <c r="E8" s="337" t="s">
        <v>814</v>
      </c>
      <c r="F8" s="338">
        <v>36251</v>
      </c>
      <c r="G8" s="339">
        <v>2400</v>
      </c>
      <c r="H8" s="340"/>
      <c r="I8" s="341"/>
      <c r="J8" s="341"/>
      <c r="K8" s="341"/>
      <c r="L8" s="342"/>
    </row>
    <row r="9" spans="1:12" ht="27" customHeight="1">
      <c r="A9" s="131">
        <v>2</v>
      </c>
      <c r="B9" s="167" t="s">
        <v>812</v>
      </c>
      <c r="C9" s="167" t="s">
        <v>1986</v>
      </c>
      <c r="D9" s="167" t="s">
        <v>815</v>
      </c>
      <c r="E9" s="168" t="s">
        <v>814</v>
      </c>
      <c r="F9" s="169">
        <v>36251</v>
      </c>
      <c r="G9" s="160">
        <v>600</v>
      </c>
      <c r="H9" s="255"/>
      <c r="I9" s="161"/>
      <c r="J9" s="161"/>
      <c r="K9" s="161"/>
      <c r="L9" s="343"/>
    </row>
    <row r="10" spans="1:12" ht="27" customHeight="1">
      <c r="A10" s="131">
        <v>3</v>
      </c>
      <c r="B10" s="167" t="s">
        <v>812</v>
      </c>
      <c r="C10" s="167" t="s">
        <v>816</v>
      </c>
      <c r="D10" s="167"/>
      <c r="E10" s="168" t="s">
        <v>814</v>
      </c>
      <c r="F10" s="169">
        <v>36251</v>
      </c>
      <c r="G10" s="160">
        <v>2200</v>
      </c>
      <c r="H10" s="255"/>
      <c r="I10" s="161"/>
      <c r="J10" s="161"/>
      <c r="K10" s="161"/>
      <c r="L10" s="343"/>
    </row>
    <row r="11" spans="1:12" ht="27" customHeight="1">
      <c r="A11" s="131">
        <v>4</v>
      </c>
      <c r="B11" s="167" t="s">
        <v>812</v>
      </c>
      <c r="C11" s="167" t="s">
        <v>1987</v>
      </c>
      <c r="D11" s="167" t="s">
        <v>815</v>
      </c>
      <c r="E11" s="168" t="s">
        <v>814</v>
      </c>
      <c r="F11" s="169">
        <v>36251</v>
      </c>
      <c r="G11" s="160">
        <v>300</v>
      </c>
      <c r="H11" s="255"/>
      <c r="I11" s="161"/>
      <c r="J11" s="161"/>
      <c r="K11" s="161"/>
      <c r="L11" s="343"/>
    </row>
    <row r="12" spans="1:12" ht="27" customHeight="1">
      <c r="A12" s="131">
        <v>5</v>
      </c>
      <c r="B12" s="167" t="s">
        <v>812</v>
      </c>
      <c r="C12" s="167" t="s">
        <v>817</v>
      </c>
      <c r="D12" s="167"/>
      <c r="E12" s="168" t="s">
        <v>814</v>
      </c>
      <c r="F12" s="169">
        <v>36251</v>
      </c>
      <c r="G12" s="160">
        <v>550</v>
      </c>
      <c r="H12" s="255"/>
      <c r="I12" s="161"/>
      <c r="J12" s="161"/>
      <c r="K12" s="161"/>
      <c r="L12" s="343"/>
    </row>
    <row r="13" spans="1:12" ht="27" customHeight="1">
      <c r="A13" s="131">
        <v>6</v>
      </c>
      <c r="B13" s="167" t="s">
        <v>812</v>
      </c>
      <c r="C13" s="167" t="s">
        <v>818</v>
      </c>
      <c r="D13" s="167" t="s">
        <v>815</v>
      </c>
      <c r="E13" s="168" t="s">
        <v>814</v>
      </c>
      <c r="F13" s="169">
        <v>36251</v>
      </c>
      <c r="G13" s="160">
        <v>550</v>
      </c>
      <c r="H13" s="255"/>
      <c r="I13" s="161"/>
      <c r="J13" s="161"/>
      <c r="K13" s="161"/>
      <c r="L13" s="343"/>
    </row>
    <row r="14" spans="1:12" ht="27" customHeight="1">
      <c r="A14" s="131">
        <v>7</v>
      </c>
      <c r="B14" s="167" t="s">
        <v>812</v>
      </c>
      <c r="C14" s="167" t="s">
        <v>819</v>
      </c>
      <c r="D14" s="167"/>
      <c r="E14" s="168" t="s">
        <v>814</v>
      </c>
      <c r="F14" s="169">
        <v>29860</v>
      </c>
      <c r="G14" s="160">
        <v>200</v>
      </c>
      <c r="H14" s="255"/>
      <c r="I14" s="161"/>
      <c r="J14" s="161"/>
      <c r="K14" s="161"/>
      <c r="L14" s="343"/>
    </row>
    <row r="15" spans="1:12" ht="27" customHeight="1">
      <c r="A15" s="131">
        <v>8</v>
      </c>
      <c r="B15" s="167" t="s">
        <v>812</v>
      </c>
      <c r="C15" s="167" t="s">
        <v>1988</v>
      </c>
      <c r="D15" s="167"/>
      <c r="E15" s="168" t="s">
        <v>814</v>
      </c>
      <c r="F15" s="169">
        <v>31868</v>
      </c>
      <c r="G15" s="160">
        <v>200</v>
      </c>
      <c r="H15" s="255"/>
      <c r="I15" s="161"/>
      <c r="J15" s="161"/>
      <c r="K15" s="161"/>
      <c r="L15" s="343"/>
    </row>
    <row r="16" spans="1:12" ht="27" customHeight="1">
      <c r="A16" s="131">
        <v>9</v>
      </c>
      <c r="B16" s="167" t="s">
        <v>812</v>
      </c>
      <c r="C16" s="167" t="s">
        <v>1988</v>
      </c>
      <c r="D16" s="167" t="s">
        <v>820</v>
      </c>
      <c r="E16" s="168" t="s">
        <v>814</v>
      </c>
      <c r="F16" s="169">
        <v>41000</v>
      </c>
      <c r="G16" s="160">
        <v>100</v>
      </c>
      <c r="H16" s="255"/>
      <c r="I16" s="161"/>
      <c r="J16" s="161"/>
      <c r="K16" s="161"/>
      <c r="L16" s="343"/>
    </row>
    <row r="17" spans="1:12" ht="27" customHeight="1">
      <c r="A17" s="131">
        <v>10</v>
      </c>
      <c r="B17" s="167" t="s">
        <v>812</v>
      </c>
      <c r="C17" s="167" t="s">
        <v>821</v>
      </c>
      <c r="D17" s="167"/>
      <c r="E17" s="168" t="s">
        <v>822</v>
      </c>
      <c r="F17" s="169">
        <v>36615</v>
      </c>
      <c r="G17" s="160">
        <v>7000</v>
      </c>
      <c r="H17" s="255"/>
      <c r="I17" s="161"/>
      <c r="J17" s="161"/>
      <c r="K17" s="161"/>
      <c r="L17" s="343"/>
    </row>
    <row r="18" spans="1:12" ht="27" customHeight="1">
      <c r="A18" s="131">
        <v>11</v>
      </c>
      <c r="B18" s="167" t="s">
        <v>812</v>
      </c>
      <c r="C18" s="167" t="s">
        <v>823</v>
      </c>
      <c r="D18" s="167" t="s">
        <v>824</v>
      </c>
      <c r="E18" s="168" t="s">
        <v>825</v>
      </c>
      <c r="F18" s="169">
        <v>38443</v>
      </c>
      <c r="G18" s="160">
        <v>1000</v>
      </c>
      <c r="H18" s="255"/>
      <c r="I18" s="161"/>
      <c r="J18" s="161"/>
      <c r="K18" s="161"/>
      <c r="L18" s="343"/>
    </row>
    <row r="19" spans="1:12" ht="27" customHeight="1">
      <c r="A19" s="131">
        <v>12</v>
      </c>
      <c r="B19" s="167" t="s">
        <v>812</v>
      </c>
      <c r="C19" s="167" t="s">
        <v>826</v>
      </c>
      <c r="D19" s="167" t="s">
        <v>824</v>
      </c>
      <c r="E19" s="168" t="s">
        <v>825</v>
      </c>
      <c r="F19" s="169">
        <v>41000</v>
      </c>
      <c r="G19" s="160">
        <v>1000</v>
      </c>
      <c r="H19" s="255"/>
      <c r="I19" s="161"/>
      <c r="J19" s="161"/>
      <c r="K19" s="161"/>
      <c r="L19" s="343"/>
    </row>
    <row r="20" spans="1:12" ht="27" customHeight="1">
      <c r="A20" s="131">
        <v>13</v>
      </c>
      <c r="B20" s="167" t="s">
        <v>812</v>
      </c>
      <c r="C20" s="167" t="s">
        <v>827</v>
      </c>
      <c r="D20" s="167" t="s">
        <v>1989</v>
      </c>
      <c r="E20" s="168" t="s">
        <v>825</v>
      </c>
      <c r="F20" s="169">
        <v>39965</v>
      </c>
      <c r="G20" s="160">
        <v>700</v>
      </c>
      <c r="H20" s="255"/>
      <c r="I20" s="161"/>
      <c r="J20" s="161"/>
      <c r="K20" s="161"/>
      <c r="L20" s="343"/>
    </row>
    <row r="21" spans="1:12" ht="27" customHeight="1" thickBot="1">
      <c r="A21" s="344">
        <v>14</v>
      </c>
      <c r="B21" s="345" t="s">
        <v>812</v>
      </c>
      <c r="C21" s="345" t="s">
        <v>827</v>
      </c>
      <c r="D21" s="345" t="s">
        <v>1990</v>
      </c>
      <c r="E21" s="346" t="s">
        <v>825</v>
      </c>
      <c r="F21" s="347">
        <v>39965</v>
      </c>
      <c r="G21" s="348">
        <v>700</v>
      </c>
      <c r="H21" s="349"/>
      <c r="I21" s="350"/>
      <c r="J21" s="350"/>
      <c r="K21" s="350"/>
      <c r="L21" s="351"/>
    </row>
    <row r="22" ht="13.5" customHeight="1">
      <c r="F22" s="125"/>
    </row>
    <row r="23" spans="3:6" ht="13.5" customHeight="1">
      <c r="C23" s="81" t="s">
        <v>56</v>
      </c>
      <c r="E23" s="81" t="s">
        <v>59</v>
      </c>
      <c r="F23" s="125"/>
    </row>
    <row r="24" spans="6:14" ht="13.5" customHeight="1">
      <c r="F24" s="125"/>
      <c r="N24" s="126"/>
    </row>
    <row r="25" ht="13.5" customHeight="1">
      <c r="F25" s="125"/>
    </row>
    <row r="26" ht="13.5" customHeight="1">
      <c r="F26" s="125"/>
    </row>
    <row r="27" ht="13.5" customHeight="1">
      <c r="F27" s="125"/>
    </row>
    <row r="28" ht="13.5" customHeight="1">
      <c r="F28" s="125"/>
    </row>
    <row r="29" ht="13.5" customHeight="1">
      <c r="F29" s="125"/>
    </row>
    <row r="30" ht="13.5" customHeight="1">
      <c r="F30" s="125"/>
    </row>
    <row r="31" ht="13.5" customHeight="1">
      <c r="F31" s="125"/>
    </row>
    <row r="32" ht="13.5" customHeight="1">
      <c r="F32" s="125"/>
    </row>
    <row r="33" ht="13.5" customHeight="1">
      <c r="F33" s="125"/>
    </row>
    <row r="34" ht="13.5" customHeight="1">
      <c r="F34" s="125"/>
    </row>
    <row r="35" ht="13.5" customHeight="1">
      <c r="F35" s="125"/>
    </row>
    <row r="36" ht="13.5" customHeight="1">
      <c r="F36" s="125"/>
    </row>
    <row r="37" ht="13.5" customHeight="1">
      <c r="F37" s="125"/>
    </row>
    <row r="38" ht="13.5" customHeight="1">
      <c r="F38" s="125"/>
    </row>
    <row r="39" ht="13.5" customHeight="1">
      <c r="F39" s="125"/>
    </row>
    <row r="40" ht="13.5" customHeight="1">
      <c r="F40" s="125"/>
    </row>
    <row r="41" ht="13.5" customHeight="1">
      <c r="F41" s="125"/>
    </row>
    <row r="42" ht="13.5" customHeight="1">
      <c r="F42" s="125"/>
    </row>
    <row r="43" ht="13.5" customHeight="1">
      <c r="F43" s="125"/>
    </row>
    <row r="44" ht="13.5" customHeight="1">
      <c r="F44" s="125"/>
    </row>
    <row r="45" ht="13.5" customHeight="1">
      <c r="F45" s="125"/>
    </row>
    <row r="46" ht="13.5" customHeight="1">
      <c r="F46" s="125"/>
    </row>
    <row r="47" ht="13.5" customHeight="1">
      <c r="F47" s="125"/>
    </row>
    <row r="48" ht="13.5" customHeight="1">
      <c r="F48" s="125"/>
    </row>
    <row r="49" ht="13.5" customHeight="1">
      <c r="F49" s="125"/>
    </row>
    <row r="50" ht="13.5" customHeight="1">
      <c r="F50" s="125"/>
    </row>
    <row r="51" ht="13.5" customHeight="1">
      <c r="F51" s="125"/>
    </row>
    <row r="52" ht="13.5" customHeight="1">
      <c r="F52" s="125"/>
    </row>
    <row r="53" ht="13.5" customHeight="1">
      <c r="F53" s="125"/>
    </row>
    <row r="54" ht="13.5" customHeight="1">
      <c r="F54" s="125"/>
    </row>
    <row r="55" ht="13.5" customHeight="1">
      <c r="F55" s="125"/>
    </row>
    <row r="56" ht="13.5" customHeight="1">
      <c r="F56" s="125"/>
    </row>
    <row r="57" ht="13.5" customHeight="1">
      <c r="F57" s="125"/>
    </row>
    <row r="58" ht="13.5" customHeight="1">
      <c r="F58" s="125"/>
    </row>
    <row r="59" ht="13.5" customHeight="1">
      <c r="F59" s="125"/>
    </row>
    <row r="60" ht="13.5" customHeight="1">
      <c r="F60" s="125"/>
    </row>
    <row r="61" ht="13.5" customHeight="1">
      <c r="F61" s="125"/>
    </row>
    <row r="62" ht="13.5" customHeight="1">
      <c r="F62" s="125"/>
    </row>
    <row r="63" ht="13.5" customHeight="1">
      <c r="F63" s="125"/>
    </row>
    <row r="64" ht="13.5" customHeight="1">
      <c r="F64" s="125"/>
    </row>
    <row r="65" ht="13.5" customHeight="1">
      <c r="F65" s="125"/>
    </row>
    <row r="66" ht="13.5" customHeight="1">
      <c r="F66" s="125"/>
    </row>
    <row r="67" ht="13.5" customHeight="1">
      <c r="F67" s="125"/>
    </row>
    <row r="68" ht="13.5" customHeight="1">
      <c r="F68" s="125"/>
    </row>
    <row r="69" ht="13.5" customHeight="1">
      <c r="F69" s="125"/>
    </row>
    <row r="70" ht="13.5" customHeight="1">
      <c r="F70" s="125"/>
    </row>
    <row r="71" ht="13.5" customHeight="1">
      <c r="F71" s="125"/>
    </row>
    <row r="72" ht="13.5" customHeight="1">
      <c r="F72" s="125"/>
    </row>
    <row r="73" ht="13.5" customHeight="1">
      <c r="F73" s="125"/>
    </row>
    <row r="74" ht="13.5" customHeight="1">
      <c r="F74" s="125"/>
    </row>
    <row r="75" ht="13.5" customHeight="1">
      <c r="F75" s="125"/>
    </row>
    <row r="76" ht="13.5" customHeight="1">
      <c r="F76" s="125"/>
    </row>
    <row r="77" ht="13.5" customHeight="1">
      <c r="F77" s="125"/>
    </row>
    <row r="78" ht="13.5" customHeight="1">
      <c r="F78" s="125"/>
    </row>
    <row r="79" ht="13.5" customHeight="1">
      <c r="F79" s="125"/>
    </row>
    <row r="80" ht="13.5" customHeight="1">
      <c r="F80" s="125"/>
    </row>
    <row r="81" ht="13.5" customHeight="1">
      <c r="F81" s="125"/>
    </row>
    <row r="82" ht="13.5" customHeight="1">
      <c r="F82" s="125"/>
    </row>
    <row r="83" ht="13.5" customHeight="1">
      <c r="F83" s="125"/>
    </row>
    <row r="84" ht="13.5" customHeight="1">
      <c r="F84" s="125"/>
    </row>
    <row r="85" ht="13.5" customHeight="1">
      <c r="F85" s="125"/>
    </row>
    <row r="86" ht="13.5" customHeight="1">
      <c r="F86" s="125"/>
    </row>
    <row r="87" ht="13.5" customHeight="1">
      <c r="F87" s="125"/>
    </row>
    <row r="88" ht="13.5" customHeight="1">
      <c r="F88" s="125"/>
    </row>
    <row r="89" ht="13.5" customHeight="1">
      <c r="F89" s="125"/>
    </row>
    <row r="90" ht="13.5" customHeight="1">
      <c r="F90" s="125"/>
    </row>
    <row r="91" ht="13.5" customHeight="1">
      <c r="F91" s="125"/>
    </row>
    <row r="92" ht="13.5" customHeight="1">
      <c r="F92" s="125"/>
    </row>
    <row r="93" ht="13.5" customHeight="1">
      <c r="F93" s="125"/>
    </row>
    <row r="94" ht="13.5" customHeight="1">
      <c r="F94" s="125"/>
    </row>
    <row r="95" ht="13.5" customHeight="1">
      <c r="F95" s="125"/>
    </row>
    <row r="96" ht="13.5" customHeight="1">
      <c r="F96" s="125"/>
    </row>
    <row r="97" ht="13.5" customHeight="1">
      <c r="F97" s="125"/>
    </row>
    <row r="98" ht="13.5" customHeight="1">
      <c r="F98" s="125"/>
    </row>
    <row r="99" ht="13.5" customHeight="1">
      <c r="F99" s="125"/>
    </row>
    <row r="100" ht="13.5" customHeight="1">
      <c r="F100" s="125"/>
    </row>
    <row r="101" ht="13.5" customHeight="1">
      <c r="F101" s="125"/>
    </row>
    <row r="102" ht="13.5" customHeight="1">
      <c r="F102" s="125"/>
    </row>
    <row r="103" ht="13.5" customHeight="1">
      <c r="F103" s="125"/>
    </row>
    <row r="104" ht="13.5" customHeight="1">
      <c r="F104" s="125"/>
    </row>
    <row r="105" ht="13.5" customHeight="1">
      <c r="F105" s="125"/>
    </row>
    <row r="106" ht="13.5" customHeight="1">
      <c r="F106" s="125"/>
    </row>
    <row r="107" ht="13.5" customHeight="1">
      <c r="F107" s="125"/>
    </row>
    <row r="108" ht="13.5" customHeight="1">
      <c r="F108" s="125"/>
    </row>
    <row r="109" ht="13.5" customHeight="1">
      <c r="F109" s="125"/>
    </row>
    <row r="110" ht="13.5" customHeight="1">
      <c r="F110" s="125"/>
    </row>
    <row r="111" ht="13.5" customHeight="1">
      <c r="F111" s="125"/>
    </row>
    <row r="112" ht="13.5" customHeight="1">
      <c r="F112" s="125"/>
    </row>
    <row r="113" ht="13.5" customHeight="1">
      <c r="F113" s="125"/>
    </row>
    <row r="114" ht="13.5" customHeight="1">
      <c r="F114" s="125"/>
    </row>
    <row r="115" ht="13.5" customHeight="1">
      <c r="F115" s="125"/>
    </row>
    <row r="116" ht="13.5" customHeight="1">
      <c r="F116" s="125"/>
    </row>
    <row r="117" ht="13.5" customHeight="1">
      <c r="F117" s="125"/>
    </row>
    <row r="118" ht="13.5" customHeight="1">
      <c r="F118" s="125"/>
    </row>
    <row r="119" ht="13.5" customHeight="1">
      <c r="F119" s="125"/>
    </row>
    <row r="120" ht="13.5" customHeight="1">
      <c r="F120" s="125"/>
    </row>
    <row r="121" ht="13.5" customHeight="1">
      <c r="F121" s="125"/>
    </row>
    <row r="122" ht="13.5" customHeight="1">
      <c r="F122" s="125"/>
    </row>
    <row r="123" ht="13.5" customHeight="1">
      <c r="F123" s="125"/>
    </row>
    <row r="124" ht="13.5" customHeight="1">
      <c r="F124" s="125"/>
    </row>
    <row r="125" ht="13.5" customHeight="1">
      <c r="F125" s="125"/>
    </row>
    <row r="126" ht="13.5" customHeight="1">
      <c r="F126" s="125"/>
    </row>
    <row r="127" ht="13.5" customHeight="1">
      <c r="F127" s="125"/>
    </row>
    <row r="128" ht="13.5" customHeight="1">
      <c r="F128" s="125"/>
    </row>
    <row r="129" ht="13.5" customHeight="1">
      <c r="F129" s="125"/>
    </row>
    <row r="130" ht="13.5" customHeight="1">
      <c r="F130" s="125"/>
    </row>
    <row r="131" ht="13.5" customHeight="1">
      <c r="F131" s="125"/>
    </row>
    <row r="132" ht="13.5" customHeight="1">
      <c r="F132" s="125"/>
    </row>
    <row r="133" ht="13.5" customHeight="1">
      <c r="F133" s="125"/>
    </row>
    <row r="134" ht="13.5" customHeight="1">
      <c r="F134" s="125"/>
    </row>
    <row r="135" ht="13.5" customHeight="1">
      <c r="F135" s="125"/>
    </row>
    <row r="136" ht="13.5">
      <c r="F136" s="125"/>
    </row>
    <row r="137" ht="13.5">
      <c r="F137" s="125"/>
    </row>
    <row r="138" ht="13.5">
      <c r="F138" s="125"/>
    </row>
    <row r="139" ht="13.5">
      <c r="F139" s="125"/>
    </row>
    <row r="140" ht="13.5">
      <c r="F140" s="125"/>
    </row>
    <row r="141" ht="13.5">
      <c r="F141" s="125"/>
    </row>
    <row r="142" ht="13.5">
      <c r="F142" s="125"/>
    </row>
    <row r="143" ht="13.5">
      <c r="F143" s="125"/>
    </row>
    <row r="144" ht="13.5">
      <c r="F144" s="125"/>
    </row>
    <row r="145" ht="13.5">
      <c r="F145" s="125"/>
    </row>
    <row r="146" ht="13.5">
      <c r="F146" s="125"/>
    </row>
    <row r="147" ht="13.5">
      <c r="F147" s="125"/>
    </row>
    <row r="148" ht="13.5">
      <c r="F148" s="125"/>
    </row>
    <row r="149" ht="13.5">
      <c r="F149" s="125"/>
    </row>
    <row r="150" ht="13.5">
      <c r="F150" s="125"/>
    </row>
    <row r="151" ht="13.5">
      <c r="F151" s="125"/>
    </row>
    <row r="152" ht="13.5">
      <c r="F152" s="125"/>
    </row>
    <row r="153" ht="13.5">
      <c r="F153" s="125"/>
    </row>
    <row r="154" ht="13.5">
      <c r="F154" s="125"/>
    </row>
    <row r="155" ht="13.5">
      <c r="F155" s="125"/>
    </row>
    <row r="156" ht="13.5">
      <c r="F156" s="125"/>
    </row>
    <row r="157" ht="13.5">
      <c r="F157" s="125"/>
    </row>
    <row r="158" ht="13.5">
      <c r="F158" s="125"/>
    </row>
    <row r="159" ht="13.5">
      <c r="F159" s="125"/>
    </row>
    <row r="160" ht="13.5">
      <c r="F160" s="125"/>
    </row>
    <row r="161" ht="13.5">
      <c r="F161" s="125"/>
    </row>
    <row r="162" ht="13.5">
      <c r="F162" s="125"/>
    </row>
    <row r="163" ht="13.5">
      <c r="F163" s="125"/>
    </row>
    <row r="164" ht="13.5">
      <c r="F164" s="125"/>
    </row>
    <row r="165" ht="13.5">
      <c r="F165" s="125"/>
    </row>
    <row r="166" ht="13.5">
      <c r="F166" s="125"/>
    </row>
    <row r="167" ht="13.5">
      <c r="F167" s="125"/>
    </row>
    <row r="168" ht="13.5">
      <c r="F168" s="125"/>
    </row>
    <row r="169" ht="13.5">
      <c r="F169" s="125"/>
    </row>
    <row r="170" ht="13.5">
      <c r="F170" s="125"/>
    </row>
    <row r="171" ht="13.5">
      <c r="F171" s="125"/>
    </row>
    <row r="172" ht="13.5">
      <c r="F172" s="125"/>
    </row>
    <row r="173" ht="13.5">
      <c r="F173" s="125"/>
    </row>
    <row r="174" ht="13.5">
      <c r="F174" s="125"/>
    </row>
    <row r="175" ht="13.5">
      <c r="F175" s="125"/>
    </row>
    <row r="176" ht="13.5">
      <c r="F176" s="125"/>
    </row>
    <row r="177" ht="13.5">
      <c r="F177" s="125"/>
    </row>
    <row r="178" ht="13.5">
      <c r="F178" s="125"/>
    </row>
    <row r="179" ht="13.5">
      <c r="F179" s="125"/>
    </row>
    <row r="180" ht="13.5">
      <c r="F180" s="125"/>
    </row>
    <row r="181" ht="13.5">
      <c r="F181" s="125"/>
    </row>
    <row r="182" ht="13.5">
      <c r="F182" s="125"/>
    </row>
    <row r="183" ht="13.5">
      <c r="F183" s="125"/>
    </row>
    <row r="184" ht="13.5">
      <c r="F184" s="125"/>
    </row>
    <row r="185" ht="13.5">
      <c r="F185" s="125"/>
    </row>
    <row r="186" ht="13.5">
      <c r="F186" s="125"/>
    </row>
    <row r="187" ht="13.5">
      <c r="F187" s="125"/>
    </row>
    <row r="188" ht="13.5">
      <c r="F188" s="125"/>
    </row>
    <row r="189" ht="13.5">
      <c r="F189" s="125"/>
    </row>
    <row r="190" ht="13.5">
      <c r="F190" s="125"/>
    </row>
    <row r="191" ht="13.5">
      <c r="F191" s="125"/>
    </row>
    <row r="192" ht="13.5">
      <c r="F192" s="125"/>
    </row>
    <row r="193" ht="13.5">
      <c r="F193" s="125"/>
    </row>
    <row r="194" ht="13.5">
      <c r="F194" s="125"/>
    </row>
    <row r="195" ht="13.5">
      <c r="F195" s="125"/>
    </row>
    <row r="196" ht="13.5">
      <c r="F196" s="125"/>
    </row>
    <row r="197" ht="13.5">
      <c r="F197" s="125"/>
    </row>
    <row r="198" ht="13.5">
      <c r="F198" s="125"/>
    </row>
    <row r="199" ht="13.5">
      <c r="F199" s="125"/>
    </row>
    <row r="200" ht="13.5">
      <c r="F200" s="125"/>
    </row>
    <row r="201" ht="13.5">
      <c r="F201" s="125"/>
    </row>
    <row r="202" ht="13.5">
      <c r="F202" s="125"/>
    </row>
    <row r="203" ht="13.5">
      <c r="F203" s="125"/>
    </row>
    <row r="204" ht="13.5">
      <c r="F204" s="125"/>
    </row>
    <row r="205" ht="13.5">
      <c r="F205" s="125"/>
    </row>
    <row r="206" ht="13.5">
      <c r="F206" s="125"/>
    </row>
    <row r="207" ht="13.5">
      <c r="F207" s="125"/>
    </row>
    <row r="208" ht="13.5">
      <c r="F208" s="125"/>
    </row>
    <row r="209" ht="13.5">
      <c r="F209" s="125"/>
    </row>
    <row r="210" ht="13.5">
      <c r="F210" s="125"/>
    </row>
    <row r="211" ht="13.5">
      <c r="F211" s="125"/>
    </row>
    <row r="212" ht="13.5">
      <c r="F212" s="125"/>
    </row>
    <row r="213" ht="13.5">
      <c r="F213" s="125"/>
    </row>
    <row r="214" ht="13.5">
      <c r="F214" s="125"/>
    </row>
    <row r="215" ht="13.5">
      <c r="F215" s="125"/>
    </row>
    <row r="216" ht="13.5">
      <c r="F216" s="125"/>
    </row>
    <row r="217" ht="13.5">
      <c r="F217" s="125"/>
    </row>
    <row r="218" ht="13.5">
      <c r="F218" s="125"/>
    </row>
    <row r="219" ht="13.5">
      <c r="F219" s="125"/>
    </row>
    <row r="220" ht="13.5">
      <c r="F220" s="125"/>
    </row>
    <row r="221" ht="13.5">
      <c r="F221" s="125"/>
    </row>
    <row r="222" ht="13.5">
      <c r="F222" s="125"/>
    </row>
    <row r="223" ht="13.5">
      <c r="F223" s="125"/>
    </row>
    <row r="224" ht="13.5">
      <c r="F224" s="125"/>
    </row>
    <row r="225" ht="13.5">
      <c r="F225" s="125"/>
    </row>
    <row r="226" ht="13.5">
      <c r="F226" s="125"/>
    </row>
    <row r="227" ht="13.5">
      <c r="F227" s="125"/>
    </row>
    <row r="228" ht="13.5">
      <c r="F228" s="125"/>
    </row>
    <row r="229" ht="13.5">
      <c r="F229" s="125"/>
    </row>
    <row r="230" ht="13.5">
      <c r="F230" s="125"/>
    </row>
    <row r="231" ht="13.5">
      <c r="F231" s="125"/>
    </row>
    <row r="232" ht="13.5">
      <c r="F232" s="125"/>
    </row>
    <row r="233" ht="13.5">
      <c r="F233" s="125"/>
    </row>
    <row r="234" ht="13.5">
      <c r="F234" s="125"/>
    </row>
    <row r="235" ht="13.5">
      <c r="F235" s="125"/>
    </row>
    <row r="236" ht="13.5">
      <c r="F236" s="125"/>
    </row>
    <row r="237" ht="13.5">
      <c r="F237" s="125"/>
    </row>
    <row r="238" ht="13.5">
      <c r="F238" s="125"/>
    </row>
    <row r="239" ht="13.5">
      <c r="F239" s="125"/>
    </row>
    <row r="240" ht="13.5">
      <c r="F240" s="125"/>
    </row>
    <row r="241" ht="13.5">
      <c r="F241" s="125"/>
    </row>
    <row r="242" ht="13.5">
      <c r="F242" s="125"/>
    </row>
    <row r="243" ht="13.5">
      <c r="F243" s="125"/>
    </row>
    <row r="244" ht="13.5">
      <c r="F244" s="125"/>
    </row>
    <row r="245" ht="13.5">
      <c r="F245" s="125"/>
    </row>
    <row r="246" ht="13.5">
      <c r="F246" s="125"/>
    </row>
    <row r="247" ht="13.5">
      <c r="F247" s="125"/>
    </row>
    <row r="248" ht="13.5">
      <c r="F248" s="125"/>
    </row>
    <row r="249" ht="13.5">
      <c r="F249" s="125"/>
    </row>
    <row r="250" ht="13.5">
      <c r="F250" s="125"/>
    </row>
    <row r="251" ht="13.5">
      <c r="F251" s="125"/>
    </row>
    <row r="252" ht="13.5">
      <c r="F252" s="125"/>
    </row>
    <row r="253" ht="13.5">
      <c r="F253" s="125"/>
    </row>
    <row r="254" ht="13.5">
      <c r="F254" s="125"/>
    </row>
    <row r="255" ht="13.5">
      <c r="F255" s="125"/>
    </row>
    <row r="256" ht="13.5">
      <c r="F256" s="125"/>
    </row>
    <row r="257" ht="13.5">
      <c r="F257" s="125"/>
    </row>
    <row r="258" ht="13.5">
      <c r="F258" s="125"/>
    </row>
    <row r="259" ht="13.5">
      <c r="F259" s="125"/>
    </row>
  </sheetData>
  <sheetProtection/>
  <mergeCells count="15">
    <mergeCell ref="H3:L3"/>
    <mergeCell ref="H5:H7"/>
    <mergeCell ref="G5:G6"/>
    <mergeCell ref="I5:I6"/>
    <mergeCell ref="J5:J6"/>
    <mergeCell ref="K5:K6"/>
    <mergeCell ref="L5:L6"/>
    <mergeCell ref="F3:G3"/>
    <mergeCell ref="F5:F7"/>
    <mergeCell ref="E5:E7"/>
    <mergeCell ref="A3:E3"/>
    <mergeCell ref="A5:A7"/>
    <mergeCell ref="B5:B7"/>
    <mergeCell ref="C5:C7"/>
    <mergeCell ref="D5:D7"/>
  </mergeCells>
  <hyperlinks>
    <hyperlink ref="C23" location="総括表!A1" display="総括表へはこちらをクリック！"/>
    <hyperlink ref="E23" location="公安委員会!A1" display="公安委員会総括表へはこちらをクリック！"/>
  </hyperlinks>
  <printOptions/>
  <pageMargins left="0.7874015748031497" right="0.1968503937007874" top="0.7480314960629921" bottom="0.3937007874015748" header="0.5118110236220472" footer="0.1968503937007874"/>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sheetPr>
    <tabColor indexed="12"/>
  </sheetPr>
  <dimension ref="A1:N36"/>
  <sheetViews>
    <sheetView view="pageBreakPreview" zoomScale="80" zoomScaleSheetLayoutView="80" zoomScalePageLayoutView="0" workbookViewId="0" topLeftCell="A1">
      <selection activeCell="A1" sqref="A1"/>
    </sheetView>
  </sheetViews>
  <sheetFormatPr defaultColWidth="9.00390625" defaultRowHeight="13.5"/>
  <cols>
    <col min="1" max="1" width="5.125" style="69" customWidth="1"/>
    <col min="2" max="2" width="29.625" style="69" customWidth="1"/>
    <col min="3" max="3" width="25.625" style="69" customWidth="1"/>
    <col min="4" max="4" width="26.625" style="69" customWidth="1"/>
    <col min="5" max="5" width="20.625" style="69" customWidth="1"/>
    <col min="6" max="6" width="9.625" style="79" customWidth="1"/>
    <col min="7" max="7" width="8.625" style="69" customWidth="1"/>
    <col min="8" max="8" width="10.00390625" style="69" customWidth="1"/>
    <col min="9" max="9" width="8.625" style="69" customWidth="1"/>
    <col min="10" max="10" width="10.00390625" style="69" customWidth="1"/>
    <col min="11" max="12" width="8.625" style="69" customWidth="1"/>
    <col min="13" max="16384" width="9.00390625" style="69" customWidth="1"/>
  </cols>
  <sheetData>
    <row r="1" spans="1:6" ht="14.25" customHeight="1">
      <c r="A1" s="69" t="s">
        <v>107</v>
      </c>
      <c r="C1" s="70" t="s">
        <v>34</v>
      </c>
      <c r="D1" s="307" t="s">
        <v>82</v>
      </c>
      <c r="E1" s="71"/>
      <c r="F1" s="69"/>
    </row>
    <row r="2" spans="6:12" ht="14.25" customHeight="1" thickBot="1">
      <c r="F2" s="72"/>
      <c r="G2" s="175"/>
      <c r="H2" s="175"/>
      <c r="I2" s="175"/>
      <c r="J2" s="176"/>
      <c r="K2" s="176"/>
      <c r="L2" s="176"/>
    </row>
    <row r="3" spans="1:12" ht="19.5" customHeight="1">
      <c r="A3" s="678" t="s">
        <v>36</v>
      </c>
      <c r="B3" s="679"/>
      <c r="C3" s="679"/>
      <c r="D3" s="679"/>
      <c r="E3" s="679"/>
      <c r="F3" s="680" t="s">
        <v>52</v>
      </c>
      <c r="G3" s="681"/>
      <c r="H3" s="695" t="s">
        <v>144</v>
      </c>
      <c r="I3" s="696"/>
      <c r="J3" s="696"/>
      <c r="K3" s="696"/>
      <c r="L3" s="697"/>
    </row>
    <row r="4" spans="1:12" s="77" customFormat="1" ht="19.5" customHeight="1">
      <c r="A4" s="73" t="s">
        <v>37</v>
      </c>
      <c r="B4" s="74" t="s">
        <v>38</v>
      </c>
      <c r="C4" s="74" t="s">
        <v>39</v>
      </c>
      <c r="D4" s="74" t="s">
        <v>40</v>
      </c>
      <c r="E4" s="75" t="s">
        <v>41</v>
      </c>
      <c r="F4" s="76" t="s">
        <v>53</v>
      </c>
      <c r="G4" s="156" t="s">
        <v>42</v>
      </c>
      <c r="H4" s="214" t="s">
        <v>109</v>
      </c>
      <c r="I4" s="215" t="s">
        <v>110</v>
      </c>
      <c r="J4" s="216" t="s">
        <v>111</v>
      </c>
      <c r="K4" s="216" t="s">
        <v>112</v>
      </c>
      <c r="L4" s="220" t="s">
        <v>113</v>
      </c>
    </row>
    <row r="5" spans="1:12" ht="23.25" customHeight="1">
      <c r="A5" s="682" t="s">
        <v>101</v>
      </c>
      <c r="B5" s="685" t="s">
        <v>146</v>
      </c>
      <c r="C5" s="688" t="s">
        <v>43</v>
      </c>
      <c r="D5" s="688" t="s">
        <v>44</v>
      </c>
      <c r="E5" s="689" t="s">
        <v>45</v>
      </c>
      <c r="F5" s="692" t="s">
        <v>46</v>
      </c>
      <c r="G5" s="698" t="s">
        <v>47</v>
      </c>
      <c r="H5" s="700" t="s">
        <v>114</v>
      </c>
      <c r="I5" s="703" t="s">
        <v>81</v>
      </c>
      <c r="J5" s="705" t="s">
        <v>117</v>
      </c>
      <c r="K5" s="707" t="s">
        <v>48</v>
      </c>
      <c r="L5" s="709" t="s">
        <v>119</v>
      </c>
    </row>
    <row r="6" spans="1:12" ht="54.75" customHeight="1">
      <c r="A6" s="683"/>
      <c r="B6" s="686"/>
      <c r="C6" s="686"/>
      <c r="D6" s="686"/>
      <c r="E6" s="690"/>
      <c r="F6" s="693"/>
      <c r="G6" s="699"/>
      <c r="H6" s="701"/>
      <c r="I6" s="704"/>
      <c r="J6" s="706"/>
      <c r="K6" s="708"/>
      <c r="L6" s="710"/>
    </row>
    <row r="7" spans="1:12" ht="19.5" customHeight="1" thickBot="1">
      <c r="A7" s="684"/>
      <c r="B7" s="687"/>
      <c r="C7" s="687"/>
      <c r="D7" s="687"/>
      <c r="E7" s="691"/>
      <c r="F7" s="694"/>
      <c r="G7" s="155" t="s">
        <v>49</v>
      </c>
      <c r="H7" s="702"/>
      <c r="I7" s="213" t="s">
        <v>49</v>
      </c>
      <c r="J7" s="78" t="s">
        <v>50</v>
      </c>
      <c r="K7" s="78" t="s">
        <v>49</v>
      </c>
      <c r="L7" s="221" t="s">
        <v>0</v>
      </c>
    </row>
    <row r="8" spans="1:12" ht="19.5" customHeight="1">
      <c r="A8" s="257">
        <v>1</v>
      </c>
      <c r="B8" s="258"/>
      <c r="C8" s="275"/>
      <c r="D8" s="275"/>
      <c r="E8" s="258"/>
      <c r="F8" s="259"/>
      <c r="G8" s="276"/>
      <c r="H8" s="261"/>
      <c r="I8" s="277"/>
      <c r="J8" s="277"/>
      <c r="K8" s="277"/>
      <c r="L8" s="278">
        <f>IF(I8=0,"",I8/K8)</f>
      </c>
    </row>
    <row r="9" spans="1:12" ht="19.5" customHeight="1">
      <c r="A9" s="263">
        <v>2</v>
      </c>
      <c r="B9" s="264"/>
      <c r="C9" s="279"/>
      <c r="D9" s="279"/>
      <c r="E9" s="264"/>
      <c r="F9" s="265"/>
      <c r="G9" s="280"/>
      <c r="H9" s="267"/>
      <c r="I9" s="270"/>
      <c r="J9" s="270"/>
      <c r="K9" s="270"/>
      <c r="L9" s="281">
        <f>IF(I9=0,"",I9/K9)</f>
      </c>
    </row>
    <row r="10" spans="1:12" ht="19.5" customHeight="1">
      <c r="A10" s="263">
        <v>3</v>
      </c>
      <c r="B10" s="264"/>
      <c r="C10" s="279"/>
      <c r="D10" s="279"/>
      <c r="E10" s="264"/>
      <c r="F10" s="265"/>
      <c r="G10" s="280"/>
      <c r="H10" s="267"/>
      <c r="I10" s="270"/>
      <c r="J10" s="270"/>
      <c r="K10" s="270"/>
      <c r="L10" s="281">
        <f aca="true" t="shared" si="0" ref="L10:L32">IF(I10=0,"",I10/K10)</f>
      </c>
    </row>
    <row r="11" spans="1:12" ht="19.5" customHeight="1">
      <c r="A11" s="263">
        <v>4</v>
      </c>
      <c r="B11" s="264"/>
      <c r="C11" s="279"/>
      <c r="D11" s="279"/>
      <c r="E11" s="264"/>
      <c r="F11" s="265"/>
      <c r="G11" s="280"/>
      <c r="H11" s="267"/>
      <c r="I11" s="270"/>
      <c r="J11" s="270"/>
      <c r="K11" s="270"/>
      <c r="L11" s="281">
        <f t="shared" si="0"/>
      </c>
    </row>
    <row r="12" spans="1:12" ht="19.5" customHeight="1">
      <c r="A12" s="263">
        <v>5</v>
      </c>
      <c r="B12" s="264"/>
      <c r="C12" s="279"/>
      <c r="D12" s="279"/>
      <c r="E12" s="264"/>
      <c r="F12" s="265"/>
      <c r="G12" s="280"/>
      <c r="H12" s="267"/>
      <c r="I12" s="270"/>
      <c r="J12" s="270"/>
      <c r="K12" s="270"/>
      <c r="L12" s="281">
        <f>IF(I12=0,"",I12/K12)</f>
      </c>
    </row>
    <row r="13" spans="1:12" ht="19.5" customHeight="1">
      <c r="A13" s="263">
        <v>6</v>
      </c>
      <c r="B13" s="264"/>
      <c r="C13" s="279"/>
      <c r="D13" s="279"/>
      <c r="E13" s="264"/>
      <c r="F13" s="265"/>
      <c r="G13" s="280"/>
      <c r="H13" s="267"/>
      <c r="I13" s="270"/>
      <c r="J13" s="270"/>
      <c r="K13" s="270"/>
      <c r="L13" s="281">
        <f t="shared" si="0"/>
      </c>
    </row>
    <row r="14" spans="1:12" ht="19.5" customHeight="1">
      <c r="A14" s="263">
        <v>7</v>
      </c>
      <c r="B14" s="264"/>
      <c r="C14" s="279"/>
      <c r="D14" s="279"/>
      <c r="E14" s="264"/>
      <c r="F14" s="265"/>
      <c r="G14" s="280"/>
      <c r="H14" s="267"/>
      <c r="I14" s="270"/>
      <c r="J14" s="270"/>
      <c r="K14" s="270"/>
      <c r="L14" s="281">
        <f t="shared" si="0"/>
      </c>
    </row>
    <row r="15" spans="1:12" ht="19.5" customHeight="1">
      <c r="A15" s="263">
        <v>8</v>
      </c>
      <c r="B15" s="264"/>
      <c r="C15" s="279"/>
      <c r="D15" s="279"/>
      <c r="E15" s="264"/>
      <c r="F15" s="265"/>
      <c r="G15" s="280"/>
      <c r="H15" s="267"/>
      <c r="I15" s="270"/>
      <c r="J15" s="270"/>
      <c r="K15" s="270"/>
      <c r="L15" s="281">
        <f t="shared" si="0"/>
      </c>
    </row>
    <row r="16" spans="1:12" ht="19.5" customHeight="1">
      <c r="A16" s="263">
        <v>9</v>
      </c>
      <c r="B16" s="264"/>
      <c r="C16" s="279"/>
      <c r="D16" s="279"/>
      <c r="E16" s="264"/>
      <c r="F16" s="265"/>
      <c r="G16" s="280"/>
      <c r="H16" s="267"/>
      <c r="I16" s="270"/>
      <c r="J16" s="270"/>
      <c r="K16" s="270"/>
      <c r="L16" s="281">
        <f t="shared" si="0"/>
      </c>
    </row>
    <row r="17" spans="1:12" ht="19.5" customHeight="1">
      <c r="A17" s="263">
        <v>10</v>
      </c>
      <c r="B17" s="264"/>
      <c r="C17" s="279"/>
      <c r="D17" s="279"/>
      <c r="E17" s="264"/>
      <c r="F17" s="265"/>
      <c r="G17" s="280"/>
      <c r="H17" s="267"/>
      <c r="I17" s="270"/>
      <c r="J17" s="270"/>
      <c r="K17" s="270"/>
      <c r="L17" s="281">
        <f t="shared" si="0"/>
      </c>
    </row>
    <row r="18" spans="1:12" ht="19.5" customHeight="1">
      <c r="A18" s="263">
        <v>11</v>
      </c>
      <c r="B18" s="264"/>
      <c r="C18" s="279"/>
      <c r="D18" s="279"/>
      <c r="E18" s="264"/>
      <c r="F18" s="265"/>
      <c r="G18" s="280"/>
      <c r="H18" s="267"/>
      <c r="I18" s="270"/>
      <c r="J18" s="270"/>
      <c r="K18" s="270"/>
      <c r="L18" s="281">
        <f t="shared" si="0"/>
      </c>
    </row>
    <row r="19" spans="1:12" ht="19.5" customHeight="1">
      <c r="A19" s="263">
        <v>12</v>
      </c>
      <c r="B19" s="264"/>
      <c r="C19" s="279"/>
      <c r="D19" s="279"/>
      <c r="E19" s="264"/>
      <c r="F19" s="265"/>
      <c r="G19" s="280"/>
      <c r="H19" s="267"/>
      <c r="I19" s="270"/>
      <c r="J19" s="270"/>
      <c r="K19" s="270"/>
      <c r="L19" s="281">
        <f t="shared" si="0"/>
      </c>
    </row>
    <row r="20" spans="1:12" ht="19.5" customHeight="1">
      <c r="A20" s="263">
        <v>13</v>
      </c>
      <c r="B20" s="264"/>
      <c r="C20" s="279"/>
      <c r="D20" s="279"/>
      <c r="E20" s="264"/>
      <c r="F20" s="265"/>
      <c r="G20" s="280"/>
      <c r="H20" s="267"/>
      <c r="I20" s="270"/>
      <c r="J20" s="270"/>
      <c r="K20" s="270"/>
      <c r="L20" s="281">
        <f t="shared" si="0"/>
      </c>
    </row>
    <row r="21" spans="1:12" ht="19.5" customHeight="1">
      <c r="A21" s="263">
        <v>14</v>
      </c>
      <c r="B21" s="264"/>
      <c r="C21" s="279"/>
      <c r="D21" s="279"/>
      <c r="E21" s="264"/>
      <c r="F21" s="265"/>
      <c r="G21" s="280"/>
      <c r="H21" s="267"/>
      <c r="I21" s="270"/>
      <c r="J21" s="270"/>
      <c r="K21" s="270"/>
      <c r="L21" s="281">
        <f t="shared" si="0"/>
      </c>
    </row>
    <row r="22" spans="1:12" ht="19.5" customHeight="1">
      <c r="A22" s="263">
        <v>15</v>
      </c>
      <c r="B22" s="264"/>
      <c r="C22" s="279"/>
      <c r="D22" s="279"/>
      <c r="E22" s="264"/>
      <c r="F22" s="265"/>
      <c r="G22" s="280"/>
      <c r="H22" s="267"/>
      <c r="I22" s="270"/>
      <c r="J22" s="270"/>
      <c r="K22" s="270"/>
      <c r="L22" s="281">
        <f t="shared" si="0"/>
      </c>
    </row>
    <row r="23" spans="1:12" ht="19.5" customHeight="1">
      <c r="A23" s="263">
        <v>16</v>
      </c>
      <c r="B23" s="264"/>
      <c r="C23" s="279"/>
      <c r="D23" s="279"/>
      <c r="E23" s="264"/>
      <c r="F23" s="265"/>
      <c r="G23" s="280"/>
      <c r="H23" s="267"/>
      <c r="I23" s="270"/>
      <c r="J23" s="270"/>
      <c r="K23" s="270"/>
      <c r="L23" s="281">
        <f t="shared" si="0"/>
      </c>
    </row>
    <row r="24" spans="1:12" ht="19.5" customHeight="1">
      <c r="A24" s="263">
        <v>17</v>
      </c>
      <c r="B24" s="264"/>
      <c r="C24" s="279"/>
      <c r="D24" s="279"/>
      <c r="E24" s="264"/>
      <c r="F24" s="265"/>
      <c r="G24" s="280"/>
      <c r="H24" s="267"/>
      <c r="I24" s="270"/>
      <c r="J24" s="270"/>
      <c r="K24" s="270"/>
      <c r="L24" s="281">
        <f t="shared" si="0"/>
      </c>
    </row>
    <row r="25" spans="1:12" ht="19.5" customHeight="1">
      <c r="A25" s="263">
        <v>18</v>
      </c>
      <c r="B25" s="264"/>
      <c r="C25" s="279"/>
      <c r="D25" s="279"/>
      <c r="E25" s="264"/>
      <c r="F25" s="265"/>
      <c r="G25" s="280"/>
      <c r="H25" s="267"/>
      <c r="I25" s="270"/>
      <c r="J25" s="270"/>
      <c r="K25" s="270"/>
      <c r="L25" s="281">
        <f t="shared" si="0"/>
      </c>
    </row>
    <row r="26" spans="1:12" ht="19.5" customHeight="1">
      <c r="A26" s="263">
        <v>19</v>
      </c>
      <c r="B26" s="264"/>
      <c r="C26" s="279"/>
      <c r="D26" s="279"/>
      <c r="E26" s="264"/>
      <c r="F26" s="265"/>
      <c r="G26" s="280"/>
      <c r="H26" s="267"/>
      <c r="I26" s="270"/>
      <c r="J26" s="270"/>
      <c r="K26" s="270"/>
      <c r="L26" s="281">
        <f t="shared" si="0"/>
      </c>
    </row>
    <row r="27" spans="1:12" ht="19.5" customHeight="1">
      <c r="A27" s="263">
        <v>20</v>
      </c>
      <c r="B27" s="264"/>
      <c r="C27" s="279"/>
      <c r="D27" s="279"/>
      <c r="E27" s="264"/>
      <c r="F27" s="265"/>
      <c r="G27" s="280"/>
      <c r="H27" s="267"/>
      <c r="I27" s="270"/>
      <c r="J27" s="270"/>
      <c r="K27" s="270"/>
      <c r="L27" s="281">
        <f t="shared" si="0"/>
      </c>
    </row>
    <row r="28" spans="1:12" ht="19.5" customHeight="1">
      <c r="A28" s="263">
        <v>21</v>
      </c>
      <c r="B28" s="264"/>
      <c r="C28" s="279"/>
      <c r="D28" s="279"/>
      <c r="E28" s="264"/>
      <c r="F28" s="265"/>
      <c r="G28" s="280"/>
      <c r="H28" s="267"/>
      <c r="I28" s="270"/>
      <c r="J28" s="270"/>
      <c r="K28" s="270"/>
      <c r="L28" s="281">
        <f t="shared" si="0"/>
      </c>
    </row>
    <row r="29" spans="1:12" ht="19.5" customHeight="1">
      <c r="A29" s="263">
        <v>22</v>
      </c>
      <c r="B29" s="264"/>
      <c r="C29" s="279"/>
      <c r="D29" s="279"/>
      <c r="E29" s="264"/>
      <c r="F29" s="265"/>
      <c r="G29" s="280"/>
      <c r="H29" s="267"/>
      <c r="I29" s="270"/>
      <c r="J29" s="270"/>
      <c r="K29" s="270"/>
      <c r="L29" s="281">
        <f t="shared" si="0"/>
      </c>
    </row>
    <row r="30" spans="1:12" ht="19.5" customHeight="1">
      <c r="A30" s="263">
        <v>23</v>
      </c>
      <c r="B30" s="264"/>
      <c r="C30" s="279"/>
      <c r="D30" s="279"/>
      <c r="E30" s="264"/>
      <c r="F30" s="265"/>
      <c r="G30" s="280"/>
      <c r="H30" s="267"/>
      <c r="I30" s="270"/>
      <c r="J30" s="270"/>
      <c r="K30" s="270"/>
      <c r="L30" s="281">
        <f t="shared" si="0"/>
      </c>
    </row>
    <row r="31" spans="1:12" ht="19.5" customHeight="1">
      <c r="A31" s="263">
        <v>24</v>
      </c>
      <c r="B31" s="264"/>
      <c r="C31" s="279"/>
      <c r="D31" s="279"/>
      <c r="E31" s="264"/>
      <c r="F31" s="265"/>
      <c r="G31" s="280"/>
      <c r="H31" s="267"/>
      <c r="I31" s="270"/>
      <c r="J31" s="270"/>
      <c r="K31" s="270"/>
      <c r="L31" s="281">
        <f t="shared" si="0"/>
      </c>
    </row>
    <row r="32" spans="1:12" ht="19.5" customHeight="1" thickBot="1">
      <c r="A32" s="150">
        <v>25</v>
      </c>
      <c r="B32" s="163"/>
      <c r="C32" s="164"/>
      <c r="D32" s="164"/>
      <c r="E32" s="166"/>
      <c r="F32" s="274"/>
      <c r="G32" s="282"/>
      <c r="H32" s="272"/>
      <c r="I32" s="165"/>
      <c r="J32" s="165"/>
      <c r="K32" s="165"/>
      <c r="L32" s="283">
        <f t="shared" si="0"/>
      </c>
    </row>
    <row r="34" spans="3:5" ht="13.5">
      <c r="C34" s="81" t="s">
        <v>56</v>
      </c>
      <c r="E34" s="81" t="s">
        <v>87</v>
      </c>
    </row>
    <row r="36" ht="13.5">
      <c r="N36" s="70"/>
    </row>
  </sheetData>
  <sheetProtection/>
  <mergeCells count="15">
    <mergeCell ref="H3:L3"/>
    <mergeCell ref="G5:G6"/>
    <mergeCell ref="H5:H7"/>
    <mergeCell ref="I5:I6"/>
    <mergeCell ref="J5:J6"/>
    <mergeCell ref="K5:K6"/>
    <mergeCell ref="L5:L6"/>
    <mergeCell ref="A3:E3"/>
    <mergeCell ref="F3:G3"/>
    <mergeCell ref="A5:A7"/>
    <mergeCell ref="B5:B7"/>
    <mergeCell ref="C5:C7"/>
    <mergeCell ref="D5:D7"/>
    <mergeCell ref="E5:E7"/>
    <mergeCell ref="F5:F7"/>
  </mergeCells>
  <hyperlinks>
    <hyperlink ref="C34" location="総括表!A1" display="総括表へはこちらをクリック！"/>
    <hyperlink ref="E34" location="知事公室!A1" display="知事公室総括表へはこちらクリック！"/>
  </hyperlinks>
  <printOptions/>
  <pageMargins left="0.7874015748031497" right="0.1968503937007874" top="0.7480314960629921" bottom="0.3937007874015748" header="0.5118110236220472" footer="0.1968503937007874"/>
  <pageSetup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sheetPr>
    <tabColor indexed="10"/>
  </sheetPr>
  <dimension ref="A1:I22"/>
  <sheetViews>
    <sheetView view="pageBreakPreview" zoomScale="80" zoomScaleSheetLayoutView="80" zoomScalePageLayoutView="0" workbookViewId="0" topLeftCell="A1">
      <selection activeCell="E13" sqref="E13"/>
    </sheetView>
  </sheetViews>
  <sheetFormatPr defaultColWidth="9.00390625" defaultRowHeight="13.5"/>
  <cols>
    <col min="1" max="1" width="5.25390625" style="0" bestFit="1" customWidth="1"/>
    <col min="2" max="2" width="28.00390625" style="0" customWidth="1"/>
    <col min="3" max="3" width="35.625" style="0" customWidth="1"/>
    <col min="4" max="4" width="13.625" style="0" customWidth="1"/>
    <col min="5" max="5" width="13.875" style="0" bestFit="1" customWidth="1"/>
    <col min="6" max="8" width="10.625" style="0" customWidth="1"/>
  </cols>
  <sheetData>
    <row r="1" spans="1:8" ht="13.5">
      <c r="A1" s="28"/>
      <c r="B1" s="28"/>
      <c r="C1" s="28"/>
      <c r="D1" s="28"/>
      <c r="E1" s="28"/>
      <c r="F1" s="28"/>
      <c r="G1" s="28"/>
      <c r="H1" s="28"/>
    </row>
    <row r="2" spans="1:8" ht="23.25" customHeight="1">
      <c r="A2" s="675" t="s">
        <v>1174</v>
      </c>
      <c r="B2" s="675"/>
      <c r="C2" s="675"/>
      <c r="D2" s="675"/>
      <c r="E2" s="675"/>
      <c r="F2" s="675"/>
      <c r="G2" s="675"/>
      <c r="H2" s="675"/>
    </row>
    <row r="3" spans="1:8" ht="13.5">
      <c r="A3" s="29"/>
      <c r="B3" s="29"/>
      <c r="C3" s="29"/>
      <c r="D3" s="29"/>
      <c r="E3" s="29"/>
      <c r="F3" s="29"/>
      <c r="G3" s="29"/>
      <c r="H3" s="29"/>
    </row>
    <row r="4" spans="1:8" ht="13.5">
      <c r="A4" s="29"/>
      <c r="B4" s="29"/>
      <c r="C4" s="29"/>
      <c r="D4" s="29"/>
      <c r="E4" s="29"/>
      <c r="F4" s="29"/>
      <c r="G4" s="31" t="s">
        <v>27</v>
      </c>
      <c r="H4" s="31"/>
    </row>
    <row r="5" spans="1:8" ht="13.5">
      <c r="A5" s="29"/>
      <c r="B5" s="29"/>
      <c r="C5" s="29"/>
      <c r="D5" s="29"/>
      <c r="E5" s="29"/>
      <c r="F5" s="29"/>
      <c r="G5" s="29"/>
      <c r="H5" s="290" t="s">
        <v>141</v>
      </c>
    </row>
    <row r="6" spans="1:9" s="1" customFormat="1" ht="30" customHeight="1">
      <c r="A6" s="174" t="s">
        <v>100</v>
      </c>
      <c r="B6" s="58" t="s">
        <v>147</v>
      </c>
      <c r="C6" s="58" t="s">
        <v>3</v>
      </c>
      <c r="D6" s="58" t="s">
        <v>4</v>
      </c>
      <c r="E6" s="58" t="s">
        <v>5</v>
      </c>
      <c r="F6" s="59" t="s">
        <v>6</v>
      </c>
      <c r="G6" s="256" t="s">
        <v>139</v>
      </c>
      <c r="H6" s="59" t="s">
        <v>7</v>
      </c>
      <c r="I6" s="207"/>
    </row>
    <row r="7" spans="1:9" ht="39.75" customHeight="1">
      <c r="A7" s="236"/>
      <c r="B7" s="35"/>
      <c r="C7" s="223"/>
      <c r="D7" s="34"/>
      <c r="E7" s="33"/>
      <c r="F7" s="30"/>
      <c r="G7" s="30"/>
      <c r="H7" s="52"/>
      <c r="I7" s="208"/>
    </row>
    <row r="8" spans="1:9" ht="39.75" customHeight="1">
      <c r="A8" s="223"/>
      <c r="B8" s="35"/>
      <c r="C8" s="35"/>
      <c r="D8" s="34"/>
      <c r="E8" s="33"/>
      <c r="F8" s="30"/>
      <c r="G8" s="30"/>
      <c r="H8" s="52"/>
      <c r="I8" s="208"/>
    </row>
    <row r="9" spans="1:9" ht="39.75" customHeight="1">
      <c r="A9" s="223"/>
      <c r="B9" s="35"/>
      <c r="C9" s="35"/>
      <c r="D9" s="34"/>
      <c r="E9" s="33"/>
      <c r="F9" s="30"/>
      <c r="G9" s="30"/>
      <c r="H9" s="52"/>
      <c r="I9" s="208"/>
    </row>
    <row r="10" spans="1:9" ht="39.75" customHeight="1">
      <c r="A10" s="223"/>
      <c r="B10" s="35"/>
      <c r="C10" s="35"/>
      <c r="D10" s="34"/>
      <c r="E10" s="33"/>
      <c r="F10" s="30"/>
      <c r="G10" s="30"/>
      <c r="H10" s="52"/>
      <c r="I10" s="208"/>
    </row>
    <row r="11" spans="1:9" ht="39.75" customHeight="1">
      <c r="A11" s="223"/>
      <c r="B11" s="35"/>
      <c r="C11" s="35"/>
      <c r="D11" s="34"/>
      <c r="E11" s="33"/>
      <c r="F11" s="30"/>
      <c r="G11" s="30"/>
      <c r="H11" s="52"/>
      <c r="I11" s="208"/>
    </row>
    <row r="12" spans="1:9" ht="31.5" customHeight="1">
      <c r="A12" s="56"/>
      <c r="B12" s="174" t="s">
        <v>84</v>
      </c>
      <c r="C12" s="80" t="s">
        <v>55</v>
      </c>
      <c r="D12" s="676" t="s">
        <v>1</v>
      </c>
      <c r="E12" s="677"/>
      <c r="F12" s="56">
        <f>SUM(F7:F11)</f>
        <v>0</v>
      </c>
      <c r="G12" s="56">
        <f>SUM(G7:G11)</f>
        <v>0</v>
      </c>
      <c r="H12" s="56">
        <f>SUM(H7:H11)</f>
        <v>0</v>
      </c>
      <c r="I12" s="208"/>
    </row>
    <row r="13" spans="1:9" ht="31.5" customHeight="1">
      <c r="A13" s="284"/>
      <c r="B13" s="284"/>
      <c r="C13" s="285"/>
      <c r="D13" s="286"/>
      <c r="E13" s="286"/>
      <c r="F13" s="284"/>
      <c r="G13" s="284"/>
      <c r="H13" s="286"/>
      <c r="I13" s="208"/>
    </row>
    <row r="14" spans="1:9" ht="31.5" customHeight="1">
      <c r="A14" s="287"/>
      <c r="B14" s="287"/>
      <c r="C14" s="288"/>
      <c r="D14" s="289"/>
      <c r="E14" s="289"/>
      <c r="F14" s="287"/>
      <c r="G14" s="287"/>
      <c r="H14" s="289"/>
      <c r="I14" s="208"/>
    </row>
    <row r="15" spans="1:9" ht="31.5" customHeight="1">
      <c r="A15" s="287"/>
      <c r="B15" s="287"/>
      <c r="C15" s="288"/>
      <c r="D15" s="289"/>
      <c r="E15" s="289"/>
      <c r="F15" s="287"/>
      <c r="G15" s="287"/>
      <c r="H15" s="289"/>
      <c r="I15" s="208"/>
    </row>
    <row r="16" spans="1:9" ht="31.5" customHeight="1">
      <c r="A16" s="287"/>
      <c r="B16" s="287"/>
      <c r="C16" s="288"/>
      <c r="D16" s="289"/>
      <c r="E16" s="289"/>
      <c r="F16" s="287"/>
      <c r="G16" s="287"/>
      <c r="H16" s="289"/>
      <c r="I16" s="208"/>
    </row>
    <row r="17" spans="1:9" ht="31.5" customHeight="1">
      <c r="A17" s="287"/>
      <c r="B17" s="287"/>
      <c r="C17" s="288"/>
      <c r="D17" s="289"/>
      <c r="E17" s="289"/>
      <c r="F17" s="287"/>
      <c r="G17" s="287"/>
      <c r="H17" s="289"/>
      <c r="I17" s="208"/>
    </row>
    <row r="18" spans="1:9" ht="31.5" customHeight="1">
      <c r="A18" s="287"/>
      <c r="B18" s="287"/>
      <c r="C18" s="288"/>
      <c r="D18" s="289"/>
      <c r="E18" s="289"/>
      <c r="F18" s="287"/>
      <c r="G18" s="287"/>
      <c r="H18" s="289"/>
      <c r="I18" s="208"/>
    </row>
    <row r="19" spans="1:9" ht="31.5" customHeight="1">
      <c r="A19" s="287"/>
      <c r="B19" s="287"/>
      <c r="C19" s="288"/>
      <c r="D19" s="289"/>
      <c r="E19" s="289"/>
      <c r="F19" s="287"/>
      <c r="G19" s="287"/>
      <c r="H19" s="289"/>
      <c r="I19" s="208"/>
    </row>
    <row r="20" spans="1:9" ht="13.5">
      <c r="A20" s="195"/>
      <c r="I20" s="208"/>
    </row>
    <row r="21" ht="13.5">
      <c r="I21" s="208"/>
    </row>
    <row r="22" ht="13.5">
      <c r="I22" s="208"/>
    </row>
  </sheetData>
  <sheetProtection/>
  <mergeCells count="2">
    <mergeCell ref="A2:H2"/>
    <mergeCell ref="D12:E12"/>
  </mergeCells>
  <hyperlinks>
    <hyperlink ref="C12" location="'総務部（詳細） '!Print_Titles" display="詳細はこちらをクリック！"/>
    <hyperlink ref="D12:E12" location="総括表!A1" display="総括表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95" r:id="rId2"/>
  <drawing r:id="rId1"/>
</worksheet>
</file>

<file path=xl/worksheets/sheet5.xml><?xml version="1.0" encoding="utf-8"?>
<worksheet xmlns="http://schemas.openxmlformats.org/spreadsheetml/2006/main" xmlns:r="http://schemas.openxmlformats.org/officeDocument/2006/relationships">
  <sheetPr>
    <tabColor indexed="12"/>
  </sheetPr>
  <dimension ref="A1:N36"/>
  <sheetViews>
    <sheetView view="pageBreakPreview" zoomScale="80" zoomScaleSheetLayoutView="80" zoomScalePageLayoutView="0" workbookViewId="0" topLeftCell="A1">
      <selection activeCell="A1" sqref="A1"/>
    </sheetView>
  </sheetViews>
  <sheetFormatPr defaultColWidth="9.00390625" defaultRowHeight="13.5"/>
  <cols>
    <col min="1" max="1" width="5.125" style="69" customWidth="1"/>
    <col min="2" max="2" width="29.625" style="69" customWidth="1"/>
    <col min="3" max="3" width="25.625" style="69" customWidth="1"/>
    <col min="4" max="4" width="26.625" style="69" customWidth="1"/>
    <col min="5" max="5" width="20.625" style="69" customWidth="1"/>
    <col min="6" max="6" width="9.625" style="79" customWidth="1"/>
    <col min="7" max="7" width="8.625" style="69" customWidth="1"/>
    <col min="8" max="8" width="9.375" style="69" customWidth="1"/>
    <col min="9" max="12" width="8.625" style="69" customWidth="1"/>
    <col min="13" max="16384" width="9.00390625" style="69" customWidth="1"/>
  </cols>
  <sheetData>
    <row r="1" spans="1:6" ht="14.25" customHeight="1">
      <c r="A1" s="69" t="s">
        <v>107</v>
      </c>
      <c r="C1" s="70" t="s">
        <v>34</v>
      </c>
      <c r="D1" s="307" t="s">
        <v>83</v>
      </c>
      <c r="E1" s="71"/>
      <c r="F1" s="69"/>
    </row>
    <row r="2" spans="6:12" ht="14.25" customHeight="1" thickBot="1">
      <c r="F2" s="72"/>
      <c r="G2" s="175"/>
      <c r="H2" s="175"/>
      <c r="I2" s="175"/>
      <c r="J2" s="176"/>
      <c r="K2" s="176"/>
      <c r="L2" s="176"/>
    </row>
    <row r="3" spans="1:12" ht="19.5" customHeight="1">
      <c r="A3" s="678" t="s">
        <v>36</v>
      </c>
      <c r="B3" s="679"/>
      <c r="C3" s="679"/>
      <c r="D3" s="679"/>
      <c r="E3" s="679"/>
      <c r="F3" s="680" t="s">
        <v>52</v>
      </c>
      <c r="G3" s="711"/>
      <c r="H3" s="695" t="s">
        <v>144</v>
      </c>
      <c r="I3" s="696"/>
      <c r="J3" s="696"/>
      <c r="K3" s="696"/>
      <c r="L3" s="697"/>
    </row>
    <row r="4" spans="1:12" s="77" customFormat="1" ht="19.5" customHeight="1">
      <c r="A4" s="73" t="s">
        <v>37</v>
      </c>
      <c r="B4" s="74" t="s">
        <v>38</v>
      </c>
      <c r="C4" s="74" t="s">
        <v>39</v>
      </c>
      <c r="D4" s="74" t="s">
        <v>40</v>
      </c>
      <c r="E4" s="75" t="s">
        <v>41</v>
      </c>
      <c r="F4" s="76" t="s">
        <v>53</v>
      </c>
      <c r="G4" s="156" t="s">
        <v>42</v>
      </c>
      <c r="H4" s="234" t="s">
        <v>115</v>
      </c>
      <c r="I4" s="215" t="s">
        <v>108</v>
      </c>
      <c r="J4" s="215" t="s">
        <v>111</v>
      </c>
      <c r="K4" s="215" t="s">
        <v>116</v>
      </c>
      <c r="L4" s="220" t="s">
        <v>113</v>
      </c>
    </row>
    <row r="5" spans="1:12" ht="23.25" customHeight="1">
      <c r="A5" s="682" t="s">
        <v>102</v>
      </c>
      <c r="B5" s="685" t="s">
        <v>146</v>
      </c>
      <c r="C5" s="688" t="s">
        <v>43</v>
      </c>
      <c r="D5" s="688" t="s">
        <v>44</v>
      </c>
      <c r="E5" s="689" t="s">
        <v>45</v>
      </c>
      <c r="F5" s="692" t="s">
        <v>46</v>
      </c>
      <c r="G5" s="698" t="s">
        <v>47</v>
      </c>
      <c r="H5" s="712" t="s">
        <v>118</v>
      </c>
      <c r="I5" s="715" t="s">
        <v>81</v>
      </c>
      <c r="J5" s="705" t="s">
        <v>117</v>
      </c>
      <c r="K5" s="707" t="s">
        <v>48</v>
      </c>
      <c r="L5" s="709" t="s">
        <v>120</v>
      </c>
    </row>
    <row r="6" spans="1:12" ht="54.75" customHeight="1">
      <c r="A6" s="683"/>
      <c r="B6" s="686"/>
      <c r="C6" s="686"/>
      <c r="D6" s="686"/>
      <c r="E6" s="690"/>
      <c r="F6" s="693"/>
      <c r="G6" s="699"/>
      <c r="H6" s="713"/>
      <c r="I6" s="716"/>
      <c r="J6" s="706"/>
      <c r="K6" s="708"/>
      <c r="L6" s="710"/>
    </row>
    <row r="7" spans="1:12" ht="19.5" customHeight="1" thickBot="1">
      <c r="A7" s="684"/>
      <c r="B7" s="687"/>
      <c r="C7" s="687"/>
      <c r="D7" s="687"/>
      <c r="E7" s="691"/>
      <c r="F7" s="694"/>
      <c r="G7" s="155" t="s">
        <v>49</v>
      </c>
      <c r="H7" s="714"/>
      <c r="I7" s="213" t="s">
        <v>49</v>
      </c>
      <c r="J7" s="78" t="s">
        <v>50</v>
      </c>
      <c r="K7" s="78" t="s">
        <v>49</v>
      </c>
      <c r="L7" s="222" t="s">
        <v>0</v>
      </c>
    </row>
    <row r="8" spans="1:12" ht="19.5" customHeight="1">
      <c r="A8" s="257">
        <v>1</v>
      </c>
      <c r="B8" s="291"/>
      <c r="C8" s="258"/>
      <c r="D8" s="258"/>
      <c r="E8" s="258"/>
      <c r="F8" s="259"/>
      <c r="G8" s="260"/>
      <c r="H8" s="261"/>
      <c r="I8" s="251"/>
      <c r="J8" s="251"/>
      <c r="K8" s="251"/>
      <c r="L8" s="262">
        <f aca="true" t="shared" si="0" ref="L8:L20">IF(I8=0,"",I8/K8)</f>
      </c>
    </row>
    <row r="9" spans="1:12" ht="19.5" customHeight="1">
      <c r="A9" s="263">
        <v>2</v>
      </c>
      <c r="B9" s="292"/>
      <c r="C9" s="264"/>
      <c r="D9" s="264"/>
      <c r="E9" s="264"/>
      <c r="F9" s="265"/>
      <c r="G9" s="266"/>
      <c r="H9" s="267"/>
      <c r="I9" s="268"/>
      <c r="J9" s="268"/>
      <c r="K9" s="268"/>
      <c r="L9" s="269">
        <f t="shared" si="0"/>
      </c>
    </row>
    <row r="10" spans="1:12" ht="19.5" customHeight="1">
      <c r="A10" s="263">
        <v>3</v>
      </c>
      <c r="B10" s="264"/>
      <c r="C10" s="264"/>
      <c r="D10" s="264"/>
      <c r="E10" s="264"/>
      <c r="F10" s="265"/>
      <c r="G10" s="266"/>
      <c r="H10" s="267"/>
      <c r="I10" s="268"/>
      <c r="J10" s="268"/>
      <c r="K10" s="268"/>
      <c r="L10" s="269">
        <f t="shared" si="0"/>
      </c>
    </row>
    <row r="11" spans="1:12" ht="19.5" customHeight="1">
      <c r="A11" s="263">
        <v>4</v>
      </c>
      <c r="B11" s="264"/>
      <c r="C11" s="264"/>
      <c r="D11" s="264"/>
      <c r="E11" s="264"/>
      <c r="F11" s="265"/>
      <c r="G11" s="266"/>
      <c r="H11" s="267"/>
      <c r="I11" s="268"/>
      <c r="J11" s="268"/>
      <c r="K11" s="268"/>
      <c r="L11" s="269">
        <f t="shared" si="0"/>
      </c>
    </row>
    <row r="12" spans="1:12" ht="19.5" customHeight="1">
      <c r="A12" s="263">
        <v>5</v>
      </c>
      <c r="B12" s="264"/>
      <c r="C12" s="264"/>
      <c r="D12" s="264"/>
      <c r="E12" s="264"/>
      <c r="F12" s="265"/>
      <c r="G12" s="266"/>
      <c r="H12" s="267"/>
      <c r="I12" s="268"/>
      <c r="J12" s="268"/>
      <c r="K12" s="268"/>
      <c r="L12" s="269">
        <f t="shared" si="0"/>
      </c>
    </row>
    <row r="13" spans="1:12" ht="19.5" customHeight="1">
      <c r="A13" s="263">
        <v>6</v>
      </c>
      <c r="B13" s="264"/>
      <c r="C13" s="264"/>
      <c r="D13" s="264"/>
      <c r="E13" s="264"/>
      <c r="F13" s="265"/>
      <c r="G13" s="266"/>
      <c r="H13" s="267"/>
      <c r="I13" s="268"/>
      <c r="J13" s="268"/>
      <c r="K13" s="268"/>
      <c r="L13" s="269">
        <f t="shared" si="0"/>
      </c>
    </row>
    <row r="14" spans="1:12" ht="19.5" customHeight="1">
      <c r="A14" s="263">
        <v>7</v>
      </c>
      <c r="B14" s="264"/>
      <c r="C14" s="264"/>
      <c r="D14" s="264"/>
      <c r="E14" s="264"/>
      <c r="F14" s="265"/>
      <c r="G14" s="266"/>
      <c r="H14" s="267"/>
      <c r="I14" s="268"/>
      <c r="J14" s="268"/>
      <c r="K14" s="268"/>
      <c r="L14" s="269">
        <f t="shared" si="0"/>
      </c>
    </row>
    <row r="15" spans="1:12" ht="19.5" customHeight="1">
      <c r="A15" s="263">
        <v>8</v>
      </c>
      <c r="B15" s="264"/>
      <c r="C15" s="264"/>
      <c r="D15" s="264"/>
      <c r="E15" s="264"/>
      <c r="F15" s="265"/>
      <c r="G15" s="266"/>
      <c r="H15" s="267"/>
      <c r="I15" s="268"/>
      <c r="J15" s="268"/>
      <c r="K15" s="268"/>
      <c r="L15" s="269">
        <f t="shared" si="0"/>
      </c>
    </row>
    <row r="16" spans="1:12" ht="19.5" customHeight="1">
      <c r="A16" s="263">
        <v>9</v>
      </c>
      <c r="B16" s="264"/>
      <c r="C16" s="264"/>
      <c r="D16" s="264"/>
      <c r="E16" s="264"/>
      <c r="F16" s="265"/>
      <c r="G16" s="266"/>
      <c r="H16" s="267"/>
      <c r="I16" s="268"/>
      <c r="J16" s="268"/>
      <c r="K16" s="268"/>
      <c r="L16" s="269">
        <f t="shared" si="0"/>
      </c>
    </row>
    <row r="17" spans="1:12" ht="19.5" customHeight="1">
      <c r="A17" s="263">
        <v>10</v>
      </c>
      <c r="B17" s="264"/>
      <c r="C17" s="264"/>
      <c r="D17" s="264"/>
      <c r="E17" s="264"/>
      <c r="F17" s="265"/>
      <c r="G17" s="266"/>
      <c r="H17" s="267"/>
      <c r="I17" s="268"/>
      <c r="J17" s="268"/>
      <c r="K17" s="268"/>
      <c r="L17" s="269">
        <f t="shared" si="0"/>
      </c>
    </row>
    <row r="18" spans="1:12" ht="19.5" customHeight="1">
      <c r="A18" s="263">
        <v>11</v>
      </c>
      <c r="B18" s="264"/>
      <c r="C18" s="264"/>
      <c r="D18" s="264"/>
      <c r="E18" s="264"/>
      <c r="F18" s="265"/>
      <c r="G18" s="266"/>
      <c r="H18" s="267"/>
      <c r="I18" s="268"/>
      <c r="J18" s="268"/>
      <c r="K18" s="268"/>
      <c r="L18" s="269">
        <f t="shared" si="0"/>
      </c>
    </row>
    <row r="19" spans="1:12" ht="19.5" customHeight="1">
      <c r="A19" s="263">
        <v>12</v>
      </c>
      <c r="B19" s="264"/>
      <c r="C19" s="264"/>
      <c r="D19" s="264"/>
      <c r="E19" s="264"/>
      <c r="F19" s="265"/>
      <c r="G19" s="266"/>
      <c r="H19" s="267"/>
      <c r="I19" s="268"/>
      <c r="J19" s="268"/>
      <c r="K19" s="268"/>
      <c r="L19" s="269">
        <f t="shared" si="0"/>
      </c>
    </row>
    <row r="20" spans="1:12" ht="19.5" customHeight="1">
      <c r="A20" s="263">
        <v>13</v>
      </c>
      <c r="B20" s="264"/>
      <c r="C20" s="264"/>
      <c r="D20" s="264"/>
      <c r="E20" s="264"/>
      <c r="F20" s="265"/>
      <c r="G20" s="266"/>
      <c r="H20" s="267"/>
      <c r="I20" s="268"/>
      <c r="J20" s="268"/>
      <c r="K20" s="268"/>
      <c r="L20" s="269">
        <f t="shared" si="0"/>
      </c>
    </row>
    <row r="21" spans="1:12" ht="19.5" customHeight="1">
      <c r="A21" s="263">
        <v>14</v>
      </c>
      <c r="B21" s="264"/>
      <c r="C21" s="264"/>
      <c r="D21" s="264"/>
      <c r="E21" s="264"/>
      <c r="F21" s="265"/>
      <c r="G21" s="266"/>
      <c r="H21" s="267"/>
      <c r="I21" s="268"/>
      <c r="J21" s="268"/>
      <c r="K21" s="268"/>
      <c r="L21" s="269">
        <f aca="true" t="shared" si="1" ref="L21:L32">IF(I21=0,"",I21/K21)</f>
      </c>
    </row>
    <row r="22" spans="1:12" ht="19.5" customHeight="1">
      <c r="A22" s="263">
        <v>15</v>
      </c>
      <c r="B22" s="264"/>
      <c r="C22" s="264"/>
      <c r="D22" s="264"/>
      <c r="E22" s="264"/>
      <c r="F22" s="265"/>
      <c r="G22" s="266"/>
      <c r="H22" s="267"/>
      <c r="I22" s="268"/>
      <c r="J22" s="268"/>
      <c r="K22" s="268"/>
      <c r="L22" s="269">
        <f t="shared" si="1"/>
      </c>
    </row>
    <row r="23" spans="1:12" ht="19.5" customHeight="1">
      <c r="A23" s="263">
        <v>16</v>
      </c>
      <c r="B23" s="264"/>
      <c r="C23" s="264"/>
      <c r="D23" s="264"/>
      <c r="E23" s="264"/>
      <c r="F23" s="265"/>
      <c r="G23" s="266"/>
      <c r="H23" s="267"/>
      <c r="I23" s="268"/>
      <c r="J23" s="268"/>
      <c r="K23" s="268"/>
      <c r="L23" s="269">
        <f t="shared" si="1"/>
      </c>
    </row>
    <row r="24" spans="1:12" ht="19.5" customHeight="1">
      <c r="A24" s="263">
        <v>17</v>
      </c>
      <c r="B24" s="264"/>
      <c r="C24" s="264"/>
      <c r="D24" s="264"/>
      <c r="E24" s="264"/>
      <c r="F24" s="265"/>
      <c r="G24" s="266"/>
      <c r="H24" s="267"/>
      <c r="I24" s="268"/>
      <c r="J24" s="268"/>
      <c r="K24" s="268"/>
      <c r="L24" s="269">
        <f t="shared" si="1"/>
      </c>
    </row>
    <row r="25" spans="1:12" ht="19.5" customHeight="1">
      <c r="A25" s="263">
        <v>18</v>
      </c>
      <c r="B25" s="264"/>
      <c r="C25" s="264"/>
      <c r="D25" s="264"/>
      <c r="E25" s="264"/>
      <c r="F25" s="265"/>
      <c r="G25" s="266"/>
      <c r="H25" s="267"/>
      <c r="I25" s="270"/>
      <c r="J25" s="270"/>
      <c r="K25" s="270"/>
      <c r="L25" s="269">
        <f t="shared" si="1"/>
      </c>
    </row>
    <row r="26" spans="1:12" ht="19.5" customHeight="1">
      <c r="A26" s="263">
        <v>19</v>
      </c>
      <c r="B26" s="264"/>
      <c r="C26" s="264"/>
      <c r="D26" s="264"/>
      <c r="E26" s="264"/>
      <c r="F26" s="265"/>
      <c r="G26" s="266"/>
      <c r="H26" s="267"/>
      <c r="I26" s="270"/>
      <c r="J26" s="270"/>
      <c r="K26" s="270"/>
      <c r="L26" s="269">
        <f t="shared" si="1"/>
      </c>
    </row>
    <row r="27" spans="1:12" ht="19.5" customHeight="1">
      <c r="A27" s="263">
        <v>20</v>
      </c>
      <c r="B27" s="264"/>
      <c r="C27" s="264"/>
      <c r="D27" s="264"/>
      <c r="E27" s="264"/>
      <c r="F27" s="265"/>
      <c r="G27" s="266"/>
      <c r="H27" s="267"/>
      <c r="I27" s="270"/>
      <c r="J27" s="270"/>
      <c r="K27" s="270"/>
      <c r="L27" s="269">
        <f t="shared" si="1"/>
      </c>
    </row>
    <row r="28" spans="1:12" ht="19.5" customHeight="1">
      <c r="A28" s="263">
        <v>21</v>
      </c>
      <c r="B28" s="264"/>
      <c r="C28" s="264"/>
      <c r="D28" s="264"/>
      <c r="E28" s="264"/>
      <c r="F28" s="265"/>
      <c r="G28" s="266"/>
      <c r="H28" s="267"/>
      <c r="I28" s="270"/>
      <c r="J28" s="270"/>
      <c r="K28" s="270"/>
      <c r="L28" s="269">
        <f t="shared" si="1"/>
      </c>
    </row>
    <row r="29" spans="1:12" ht="19.5" customHeight="1">
      <c r="A29" s="263">
        <v>22</v>
      </c>
      <c r="B29" s="264"/>
      <c r="C29" s="264"/>
      <c r="D29" s="264"/>
      <c r="E29" s="264"/>
      <c r="F29" s="265"/>
      <c r="G29" s="266"/>
      <c r="H29" s="267"/>
      <c r="I29" s="270"/>
      <c r="J29" s="270"/>
      <c r="K29" s="270"/>
      <c r="L29" s="269">
        <f t="shared" si="1"/>
      </c>
    </row>
    <row r="30" spans="1:12" ht="19.5" customHeight="1">
      <c r="A30" s="263">
        <v>23</v>
      </c>
      <c r="B30" s="264"/>
      <c r="C30" s="264"/>
      <c r="D30" s="264"/>
      <c r="E30" s="264"/>
      <c r="F30" s="265"/>
      <c r="G30" s="266"/>
      <c r="H30" s="267"/>
      <c r="I30" s="270"/>
      <c r="J30" s="270"/>
      <c r="K30" s="270"/>
      <c r="L30" s="269">
        <f t="shared" si="1"/>
      </c>
    </row>
    <row r="31" spans="1:12" ht="19.5" customHeight="1">
      <c r="A31" s="263">
        <v>24</v>
      </c>
      <c r="B31" s="264"/>
      <c r="C31" s="264"/>
      <c r="D31" s="264"/>
      <c r="E31" s="264"/>
      <c r="F31" s="265"/>
      <c r="G31" s="266"/>
      <c r="H31" s="267"/>
      <c r="I31" s="270"/>
      <c r="J31" s="270"/>
      <c r="K31" s="270"/>
      <c r="L31" s="269">
        <f t="shared" si="1"/>
      </c>
    </row>
    <row r="32" spans="1:12" ht="19.5" customHeight="1" thickBot="1">
      <c r="A32" s="150">
        <v>25</v>
      </c>
      <c r="B32" s="163"/>
      <c r="C32" s="163"/>
      <c r="D32" s="163"/>
      <c r="E32" s="166"/>
      <c r="F32" s="274"/>
      <c r="G32" s="271"/>
      <c r="H32" s="272"/>
      <c r="I32" s="165"/>
      <c r="J32" s="165"/>
      <c r="K32" s="165"/>
      <c r="L32" s="273">
        <f t="shared" si="1"/>
      </c>
    </row>
    <row r="34" spans="3:5" ht="13.5">
      <c r="C34" s="81" t="s">
        <v>56</v>
      </c>
      <c r="E34" s="81" t="s">
        <v>86</v>
      </c>
    </row>
    <row r="36" ht="13.5">
      <c r="N36" s="70"/>
    </row>
  </sheetData>
  <sheetProtection/>
  <mergeCells count="15">
    <mergeCell ref="H3:L3"/>
    <mergeCell ref="H5:H7"/>
    <mergeCell ref="I5:I6"/>
    <mergeCell ref="J5:J6"/>
    <mergeCell ref="K5:K6"/>
    <mergeCell ref="L5:L6"/>
    <mergeCell ref="A3:E3"/>
    <mergeCell ref="F3:G3"/>
    <mergeCell ref="A5:A7"/>
    <mergeCell ref="B5:B7"/>
    <mergeCell ref="C5:C7"/>
    <mergeCell ref="D5:D7"/>
    <mergeCell ref="E5:E7"/>
    <mergeCell ref="F5:F7"/>
    <mergeCell ref="G5:G6"/>
  </mergeCells>
  <hyperlinks>
    <hyperlink ref="C34" location="総括表!A1" display="総括表へはこちらをクリック！"/>
    <hyperlink ref="E34" location="総務部!A1" display="総務部総括表へはこちらクリック！"/>
  </hyperlinks>
  <printOptions/>
  <pageMargins left="0.7874015748031497" right="0.1968503937007874" top="0.7480314960629921" bottom="0.3937007874015748" header="0.5118110236220472" footer="0.1968503937007874"/>
  <pageSetup horizontalDpi="600" verticalDpi="600" orientation="landscape" paperSize="9" scale="75" r:id="rId2"/>
  <drawing r:id="rId1"/>
</worksheet>
</file>

<file path=xl/worksheets/sheet6.xml><?xml version="1.0" encoding="utf-8"?>
<worksheet xmlns="http://schemas.openxmlformats.org/spreadsheetml/2006/main" xmlns:r="http://schemas.openxmlformats.org/officeDocument/2006/relationships">
  <sheetPr>
    <tabColor indexed="10"/>
  </sheetPr>
  <dimension ref="A1:H19"/>
  <sheetViews>
    <sheetView view="pageBreakPreview" zoomScale="80" zoomScaleSheetLayoutView="80" zoomScalePageLayoutView="0" workbookViewId="0" topLeftCell="A10">
      <selection activeCell="D11" sqref="D11"/>
    </sheetView>
  </sheetViews>
  <sheetFormatPr defaultColWidth="9.00390625" defaultRowHeight="13.5"/>
  <cols>
    <col min="1" max="1" width="5.25390625" style="0" bestFit="1" customWidth="1"/>
    <col min="2" max="2" width="30.25390625" style="0" customWidth="1"/>
    <col min="3" max="3" width="35.625" style="0" customWidth="1"/>
    <col min="4" max="4" width="13.625" style="0" customWidth="1"/>
    <col min="5" max="5" width="13.875" style="0" bestFit="1" customWidth="1"/>
    <col min="6" max="8" width="10.625" style="0" customWidth="1"/>
  </cols>
  <sheetData>
    <row r="1" spans="1:8" ht="13.5">
      <c r="A1" s="28"/>
      <c r="B1" s="28"/>
      <c r="C1" s="28"/>
      <c r="D1" s="28"/>
      <c r="E1" s="28"/>
      <c r="F1" s="28"/>
      <c r="G1" s="28"/>
      <c r="H1" s="28"/>
    </row>
    <row r="2" spans="1:8" ht="23.25" customHeight="1">
      <c r="A2" s="675" t="s">
        <v>1174</v>
      </c>
      <c r="B2" s="675"/>
      <c r="C2" s="675"/>
      <c r="D2" s="675"/>
      <c r="E2" s="675"/>
      <c r="F2" s="675"/>
      <c r="G2" s="675"/>
      <c r="H2" s="675"/>
    </row>
    <row r="3" spans="1:8" ht="13.5">
      <c r="A3" s="29"/>
      <c r="B3" s="29"/>
      <c r="C3" s="29"/>
      <c r="D3" s="29"/>
      <c r="E3" s="29"/>
      <c r="F3" s="29"/>
      <c r="G3" s="29"/>
      <c r="H3" s="29"/>
    </row>
    <row r="4" spans="1:8" ht="13.5">
      <c r="A4" s="29"/>
      <c r="B4" s="29"/>
      <c r="C4" s="29"/>
      <c r="D4" s="29"/>
      <c r="E4" s="29"/>
      <c r="F4" s="29"/>
      <c r="G4" s="31" t="s">
        <v>28</v>
      </c>
      <c r="H4" s="31"/>
    </row>
    <row r="5" spans="1:8" ht="13.5">
      <c r="A5" s="29"/>
      <c r="B5" s="29"/>
      <c r="C5" s="29"/>
      <c r="D5" s="29"/>
      <c r="E5" s="29"/>
      <c r="F5" s="29"/>
      <c r="G5" s="29"/>
      <c r="H5" s="32" t="s">
        <v>141</v>
      </c>
    </row>
    <row r="6" spans="1:8" s="1" customFormat="1" ht="32.25" customHeight="1">
      <c r="A6" s="174" t="s">
        <v>100</v>
      </c>
      <c r="B6" s="58" t="s">
        <v>147</v>
      </c>
      <c r="C6" s="58" t="s">
        <v>3</v>
      </c>
      <c r="D6" s="58" t="s">
        <v>4</v>
      </c>
      <c r="E6" s="58" t="s">
        <v>5</v>
      </c>
      <c r="F6" s="59" t="s">
        <v>6</v>
      </c>
      <c r="G6" s="256" t="s">
        <v>139</v>
      </c>
      <c r="H6" s="59" t="s">
        <v>7</v>
      </c>
    </row>
    <row r="7" spans="1:8" ht="40.5" customHeight="1">
      <c r="A7" s="236" t="s">
        <v>148</v>
      </c>
      <c r="B7" s="152" t="s">
        <v>149</v>
      </c>
      <c r="C7" s="223" t="s">
        <v>150</v>
      </c>
      <c r="D7" s="560" t="s">
        <v>151</v>
      </c>
      <c r="E7" s="151" t="s">
        <v>152</v>
      </c>
      <c r="F7" s="561">
        <v>2</v>
      </c>
      <c r="G7" s="561">
        <v>0</v>
      </c>
      <c r="H7" s="561">
        <v>2</v>
      </c>
    </row>
    <row r="8" spans="1:8" ht="40.5" customHeight="1">
      <c r="A8" s="236" t="s">
        <v>153</v>
      </c>
      <c r="B8" s="152" t="s">
        <v>149</v>
      </c>
      <c r="C8" s="223" t="s">
        <v>154</v>
      </c>
      <c r="D8" s="560" t="s">
        <v>151</v>
      </c>
      <c r="E8" s="151" t="s">
        <v>152</v>
      </c>
      <c r="F8" s="561">
        <v>6</v>
      </c>
      <c r="G8" s="561">
        <v>0</v>
      </c>
      <c r="H8" s="561">
        <v>6</v>
      </c>
    </row>
    <row r="9" spans="1:8" ht="40.5" customHeight="1">
      <c r="A9" s="236" t="s">
        <v>155</v>
      </c>
      <c r="B9" s="152" t="s">
        <v>156</v>
      </c>
      <c r="C9" s="152" t="s">
        <v>157</v>
      </c>
      <c r="D9" s="560" t="s">
        <v>151</v>
      </c>
      <c r="E9" s="151" t="s">
        <v>152</v>
      </c>
      <c r="F9" s="561">
        <v>10</v>
      </c>
      <c r="G9" s="561">
        <v>0</v>
      </c>
      <c r="H9" s="561">
        <v>10</v>
      </c>
    </row>
    <row r="10" spans="1:8" ht="40.5" customHeight="1">
      <c r="A10" s="236" t="s">
        <v>158</v>
      </c>
      <c r="B10" s="152" t="s">
        <v>1171</v>
      </c>
      <c r="C10" s="223" t="s">
        <v>160</v>
      </c>
      <c r="D10" s="246" t="s">
        <v>161</v>
      </c>
      <c r="E10" s="151" t="s">
        <v>162</v>
      </c>
      <c r="F10" s="561">
        <v>68</v>
      </c>
      <c r="G10" s="561">
        <v>0</v>
      </c>
      <c r="H10" s="561">
        <v>68</v>
      </c>
    </row>
    <row r="11" spans="1:8" ht="40.5" customHeight="1">
      <c r="A11" s="236" t="s">
        <v>1172</v>
      </c>
      <c r="B11" s="152" t="s">
        <v>1163</v>
      </c>
      <c r="C11" s="223" t="s">
        <v>1173</v>
      </c>
      <c r="D11" s="560" t="s">
        <v>163</v>
      </c>
      <c r="E11" s="151" t="s">
        <v>164</v>
      </c>
      <c r="F11" s="561">
        <v>7</v>
      </c>
      <c r="G11" s="561">
        <v>0</v>
      </c>
      <c r="H11" s="561">
        <v>7</v>
      </c>
    </row>
    <row r="12" spans="1:8" ht="32.25" customHeight="1">
      <c r="A12" s="56"/>
      <c r="B12" s="58" t="s">
        <v>19</v>
      </c>
      <c r="C12" s="80" t="s">
        <v>55</v>
      </c>
      <c r="D12" s="676" t="s">
        <v>1</v>
      </c>
      <c r="E12" s="677"/>
      <c r="F12" s="56">
        <f>SUM(F7:F11)</f>
        <v>93</v>
      </c>
      <c r="G12" s="56">
        <f>SUM(G7:G11)</f>
        <v>0</v>
      </c>
      <c r="H12" s="56">
        <f>SUM(H7:H11)</f>
        <v>93</v>
      </c>
    </row>
    <row r="13" spans="1:8" ht="32.25" customHeight="1">
      <c r="A13" s="284"/>
      <c r="B13" s="285"/>
      <c r="C13" s="284"/>
      <c r="D13" s="285"/>
      <c r="E13" s="286"/>
      <c r="F13" s="284"/>
      <c r="G13" s="284"/>
      <c r="H13" s="284"/>
    </row>
    <row r="14" spans="1:8" ht="32.25" customHeight="1">
      <c r="A14" s="287"/>
      <c r="B14" s="287"/>
      <c r="C14" s="287"/>
      <c r="D14" s="288"/>
      <c r="E14" s="289"/>
      <c r="F14" s="287"/>
      <c r="G14" s="287"/>
      <c r="H14" s="287"/>
    </row>
    <row r="15" spans="1:8" ht="32.25" customHeight="1">
      <c r="A15" s="287"/>
      <c r="B15" s="287"/>
      <c r="C15" s="287"/>
      <c r="D15" s="287"/>
      <c r="E15" s="287"/>
      <c r="F15" s="287"/>
      <c r="G15" s="287"/>
      <c r="H15" s="287"/>
    </row>
    <row r="16" spans="1:8" ht="32.25" customHeight="1">
      <c r="A16" s="287"/>
      <c r="B16" s="287"/>
      <c r="C16" s="287"/>
      <c r="D16" s="287"/>
      <c r="E16" s="287"/>
      <c r="F16" s="287"/>
      <c r="G16" s="287"/>
      <c r="H16" s="287"/>
    </row>
    <row r="17" spans="1:8" ht="32.25" customHeight="1">
      <c r="A17" s="287"/>
      <c r="B17" s="287"/>
      <c r="C17" s="287"/>
      <c r="D17" s="287"/>
      <c r="E17" s="287"/>
      <c r="F17" s="287"/>
      <c r="G17" s="287"/>
      <c r="H17" s="287"/>
    </row>
    <row r="18" spans="1:8" ht="32.25" customHeight="1">
      <c r="A18" s="287"/>
      <c r="B18" s="287"/>
      <c r="C18" s="287"/>
      <c r="D18" s="287"/>
      <c r="E18" s="287"/>
      <c r="F18" s="287"/>
      <c r="G18" s="287"/>
      <c r="H18" s="287"/>
    </row>
    <row r="19" spans="1:8" ht="32.25" customHeight="1">
      <c r="A19" s="287"/>
      <c r="B19" s="287"/>
      <c r="C19" s="287"/>
      <c r="D19" s="287"/>
      <c r="E19" s="287"/>
      <c r="F19" s="287"/>
      <c r="G19" s="287"/>
      <c r="H19" s="287"/>
    </row>
  </sheetData>
  <sheetProtection/>
  <mergeCells count="2">
    <mergeCell ref="A2:H2"/>
    <mergeCell ref="D12:E12"/>
  </mergeCells>
  <hyperlinks>
    <hyperlink ref="C12" location="'企画部（詳細）'!A1" display="詳細はこちらをクリック！"/>
    <hyperlink ref="D12:E12" location="総括表!A1" display="総括表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95" r:id="rId2"/>
  <drawing r:id="rId1"/>
</worksheet>
</file>

<file path=xl/worksheets/sheet7.xml><?xml version="1.0" encoding="utf-8"?>
<worksheet xmlns="http://schemas.openxmlformats.org/spreadsheetml/2006/main" xmlns:r="http://schemas.openxmlformats.org/officeDocument/2006/relationships">
  <sheetPr>
    <tabColor indexed="12"/>
  </sheetPr>
  <dimension ref="A1:N104"/>
  <sheetViews>
    <sheetView view="pageBreakPreview" zoomScale="80" zoomScaleSheetLayoutView="80" zoomScalePageLayoutView="0" workbookViewId="0" topLeftCell="A82">
      <selection activeCell="D26" sqref="D26"/>
    </sheetView>
  </sheetViews>
  <sheetFormatPr defaultColWidth="9.00390625" defaultRowHeight="13.5"/>
  <cols>
    <col min="1" max="1" width="5.125" style="69" customWidth="1"/>
    <col min="2" max="2" width="31.50390625" style="69" customWidth="1"/>
    <col min="3" max="3" width="28.125" style="69" customWidth="1"/>
    <col min="4" max="4" width="26.625" style="69" customWidth="1"/>
    <col min="5" max="5" width="20.625" style="69" customWidth="1"/>
    <col min="6" max="6" width="9.625" style="79" customWidth="1"/>
    <col min="7" max="7" width="11.125" style="69" customWidth="1"/>
    <col min="8" max="12" width="8.625" style="69" customWidth="1"/>
    <col min="13" max="16384" width="9.00390625" style="69" customWidth="1"/>
  </cols>
  <sheetData>
    <row r="1" spans="1:6" ht="14.25" customHeight="1">
      <c r="A1" s="69" t="s">
        <v>107</v>
      </c>
      <c r="C1" s="70" t="s">
        <v>34</v>
      </c>
      <c r="D1" s="307" t="s">
        <v>35</v>
      </c>
      <c r="E1" s="71"/>
      <c r="F1" s="69"/>
    </row>
    <row r="2" spans="6:12" ht="14.25" customHeight="1" thickBot="1">
      <c r="F2" s="72"/>
      <c r="G2" s="175"/>
      <c r="H2" s="175"/>
      <c r="I2" s="175"/>
      <c r="J2" s="176"/>
      <c r="K2" s="176"/>
      <c r="L2" s="176"/>
    </row>
    <row r="3" spans="1:12" ht="19.5" customHeight="1">
      <c r="A3" s="678" t="s">
        <v>36</v>
      </c>
      <c r="B3" s="679"/>
      <c r="C3" s="679"/>
      <c r="D3" s="679"/>
      <c r="E3" s="679"/>
      <c r="F3" s="680" t="s">
        <v>52</v>
      </c>
      <c r="G3" s="681"/>
      <c r="H3" s="695" t="s">
        <v>144</v>
      </c>
      <c r="I3" s="696"/>
      <c r="J3" s="696"/>
      <c r="K3" s="696"/>
      <c r="L3" s="697"/>
    </row>
    <row r="4" spans="1:12" s="77" customFormat="1" ht="19.5" customHeight="1">
      <c r="A4" s="73" t="s">
        <v>37</v>
      </c>
      <c r="B4" s="74" t="s">
        <v>38</v>
      </c>
      <c r="C4" s="74" t="s">
        <v>39</v>
      </c>
      <c r="D4" s="74" t="s">
        <v>40</v>
      </c>
      <c r="E4" s="75" t="s">
        <v>41</v>
      </c>
      <c r="F4" s="76" t="s">
        <v>53</v>
      </c>
      <c r="G4" s="156" t="s">
        <v>42</v>
      </c>
      <c r="H4" s="214" t="s">
        <v>54</v>
      </c>
      <c r="I4" s="215" t="s">
        <v>88</v>
      </c>
      <c r="J4" s="216" t="s">
        <v>123</v>
      </c>
      <c r="K4" s="216" t="s">
        <v>124</v>
      </c>
      <c r="L4" s="220" t="s">
        <v>125</v>
      </c>
    </row>
    <row r="5" spans="1:12" ht="23.25" customHeight="1">
      <c r="A5" s="682" t="s">
        <v>104</v>
      </c>
      <c r="B5" s="685" t="s">
        <v>146</v>
      </c>
      <c r="C5" s="688" t="s">
        <v>43</v>
      </c>
      <c r="D5" s="688" t="s">
        <v>44</v>
      </c>
      <c r="E5" s="689" t="s">
        <v>45</v>
      </c>
      <c r="F5" s="692" t="s">
        <v>46</v>
      </c>
      <c r="G5" s="698" t="s">
        <v>47</v>
      </c>
      <c r="H5" s="700" t="s">
        <v>121</v>
      </c>
      <c r="I5" s="715" t="s">
        <v>81</v>
      </c>
      <c r="J5" s="705" t="s">
        <v>117</v>
      </c>
      <c r="K5" s="707" t="s">
        <v>48</v>
      </c>
      <c r="L5" s="709" t="s">
        <v>126</v>
      </c>
    </row>
    <row r="6" spans="1:12" ht="54.75" customHeight="1">
      <c r="A6" s="683"/>
      <c r="B6" s="686"/>
      <c r="C6" s="686"/>
      <c r="D6" s="686"/>
      <c r="E6" s="690"/>
      <c r="F6" s="693"/>
      <c r="G6" s="699"/>
      <c r="H6" s="717"/>
      <c r="I6" s="716"/>
      <c r="J6" s="706"/>
      <c r="K6" s="708"/>
      <c r="L6" s="710"/>
    </row>
    <row r="7" spans="1:12" ht="19.5" customHeight="1" thickBot="1">
      <c r="A7" s="684"/>
      <c r="B7" s="687"/>
      <c r="C7" s="687"/>
      <c r="D7" s="687"/>
      <c r="E7" s="691"/>
      <c r="F7" s="694"/>
      <c r="G7" s="155" t="s">
        <v>49</v>
      </c>
      <c r="H7" s="718"/>
      <c r="I7" s="213" t="s">
        <v>49</v>
      </c>
      <c r="J7" s="78" t="s">
        <v>50</v>
      </c>
      <c r="K7" s="78" t="s">
        <v>49</v>
      </c>
      <c r="L7" s="222" t="s">
        <v>51</v>
      </c>
    </row>
    <row r="8" spans="1:12" ht="19.5" customHeight="1">
      <c r="A8" s="257">
        <v>1</v>
      </c>
      <c r="B8" s="291" t="s">
        <v>236</v>
      </c>
      <c r="C8" s="291" t="s">
        <v>1139</v>
      </c>
      <c r="D8" s="275" t="s">
        <v>1140</v>
      </c>
      <c r="E8" s="370" t="s">
        <v>1141</v>
      </c>
      <c r="F8" s="382">
        <v>35521</v>
      </c>
      <c r="G8" s="365">
        <v>47000</v>
      </c>
      <c r="H8" s="367"/>
      <c r="I8" s="277"/>
      <c r="J8" s="277"/>
      <c r="K8" s="277"/>
      <c r="L8" s="278" t="s">
        <v>1142</v>
      </c>
    </row>
    <row r="9" spans="1:12" ht="19.5" customHeight="1">
      <c r="A9" s="263">
        <v>2</v>
      </c>
      <c r="B9" s="292" t="s">
        <v>236</v>
      </c>
      <c r="C9" s="292" t="s">
        <v>1143</v>
      </c>
      <c r="D9" s="279" t="s">
        <v>1140</v>
      </c>
      <c r="E9" s="369" t="s">
        <v>1141</v>
      </c>
      <c r="F9" s="383">
        <v>35521</v>
      </c>
      <c r="G9" s="364">
        <v>43000</v>
      </c>
      <c r="H9" s="366"/>
      <c r="I9" s="270"/>
      <c r="J9" s="270"/>
      <c r="K9" s="270"/>
      <c r="L9" s="281" t="s">
        <v>1142</v>
      </c>
    </row>
    <row r="10" spans="1:12" ht="19.5" customHeight="1">
      <c r="A10" s="263">
        <v>3</v>
      </c>
      <c r="B10" s="292" t="s">
        <v>236</v>
      </c>
      <c r="C10" s="292" t="s">
        <v>166</v>
      </c>
      <c r="D10" s="279" t="s">
        <v>1144</v>
      </c>
      <c r="E10" s="369" t="s">
        <v>170</v>
      </c>
      <c r="F10" s="383">
        <v>36617</v>
      </c>
      <c r="G10" s="364">
        <v>200</v>
      </c>
      <c r="H10" s="366"/>
      <c r="I10" s="268"/>
      <c r="J10" s="268"/>
      <c r="K10" s="268"/>
      <c r="L10" s="281" t="s">
        <v>1142</v>
      </c>
    </row>
    <row r="11" spans="1:12" ht="19.5" customHeight="1">
      <c r="A11" s="263">
        <v>4</v>
      </c>
      <c r="B11" s="292" t="s">
        <v>236</v>
      </c>
      <c r="C11" s="292" t="s">
        <v>166</v>
      </c>
      <c r="D11" s="279" t="s">
        <v>1145</v>
      </c>
      <c r="E11" s="369" t="s">
        <v>170</v>
      </c>
      <c r="F11" s="383">
        <v>36617</v>
      </c>
      <c r="G11" s="364">
        <v>370</v>
      </c>
      <c r="H11" s="366"/>
      <c r="I11" s="268"/>
      <c r="J11" s="268"/>
      <c r="K11" s="268"/>
      <c r="L11" s="281" t="s">
        <v>1142</v>
      </c>
    </row>
    <row r="12" spans="1:12" ht="19.5" customHeight="1">
      <c r="A12" s="263">
        <v>5</v>
      </c>
      <c r="B12" s="292" t="s">
        <v>236</v>
      </c>
      <c r="C12" s="292" t="s">
        <v>166</v>
      </c>
      <c r="D12" s="279" t="s">
        <v>167</v>
      </c>
      <c r="E12" s="369" t="s">
        <v>170</v>
      </c>
      <c r="F12" s="383">
        <v>36617</v>
      </c>
      <c r="G12" s="364">
        <v>300</v>
      </c>
      <c r="H12" s="366"/>
      <c r="I12" s="385"/>
      <c r="J12" s="385"/>
      <c r="K12" s="385"/>
      <c r="L12" s="387" t="s">
        <v>1142</v>
      </c>
    </row>
    <row r="13" spans="1:12" ht="19.5" customHeight="1">
      <c r="A13" s="263">
        <v>6</v>
      </c>
      <c r="B13" s="292" t="s">
        <v>236</v>
      </c>
      <c r="C13" s="292" t="s">
        <v>166</v>
      </c>
      <c r="D13" s="279" t="s">
        <v>168</v>
      </c>
      <c r="E13" s="369" t="s">
        <v>170</v>
      </c>
      <c r="F13" s="383">
        <v>36617</v>
      </c>
      <c r="G13" s="364">
        <v>450</v>
      </c>
      <c r="H13" s="366"/>
      <c r="I13" s="384"/>
      <c r="J13" s="384"/>
      <c r="K13" s="384"/>
      <c r="L13" s="387" t="s">
        <v>1142</v>
      </c>
    </row>
    <row r="14" spans="1:12" ht="19.5" customHeight="1">
      <c r="A14" s="263">
        <v>7</v>
      </c>
      <c r="B14" s="292" t="s">
        <v>236</v>
      </c>
      <c r="C14" s="292" t="s">
        <v>166</v>
      </c>
      <c r="D14" s="279" t="s">
        <v>1146</v>
      </c>
      <c r="E14" s="369" t="s">
        <v>170</v>
      </c>
      <c r="F14" s="383">
        <v>36617</v>
      </c>
      <c r="G14" s="364">
        <v>300</v>
      </c>
      <c r="H14" s="366"/>
      <c r="I14" s="384"/>
      <c r="J14" s="384"/>
      <c r="K14" s="384"/>
      <c r="L14" s="387" t="s">
        <v>1142</v>
      </c>
    </row>
    <row r="15" spans="1:12" ht="19.5" customHeight="1">
      <c r="A15" s="263">
        <v>8</v>
      </c>
      <c r="B15" s="292" t="s">
        <v>236</v>
      </c>
      <c r="C15" s="292" t="s">
        <v>166</v>
      </c>
      <c r="D15" s="279" t="s">
        <v>1147</v>
      </c>
      <c r="E15" s="369" t="s">
        <v>170</v>
      </c>
      <c r="F15" s="383">
        <v>36617</v>
      </c>
      <c r="G15" s="364">
        <v>450</v>
      </c>
      <c r="H15" s="366"/>
      <c r="I15" s="385"/>
      <c r="J15" s="385"/>
      <c r="K15" s="385"/>
      <c r="L15" s="387" t="s">
        <v>1142</v>
      </c>
    </row>
    <row r="16" spans="1:12" ht="19.5" customHeight="1">
      <c r="A16" s="263">
        <v>9</v>
      </c>
      <c r="B16" s="292" t="s">
        <v>156</v>
      </c>
      <c r="C16" s="292" t="s">
        <v>169</v>
      </c>
      <c r="D16" s="279" t="s">
        <v>1148</v>
      </c>
      <c r="E16" s="369" t="s">
        <v>170</v>
      </c>
      <c r="F16" s="383">
        <v>35886</v>
      </c>
      <c r="G16" s="364">
        <v>190000</v>
      </c>
      <c r="H16" s="366"/>
      <c r="I16" s="384"/>
      <c r="J16" s="384"/>
      <c r="K16" s="384"/>
      <c r="L16" s="387" t="s">
        <v>1142</v>
      </c>
    </row>
    <row r="17" spans="1:12" ht="19.5" customHeight="1">
      <c r="A17" s="263">
        <v>10</v>
      </c>
      <c r="B17" s="292" t="s">
        <v>156</v>
      </c>
      <c r="C17" s="292" t="s">
        <v>169</v>
      </c>
      <c r="D17" s="279" t="s">
        <v>1149</v>
      </c>
      <c r="E17" s="369" t="s">
        <v>170</v>
      </c>
      <c r="F17" s="383">
        <v>35886</v>
      </c>
      <c r="G17" s="364">
        <v>260000</v>
      </c>
      <c r="H17" s="366"/>
      <c r="I17" s="384"/>
      <c r="J17" s="384"/>
      <c r="K17" s="384"/>
      <c r="L17" s="387"/>
    </row>
    <row r="18" spans="1:12" ht="19.5" customHeight="1">
      <c r="A18" s="263">
        <v>11</v>
      </c>
      <c r="B18" s="292" t="s">
        <v>156</v>
      </c>
      <c r="C18" s="292" t="s">
        <v>169</v>
      </c>
      <c r="D18" s="279" t="s">
        <v>1150</v>
      </c>
      <c r="E18" s="369" t="s">
        <v>170</v>
      </c>
      <c r="F18" s="383">
        <v>35886</v>
      </c>
      <c r="G18" s="364">
        <v>390000</v>
      </c>
      <c r="H18" s="366"/>
      <c r="I18" s="385"/>
      <c r="J18" s="385"/>
      <c r="K18" s="385"/>
      <c r="L18" s="387"/>
    </row>
    <row r="19" spans="1:12" ht="19.5" customHeight="1">
      <c r="A19" s="263">
        <v>12</v>
      </c>
      <c r="B19" s="292" t="s">
        <v>156</v>
      </c>
      <c r="C19" s="292" t="s">
        <v>169</v>
      </c>
      <c r="D19" s="279" t="s">
        <v>1151</v>
      </c>
      <c r="E19" s="369" t="s">
        <v>170</v>
      </c>
      <c r="F19" s="383">
        <v>35886</v>
      </c>
      <c r="G19" s="364">
        <v>510000</v>
      </c>
      <c r="H19" s="366"/>
      <c r="I19" s="384"/>
      <c r="J19" s="384"/>
      <c r="K19" s="384"/>
      <c r="L19" s="387"/>
    </row>
    <row r="20" spans="1:12" ht="19.5" customHeight="1">
      <c r="A20" s="263">
        <v>13</v>
      </c>
      <c r="B20" s="292" t="s">
        <v>156</v>
      </c>
      <c r="C20" s="292" t="s">
        <v>169</v>
      </c>
      <c r="D20" s="279" t="s">
        <v>1152</v>
      </c>
      <c r="E20" s="369" t="s">
        <v>170</v>
      </c>
      <c r="F20" s="383">
        <v>35886</v>
      </c>
      <c r="G20" s="364">
        <v>660000</v>
      </c>
      <c r="H20" s="366"/>
      <c r="I20" s="384"/>
      <c r="J20" s="384"/>
      <c r="K20" s="384"/>
      <c r="L20" s="387"/>
    </row>
    <row r="21" spans="1:12" ht="19.5" customHeight="1">
      <c r="A21" s="263">
        <v>14</v>
      </c>
      <c r="B21" s="292" t="s">
        <v>156</v>
      </c>
      <c r="C21" s="292" t="s">
        <v>169</v>
      </c>
      <c r="D21" s="279" t="s">
        <v>1153</v>
      </c>
      <c r="E21" s="369" t="s">
        <v>170</v>
      </c>
      <c r="F21" s="383">
        <v>35886</v>
      </c>
      <c r="G21" s="364">
        <v>870000</v>
      </c>
      <c r="H21" s="366"/>
      <c r="I21" s="385"/>
      <c r="J21" s="385"/>
      <c r="K21" s="385"/>
      <c r="L21" s="387"/>
    </row>
    <row r="22" spans="1:12" ht="19.5" customHeight="1">
      <c r="A22" s="263">
        <v>15</v>
      </c>
      <c r="B22" s="292" t="s">
        <v>156</v>
      </c>
      <c r="C22" s="292" t="s">
        <v>169</v>
      </c>
      <c r="D22" s="279" t="s">
        <v>1154</v>
      </c>
      <c r="E22" s="369" t="s">
        <v>170</v>
      </c>
      <c r="F22" s="383">
        <v>35886</v>
      </c>
      <c r="G22" s="364">
        <v>1090000</v>
      </c>
      <c r="H22" s="366"/>
      <c r="I22" s="384"/>
      <c r="J22" s="384"/>
      <c r="K22" s="384"/>
      <c r="L22" s="387"/>
    </row>
    <row r="23" spans="1:12" ht="39.75" customHeight="1">
      <c r="A23" s="263">
        <v>16</v>
      </c>
      <c r="B23" s="292" t="s">
        <v>156</v>
      </c>
      <c r="C23" s="292" t="s">
        <v>1155</v>
      </c>
      <c r="D23" s="279" t="s">
        <v>1156</v>
      </c>
      <c r="E23" s="369" t="s">
        <v>170</v>
      </c>
      <c r="F23" s="383">
        <v>35886</v>
      </c>
      <c r="G23" s="651" t="s">
        <v>234</v>
      </c>
      <c r="H23" s="366"/>
      <c r="I23" s="384"/>
      <c r="J23" s="384"/>
      <c r="K23" s="384"/>
      <c r="L23" s="387"/>
    </row>
    <row r="24" spans="1:12" ht="69.75" customHeight="1">
      <c r="A24" s="263">
        <v>17</v>
      </c>
      <c r="B24" s="292" t="s">
        <v>156</v>
      </c>
      <c r="C24" s="292" t="s">
        <v>1155</v>
      </c>
      <c r="D24" s="279" t="s">
        <v>727</v>
      </c>
      <c r="E24" s="369" t="s">
        <v>170</v>
      </c>
      <c r="F24" s="383">
        <v>35886</v>
      </c>
      <c r="G24" s="651" t="s">
        <v>235</v>
      </c>
      <c r="H24" s="366"/>
      <c r="I24" s="385"/>
      <c r="J24" s="385"/>
      <c r="K24" s="385"/>
      <c r="L24" s="387"/>
    </row>
    <row r="25" spans="1:12" ht="19.5" customHeight="1">
      <c r="A25" s="263">
        <v>18</v>
      </c>
      <c r="B25" s="292" t="s">
        <v>156</v>
      </c>
      <c r="C25" s="292" t="s">
        <v>1155</v>
      </c>
      <c r="D25" s="279" t="s">
        <v>729</v>
      </c>
      <c r="E25" s="369" t="s">
        <v>170</v>
      </c>
      <c r="F25" s="383">
        <v>35886</v>
      </c>
      <c r="G25" s="363">
        <v>10000</v>
      </c>
      <c r="H25" s="366"/>
      <c r="I25" s="384"/>
      <c r="J25" s="384"/>
      <c r="K25" s="384"/>
      <c r="L25" s="387"/>
    </row>
    <row r="26" spans="1:12" ht="30" customHeight="1">
      <c r="A26" s="263">
        <v>19</v>
      </c>
      <c r="B26" s="292" t="s">
        <v>159</v>
      </c>
      <c r="C26" s="292" t="s">
        <v>160</v>
      </c>
      <c r="D26" s="279" t="s">
        <v>171</v>
      </c>
      <c r="E26" s="369" t="s">
        <v>172</v>
      </c>
      <c r="F26" s="383">
        <v>41730</v>
      </c>
      <c r="G26" s="362">
        <v>2360</v>
      </c>
      <c r="H26" s="366"/>
      <c r="I26" s="384"/>
      <c r="J26" s="384"/>
      <c r="K26" s="384"/>
      <c r="L26" s="387"/>
    </row>
    <row r="27" spans="1:12" ht="30" customHeight="1">
      <c r="A27" s="263">
        <v>20</v>
      </c>
      <c r="B27" s="292" t="s">
        <v>159</v>
      </c>
      <c r="C27" s="292" t="s">
        <v>160</v>
      </c>
      <c r="D27" s="279" t="s">
        <v>173</v>
      </c>
      <c r="E27" s="369" t="s">
        <v>172</v>
      </c>
      <c r="F27" s="383">
        <v>41730</v>
      </c>
      <c r="G27" s="362">
        <v>3080</v>
      </c>
      <c r="H27" s="366"/>
      <c r="I27" s="385"/>
      <c r="J27" s="385"/>
      <c r="K27" s="385"/>
      <c r="L27" s="387"/>
    </row>
    <row r="28" spans="1:12" ht="30" customHeight="1">
      <c r="A28" s="263">
        <v>21</v>
      </c>
      <c r="B28" s="292" t="s">
        <v>159</v>
      </c>
      <c r="C28" s="292" t="s">
        <v>160</v>
      </c>
      <c r="D28" s="279" t="s">
        <v>174</v>
      </c>
      <c r="E28" s="369" t="s">
        <v>172</v>
      </c>
      <c r="F28" s="383">
        <v>41730</v>
      </c>
      <c r="G28" s="364">
        <v>220</v>
      </c>
      <c r="H28" s="366"/>
      <c r="I28" s="384"/>
      <c r="J28" s="384"/>
      <c r="K28" s="384"/>
      <c r="L28" s="387"/>
    </row>
    <row r="29" spans="1:12" ht="30" customHeight="1">
      <c r="A29" s="263">
        <v>22</v>
      </c>
      <c r="B29" s="292" t="s">
        <v>159</v>
      </c>
      <c r="C29" s="292" t="s">
        <v>160</v>
      </c>
      <c r="D29" s="279" t="s">
        <v>175</v>
      </c>
      <c r="E29" s="369" t="s">
        <v>172</v>
      </c>
      <c r="F29" s="383">
        <v>41730</v>
      </c>
      <c r="G29" s="364">
        <v>820</v>
      </c>
      <c r="H29" s="366"/>
      <c r="I29" s="384"/>
      <c r="J29" s="384"/>
      <c r="K29" s="384"/>
      <c r="L29" s="387"/>
    </row>
    <row r="30" spans="1:12" ht="30" customHeight="1">
      <c r="A30" s="263">
        <v>23</v>
      </c>
      <c r="B30" s="292" t="s">
        <v>159</v>
      </c>
      <c r="C30" s="292" t="s">
        <v>160</v>
      </c>
      <c r="D30" s="279" t="s">
        <v>176</v>
      </c>
      <c r="E30" s="369" t="s">
        <v>172</v>
      </c>
      <c r="F30" s="383">
        <v>41730</v>
      </c>
      <c r="G30" s="364">
        <v>100</v>
      </c>
      <c r="H30" s="366"/>
      <c r="I30" s="385"/>
      <c r="J30" s="385"/>
      <c r="K30" s="385"/>
      <c r="L30" s="387"/>
    </row>
    <row r="31" spans="1:12" ht="45.75" customHeight="1">
      <c r="A31" s="263">
        <v>24</v>
      </c>
      <c r="B31" s="292" t="s">
        <v>159</v>
      </c>
      <c r="C31" s="292" t="s">
        <v>160</v>
      </c>
      <c r="D31" s="279" t="s">
        <v>1157</v>
      </c>
      <c r="E31" s="369" t="s">
        <v>172</v>
      </c>
      <c r="F31" s="383">
        <v>41730</v>
      </c>
      <c r="G31" s="364">
        <v>2100</v>
      </c>
      <c r="H31" s="366"/>
      <c r="I31" s="384"/>
      <c r="J31" s="384"/>
      <c r="K31" s="384"/>
      <c r="L31" s="387"/>
    </row>
    <row r="32" spans="1:12" ht="45.75" customHeight="1">
      <c r="A32" s="263">
        <v>25</v>
      </c>
      <c r="B32" s="292" t="s">
        <v>159</v>
      </c>
      <c r="C32" s="292" t="s">
        <v>160</v>
      </c>
      <c r="D32" s="279" t="s">
        <v>1158</v>
      </c>
      <c r="E32" s="369" t="s">
        <v>172</v>
      </c>
      <c r="F32" s="383">
        <v>41730</v>
      </c>
      <c r="G32" s="364">
        <v>370</v>
      </c>
      <c r="H32" s="366"/>
      <c r="I32" s="384"/>
      <c r="J32" s="384"/>
      <c r="K32" s="384"/>
      <c r="L32" s="387"/>
    </row>
    <row r="33" spans="1:12" ht="45.75" customHeight="1">
      <c r="A33" s="263">
        <v>26</v>
      </c>
      <c r="B33" s="292" t="s">
        <v>159</v>
      </c>
      <c r="C33" s="292" t="s">
        <v>160</v>
      </c>
      <c r="D33" s="279" t="s">
        <v>1159</v>
      </c>
      <c r="E33" s="369" t="s">
        <v>172</v>
      </c>
      <c r="F33" s="383">
        <v>41730</v>
      </c>
      <c r="G33" s="364">
        <v>190</v>
      </c>
      <c r="H33" s="366"/>
      <c r="I33" s="385"/>
      <c r="J33" s="385"/>
      <c r="K33" s="385"/>
      <c r="L33" s="387"/>
    </row>
    <row r="34" spans="1:12" ht="45.75" customHeight="1">
      <c r="A34" s="263">
        <v>27</v>
      </c>
      <c r="B34" s="292" t="s">
        <v>159</v>
      </c>
      <c r="C34" s="292" t="s">
        <v>160</v>
      </c>
      <c r="D34" s="279" t="s">
        <v>177</v>
      </c>
      <c r="E34" s="369" t="s">
        <v>172</v>
      </c>
      <c r="F34" s="383">
        <v>41730</v>
      </c>
      <c r="G34" s="364">
        <v>420</v>
      </c>
      <c r="H34" s="366"/>
      <c r="I34" s="384"/>
      <c r="J34" s="384"/>
      <c r="K34" s="384"/>
      <c r="L34" s="387"/>
    </row>
    <row r="35" spans="1:12" ht="45.75" customHeight="1">
      <c r="A35" s="263">
        <v>28</v>
      </c>
      <c r="B35" s="292" t="s">
        <v>159</v>
      </c>
      <c r="C35" s="292" t="s">
        <v>160</v>
      </c>
      <c r="D35" s="279" t="s">
        <v>178</v>
      </c>
      <c r="E35" s="369" t="s">
        <v>172</v>
      </c>
      <c r="F35" s="383">
        <v>41730</v>
      </c>
      <c r="G35" s="364">
        <v>220</v>
      </c>
      <c r="H35" s="366"/>
      <c r="I35" s="384"/>
      <c r="J35" s="384"/>
      <c r="K35" s="384"/>
      <c r="L35" s="387"/>
    </row>
    <row r="36" spans="1:12" ht="45.75" customHeight="1">
      <c r="A36" s="263">
        <v>29</v>
      </c>
      <c r="B36" s="292" t="s">
        <v>159</v>
      </c>
      <c r="C36" s="292" t="s">
        <v>160</v>
      </c>
      <c r="D36" s="279" t="s">
        <v>179</v>
      </c>
      <c r="E36" s="369" t="s">
        <v>172</v>
      </c>
      <c r="F36" s="383">
        <v>41730</v>
      </c>
      <c r="G36" s="364">
        <v>1010</v>
      </c>
      <c r="H36" s="366"/>
      <c r="I36" s="385"/>
      <c r="J36" s="385"/>
      <c r="K36" s="385"/>
      <c r="L36" s="387"/>
    </row>
    <row r="37" spans="1:12" ht="45.75" customHeight="1">
      <c r="A37" s="263">
        <v>30</v>
      </c>
      <c r="B37" s="292" t="s">
        <v>159</v>
      </c>
      <c r="C37" s="292" t="s">
        <v>160</v>
      </c>
      <c r="D37" s="279" t="s">
        <v>180</v>
      </c>
      <c r="E37" s="369" t="s">
        <v>172</v>
      </c>
      <c r="F37" s="383">
        <v>41730</v>
      </c>
      <c r="G37" s="364">
        <v>330</v>
      </c>
      <c r="H37" s="366"/>
      <c r="I37" s="384"/>
      <c r="J37" s="384"/>
      <c r="K37" s="384"/>
      <c r="L37" s="387"/>
    </row>
    <row r="38" spans="1:12" ht="45.75" customHeight="1">
      <c r="A38" s="263">
        <v>31</v>
      </c>
      <c r="B38" s="292" t="s">
        <v>159</v>
      </c>
      <c r="C38" s="292" t="s">
        <v>160</v>
      </c>
      <c r="D38" s="279" t="s">
        <v>181</v>
      </c>
      <c r="E38" s="369" t="s">
        <v>172</v>
      </c>
      <c r="F38" s="383">
        <v>41730</v>
      </c>
      <c r="G38" s="364">
        <v>310</v>
      </c>
      <c r="H38" s="366"/>
      <c r="I38" s="384"/>
      <c r="J38" s="384"/>
      <c r="K38" s="384"/>
      <c r="L38" s="387"/>
    </row>
    <row r="39" spans="1:12" ht="45.75" customHeight="1">
      <c r="A39" s="263">
        <v>32</v>
      </c>
      <c r="B39" s="292" t="s">
        <v>159</v>
      </c>
      <c r="C39" s="292" t="s">
        <v>160</v>
      </c>
      <c r="D39" s="279" t="s">
        <v>182</v>
      </c>
      <c r="E39" s="369" t="s">
        <v>172</v>
      </c>
      <c r="F39" s="383">
        <v>41730</v>
      </c>
      <c r="G39" s="364">
        <v>1520</v>
      </c>
      <c r="H39" s="366"/>
      <c r="I39" s="385"/>
      <c r="J39" s="385"/>
      <c r="K39" s="385"/>
      <c r="L39" s="387"/>
    </row>
    <row r="40" spans="1:12" ht="45.75" customHeight="1">
      <c r="A40" s="263">
        <v>33</v>
      </c>
      <c r="B40" s="292" t="s">
        <v>159</v>
      </c>
      <c r="C40" s="292" t="s">
        <v>160</v>
      </c>
      <c r="D40" s="279" t="s">
        <v>183</v>
      </c>
      <c r="E40" s="369" t="s">
        <v>172</v>
      </c>
      <c r="F40" s="383">
        <v>41730</v>
      </c>
      <c r="G40" s="364">
        <v>130</v>
      </c>
      <c r="H40" s="366"/>
      <c r="I40" s="384"/>
      <c r="J40" s="384"/>
      <c r="K40" s="384"/>
      <c r="L40" s="387"/>
    </row>
    <row r="41" spans="1:12" ht="45.75" customHeight="1">
      <c r="A41" s="263">
        <v>34</v>
      </c>
      <c r="B41" s="292" t="s">
        <v>159</v>
      </c>
      <c r="C41" s="292" t="s">
        <v>160</v>
      </c>
      <c r="D41" s="279" t="s">
        <v>1160</v>
      </c>
      <c r="E41" s="369" t="s">
        <v>172</v>
      </c>
      <c r="F41" s="383">
        <v>41730</v>
      </c>
      <c r="G41" s="364">
        <v>150</v>
      </c>
      <c r="H41" s="366"/>
      <c r="I41" s="384"/>
      <c r="J41" s="384"/>
      <c r="K41" s="384"/>
      <c r="L41" s="387"/>
    </row>
    <row r="42" spans="1:12" ht="45.75" customHeight="1">
      <c r="A42" s="263">
        <v>35</v>
      </c>
      <c r="B42" s="292" t="s">
        <v>159</v>
      </c>
      <c r="C42" s="292" t="s">
        <v>160</v>
      </c>
      <c r="D42" s="279" t="s">
        <v>184</v>
      </c>
      <c r="E42" s="369" t="s">
        <v>172</v>
      </c>
      <c r="F42" s="383">
        <v>41730</v>
      </c>
      <c r="G42" s="364">
        <v>370</v>
      </c>
      <c r="H42" s="366"/>
      <c r="I42" s="385"/>
      <c r="J42" s="385"/>
      <c r="K42" s="385"/>
      <c r="L42" s="387"/>
    </row>
    <row r="43" spans="1:12" ht="45.75" customHeight="1">
      <c r="A43" s="263">
        <v>36</v>
      </c>
      <c r="B43" s="292" t="s">
        <v>159</v>
      </c>
      <c r="C43" s="292" t="s">
        <v>160</v>
      </c>
      <c r="D43" s="279" t="s">
        <v>185</v>
      </c>
      <c r="E43" s="369" t="s">
        <v>172</v>
      </c>
      <c r="F43" s="383">
        <v>41730</v>
      </c>
      <c r="G43" s="364">
        <v>110</v>
      </c>
      <c r="H43" s="366"/>
      <c r="I43" s="384"/>
      <c r="J43" s="384"/>
      <c r="K43" s="384"/>
      <c r="L43" s="387"/>
    </row>
    <row r="44" spans="1:12" ht="45.75" customHeight="1">
      <c r="A44" s="263">
        <v>37</v>
      </c>
      <c r="B44" s="292" t="s">
        <v>159</v>
      </c>
      <c r="C44" s="292" t="s">
        <v>160</v>
      </c>
      <c r="D44" s="279" t="s">
        <v>186</v>
      </c>
      <c r="E44" s="369" t="s">
        <v>172</v>
      </c>
      <c r="F44" s="383">
        <v>41730</v>
      </c>
      <c r="G44" s="364">
        <v>1150</v>
      </c>
      <c r="H44" s="366"/>
      <c r="I44" s="384"/>
      <c r="J44" s="384"/>
      <c r="K44" s="384"/>
      <c r="L44" s="387"/>
    </row>
    <row r="45" spans="1:12" ht="45.75" customHeight="1">
      <c r="A45" s="263">
        <v>38</v>
      </c>
      <c r="B45" s="292" t="s">
        <v>159</v>
      </c>
      <c r="C45" s="292" t="s">
        <v>160</v>
      </c>
      <c r="D45" s="279" t="s">
        <v>1161</v>
      </c>
      <c r="E45" s="369" t="s">
        <v>172</v>
      </c>
      <c r="F45" s="383">
        <v>41730</v>
      </c>
      <c r="G45" s="364">
        <v>580</v>
      </c>
      <c r="H45" s="366"/>
      <c r="I45" s="385"/>
      <c r="J45" s="385"/>
      <c r="K45" s="385"/>
      <c r="L45" s="387"/>
    </row>
    <row r="46" spans="1:12" ht="45.75" customHeight="1">
      <c r="A46" s="263">
        <v>39</v>
      </c>
      <c r="B46" s="292" t="s">
        <v>159</v>
      </c>
      <c r="C46" s="292" t="s">
        <v>160</v>
      </c>
      <c r="D46" s="279" t="s">
        <v>1162</v>
      </c>
      <c r="E46" s="369" t="s">
        <v>172</v>
      </c>
      <c r="F46" s="383">
        <v>41730</v>
      </c>
      <c r="G46" s="364">
        <v>530</v>
      </c>
      <c r="H46" s="366"/>
      <c r="I46" s="384"/>
      <c r="J46" s="384"/>
      <c r="K46" s="384"/>
      <c r="L46" s="387"/>
    </row>
    <row r="47" spans="1:12" ht="45.75" customHeight="1">
      <c r="A47" s="263">
        <v>40</v>
      </c>
      <c r="B47" s="292" t="s">
        <v>159</v>
      </c>
      <c r="C47" s="292" t="s">
        <v>160</v>
      </c>
      <c r="D47" s="279" t="s">
        <v>187</v>
      </c>
      <c r="E47" s="369" t="s">
        <v>172</v>
      </c>
      <c r="F47" s="383">
        <v>41730</v>
      </c>
      <c r="G47" s="364">
        <v>180</v>
      </c>
      <c r="H47" s="366"/>
      <c r="I47" s="384"/>
      <c r="J47" s="384"/>
      <c r="K47" s="384"/>
      <c r="L47" s="387"/>
    </row>
    <row r="48" spans="1:12" ht="45.75" customHeight="1">
      <c r="A48" s="263">
        <v>41</v>
      </c>
      <c r="B48" s="292" t="s">
        <v>159</v>
      </c>
      <c r="C48" s="292" t="s">
        <v>160</v>
      </c>
      <c r="D48" s="279" t="s">
        <v>188</v>
      </c>
      <c r="E48" s="369" t="s">
        <v>172</v>
      </c>
      <c r="F48" s="383">
        <v>41730</v>
      </c>
      <c r="G48" s="364">
        <v>710</v>
      </c>
      <c r="H48" s="366"/>
      <c r="I48" s="385"/>
      <c r="J48" s="385"/>
      <c r="K48" s="385"/>
      <c r="L48" s="387"/>
    </row>
    <row r="49" spans="1:12" ht="45.75" customHeight="1">
      <c r="A49" s="263">
        <v>42</v>
      </c>
      <c r="B49" s="292" t="s">
        <v>159</v>
      </c>
      <c r="C49" s="292" t="s">
        <v>160</v>
      </c>
      <c r="D49" s="279" t="s">
        <v>189</v>
      </c>
      <c r="E49" s="369" t="s">
        <v>172</v>
      </c>
      <c r="F49" s="383">
        <v>41730</v>
      </c>
      <c r="G49" s="364">
        <v>720</v>
      </c>
      <c r="H49" s="366"/>
      <c r="I49" s="384"/>
      <c r="J49" s="384"/>
      <c r="K49" s="384"/>
      <c r="L49" s="387"/>
    </row>
    <row r="50" spans="1:12" ht="45.75" customHeight="1">
      <c r="A50" s="263">
        <v>43</v>
      </c>
      <c r="B50" s="292" t="s">
        <v>159</v>
      </c>
      <c r="C50" s="292" t="s">
        <v>160</v>
      </c>
      <c r="D50" s="279" t="s">
        <v>190</v>
      </c>
      <c r="E50" s="369" t="s">
        <v>172</v>
      </c>
      <c r="F50" s="383">
        <v>41730</v>
      </c>
      <c r="G50" s="364">
        <v>200</v>
      </c>
      <c r="H50" s="366"/>
      <c r="I50" s="384"/>
      <c r="J50" s="384"/>
      <c r="K50" s="384"/>
      <c r="L50" s="387"/>
    </row>
    <row r="51" spans="1:12" ht="45.75" customHeight="1">
      <c r="A51" s="263">
        <v>44</v>
      </c>
      <c r="B51" s="292" t="s">
        <v>159</v>
      </c>
      <c r="C51" s="292" t="s">
        <v>160</v>
      </c>
      <c r="D51" s="279" t="s">
        <v>191</v>
      </c>
      <c r="E51" s="369" t="s">
        <v>172</v>
      </c>
      <c r="F51" s="383">
        <v>41730</v>
      </c>
      <c r="G51" s="364">
        <v>1850</v>
      </c>
      <c r="H51" s="366"/>
      <c r="I51" s="385"/>
      <c r="J51" s="385"/>
      <c r="K51" s="385"/>
      <c r="L51" s="387"/>
    </row>
    <row r="52" spans="1:12" ht="45.75" customHeight="1">
      <c r="A52" s="263">
        <v>45</v>
      </c>
      <c r="B52" s="292" t="s">
        <v>159</v>
      </c>
      <c r="C52" s="292" t="s">
        <v>160</v>
      </c>
      <c r="D52" s="279" t="s">
        <v>192</v>
      </c>
      <c r="E52" s="369" t="s">
        <v>172</v>
      </c>
      <c r="F52" s="383">
        <v>41730</v>
      </c>
      <c r="G52" s="364">
        <v>2020</v>
      </c>
      <c r="H52" s="366"/>
      <c r="I52" s="384"/>
      <c r="J52" s="384"/>
      <c r="K52" s="384"/>
      <c r="L52" s="387"/>
    </row>
    <row r="53" spans="1:12" ht="45.75" customHeight="1">
      <c r="A53" s="263">
        <v>46</v>
      </c>
      <c r="B53" s="292" t="s">
        <v>159</v>
      </c>
      <c r="C53" s="292" t="s">
        <v>160</v>
      </c>
      <c r="D53" s="279" t="s">
        <v>193</v>
      </c>
      <c r="E53" s="369" t="s">
        <v>172</v>
      </c>
      <c r="F53" s="383">
        <v>41730</v>
      </c>
      <c r="G53" s="364">
        <v>220</v>
      </c>
      <c r="H53" s="366"/>
      <c r="I53" s="384"/>
      <c r="J53" s="384"/>
      <c r="K53" s="384"/>
      <c r="L53" s="387"/>
    </row>
    <row r="54" spans="1:12" ht="45.75" customHeight="1">
      <c r="A54" s="263">
        <v>47</v>
      </c>
      <c r="B54" s="292" t="s">
        <v>159</v>
      </c>
      <c r="C54" s="292" t="s">
        <v>160</v>
      </c>
      <c r="D54" s="279" t="s">
        <v>194</v>
      </c>
      <c r="E54" s="369" t="s">
        <v>172</v>
      </c>
      <c r="F54" s="383">
        <v>41730</v>
      </c>
      <c r="G54" s="364">
        <v>410</v>
      </c>
      <c r="H54" s="366"/>
      <c r="I54" s="385"/>
      <c r="J54" s="385"/>
      <c r="K54" s="385"/>
      <c r="L54" s="387"/>
    </row>
    <row r="55" spans="1:12" ht="45.75" customHeight="1">
      <c r="A55" s="263">
        <v>48</v>
      </c>
      <c r="B55" s="292" t="s">
        <v>159</v>
      </c>
      <c r="C55" s="292" t="s">
        <v>160</v>
      </c>
      <c r="D55" s="279" t="s">
        <v>195</v>
      </c>
      <c r="E55" s="369" t="s">
        <v>172</v>
      </c>
      <c r="F55" s="383">
        <v>41730</v>
      </c>
      <c r="G55" s="364">
        <v>310</v>
      </c>
      <c r="H55" s="366"/>
      <c r="I55" s="384"/>
      <c r="J55" s="384"/>
      <c r="K55" s="384"/>
      <c r="L55" s="387"/>
    </row>
    <row r="56" spans="1:12" ht="45.75" customHeight="1">
      <c r="A56" s="263">
        <v>49</v>
      </c>
      <c r="B56" s="292" t="s">
        <v>159</v>
      </c>
      <c r="C56" s="292" t="s">
        <v>160</v>
      </c>
      <c r="D56" s="279" t="s">
        <v>196</v>
      </c>
      <c r="E56" s="369" t="s">
        <v>172</v>
      </c>
      <c r="F56" s="383">
        <v>41730</v>
      </c>
      <c r="G56" s="364">
        <v>220</v>
      </c>
      <c r="H56" s="366"/>
      <c r="I56" s="384"/>
      <c r="J56" s="384"/>
      <c r="K56" s="384"/>
      <c r="L56" s="387"/>
    </row>
    <row r="57" spans="1:12" ht="45.75" customHeight="1">
      <c r="A57" s="263">
        <v>50</v>
      </c>
      <c r="B57" s="292" t="s">
        <v>159</v>
      </c>
      <c r="C57" s="292" t="s">
        <v>160</v>
      </c>
      <c r="D57" s="279" t="s">
        <v>197</v>
      </c>
      <c r="E57" s="369" t="s">
        <v>172</v>
      </c>
      <c r="F57" s="383">
        <v>41730</v>
      </c>
      <c r="G57" s="364">
        <v>270</v>
      </c>
      <c r="H57" s="366"/>
      <c r="I57" s="385"/>
      <c r="J57" s="385"/>
      <c r="K57" s="385"/>
      <c r="L57" s="387"/>
    </row>
    <row r="58" spans="1:12" ht="45.75" customHeight="1">
      <c r="A58" s="263">
        <v>51</v>
      </c>
      <c r="B58" s="292" t="s">
        <v>159</v>
      </c>
      <c r="C58" s="292" t="s">
        <v>160</v>
      </c>
      <c r="D58" s="279" t="s">
        <v>198</v>
      </c>
      <c r="E58" s="369" t="s">
        <v>172</v>
      </c>
      <c r="F58" s="383">
        <v>41730</v>
      </c>
      <c r="G58" s="364">
        <v>570</v>
      </c>
      <c r="H58" s="366"/>
      <c r="I58" s="384"/>
      <c r="J58" s="384"/>
      <c r="K58" s="384"/>
      <c r="L58" s="387"/>
    </row>
    <row r="59" spans="1:12" ht="45.75" customHeight="1">
      <c r="A59" s="263">
        <v>52</v>
      </c>
      <c r="B59" s="292" t="s">
        <v>159</v>
      </c>
      <c r="C59" s="292" t="s">
        <v>160</v>
      </c>
      <c r="D59" s="279" t="s">
        <v>199</v>
      </c>
      <c r="E59" s="369" t="s">
        <v>172</v>
      </c>
      <c r="F59" s="383">
        <v>41730</v>
      </c>
      <c r="G59" s="364">
        <v>250</v>
      </c>
      <c r="H59" s="366"/>
      <c r="I59" s="384"/>
      <c r="J59" s="384"/>
      <c r="K59" s="384"/>
      <c r="L59" s="387"/>
    </row>
    <row r="60" spans="1:12" ht="45.75" customHeight="1">
      <c r="A60" s="263">
        <v>53</v>
      </c>
      <c r="B60" s="292" t="s">
        <v>159</v>
      </c>
      <c r="C60" s="292" t="s">
        <v>160</v>
      </c>
      <c r="D60" s="279" t="s">
        <v>200</v>
      </c>
      <c r="E60" s="369" t="s">
        <v>172</v>
      </c>
      <c r="F60" s="383">
        <v>41730</v>
      </c>
      <c r="G60" s="364">
        <v>460</v>
      </c>
      <c r="H60" s="366"/>
      <c r="I60" s="385"/>
      <c r="J60" s="385"/>
      <c r="K60" s="385"/>
      <c r="L60" s="387"/>
    </row>
    <row r="61" spans="1:12" ht="45.75" customHeight="1">
      <c r="A61" s="263">
        <v>54</v>
      </c>
      <c r="B61" s="292" t="s">
        <v>159</v>
      </c>
      <c r="C61" s="292" t="s">
        <v>160</v>
      </c>
      <c r="D61" s="279" t="s">
        <v>201</v>
      </c>
      <c r="E61" s="369" t="s">
        <v>172</v>
      </c>
      <c r="F61" s="383">
        <v>41730</v>
      </c>
      <c r="G61" s="364">
        <v>190</v>
      </c>
      <c r="H61" s="366"/>
      <c r="I61" s="384"/>
      <c r="J61" s="384"/>
      <c r="K61" s="384"/>
      <c r="L61" s="387"/>
    </row>
    <row r="62" spans="1:12" ht="45.75" customHeight="1">
      <c r="A62" s="263">
        <v>55</v>
      </c>
      <c r="B62" s="292" t="s">
        <v>159</v>
      </c>
      <c r="C62" s="292" t="s">
        <v>160</v>
      </c>
      <c r="D62" s="279" t="s">
        <v>202</v>
      </c>
      <c r="E62" s="369" t="s">
        <v>172</v>
      </c>
      <c r="F62" s="383">
        <v>41974</v>
      </c>
      <c r="G62" s="364">
        <v>450</v>
      </c>
      <c r="H62" s="366"/>
      <c r="I62" s="384"/>
      <c r="J62" s="384"/>
      <c r="K62" s="384"/>
      <c r="L62" s="387"/>
    </row>
    <row r="63" spans="1:12" ht="45.75" customHeight="1">
      <c r="A63" s="263">
        <v>56</v>
      </c>
      <c r="B63" s="292" t="s">
        <v>159</v>
      </c>
      <c r="C63" s="292" t="s">
        <v>160</v>
      </c>
      <c r="D63" s="279" t="s">
        <v>203</v>
      </c>
      <c r="E63" s="369" t="s">
        <v>172</v>
      </c>
      <c r="F63" s="383">
        <v>41974</v>
      </c>
      <c r="G63" s="364">
        <v>620</v>
      </c>
      <c r="H63" s="366"/>
      <c r="I63" s="385"/>
      <c r="J63" s="385"/>
      <c r="K63" s="385"/>
      <c r="L63" s="387"/>
    </row>
    <row r="64" spans="1:12" ht="45.75" customHeight="1">
      <c r="A64" s="263">
        <v>57</v>
      </c>
      <c r="B64" s="292" t="s">
        <v>159</v>
      </c>
      <c r="C64" s="292" t="s">
        <v>160</v>
      </c>
      <c r="D64" s="279" t="s">
        <v>204</v>
      </c>
      <c r="E64" s="369" t="s">
        <v>172</v>
      </c>
      <c r="F64" s="383">
        <v>41974</v>
      </c>
      <c r="G64" s="364">
        <v>650</v>
      </c>
      <c r="H64" s="366"/>
      <c r="I64" s="384"/>
      <c r="J64" s="384"/>
      <c r="K64" s="384"/>
      <c r="L64" s="387"/>
    </row>
    <row r="65" spans="1:12" ht="45.75" customHeight="1">
      <c r="A65" s="263">
        <v>58</v>
      </c>
      <c r="B65" s="292" t="s">
        <v>159</v>
      </c>
      <c r="C65" s="292" t="s">
        <v>160</v>
      </c>
      <c r="D65" s="279" t="s">
        <v>205</v>
      </c>
      <c r="E65" s="369" t="s">
        <v>172</v>
      </c>
      <c r="F65" s="383">
        <v>41974</v>
      </c>
      <c r="G65" s="364">
        <v>840</v>
      </c>
      <c r="H65" s="366"/>
      <c r="I65" s="384"/>
      <c r="J65" s="384"/>
      <c r="K65" s="384"/>
      <c r="L65" s="387" t="s">
        <v>1142</v>
      </c>
    </row>
    <row r="66" spans="1:12" ht="45.75" customHeight="1">
      <c r="A66" s="263">
        <v>59</v>
      </c>
      <c r="B66" s="292" t="s">
        <v>159</v>
      </c>
      <c r="C66" s="292" t="s">
        <v>160</v>
      </c>
      <c r="D66" s="279" t="s">
        <v>206</v>
      </c>
      <c r="E66" s="369" t="s">
        <v>172</v>
      </c>
      <c r="F66" s="383">
        <v>41974</v>
      </c>
      <c r="G66" s="364">
        <v>1910</v>
      </c>
      <c r="H66" s="366"/>
      <c r="I66" s="385"/>
      <c r="J66" s="385"/>
      <c r="K66" s="385"/>
      <c r="L66" s="387" t="s">
        <v>1142</v>
      </c>
    </row>
    <row r="67" spans="1:12" ht="45.75" customHeight="1">
      <c r="A67" s="263">
        <v>60</v>
      </c>
      <c r="B67" s="292" t="s">
        <v>159</v>
      </c>
      <c r="C67" s="292" t="s">
        <v>160</v>
      </c>
      <c r="D67" s="279" t="s">
        <v>207</v>
      </c>
      <c r="E67" s="369" t="s">
        <v>172</v>
      </c>
      <c r="F67" s="383">
        <v>41974</v>
      </c>
      <c r="G67" s="364">
        <v>700</v>
      </c>
      <c r="H67" s="366"/>
      <c r="I67" s="384"/>
      <c r="J67" s="384"/>
      <c r="K67" s="384"/>
      <c r="L67" s="387" t="s">
        <v>1142</v>
      </c>
    </row>
    <row r="68" spans="1:12" ht="45.75" customHeight="1">
      <c r="A68" s="263">
        <v>61</v>
      </c>
      <c r="B68" s="292" t="s">
        <v>159</v>
      </c>
      <c r="C68" s="292" t="s">
        <v>160</v>
      </c>
      <c r="D68" s="279" t="s">
        <v>208</v>
      </c>
      <c r="E68" s="369" t="s">
        <v>172</v>
      </c>
      <c r="F68" s="383">
        <v>41974</v>
      </c>
      <c r="G68" s="364">
        <v>620</v>
      </c>
      <c r="H68" s="366"/>
      <c r="I68" s="384"/>
      <c r="J68" s="384"/>
      <c r="K68" s="384"/>
      <c r="L68" s="387" t="s">
        <v>1142</v>
      </c>
    </row>
    <row r="69" spans="1:12" ht="45.75" customHeight="1">
      <c r="A69" s="263">
        <v>62</v>
      </c>
      <c r="B69" s="292" t="s">
        <v>159</v>
      </c>
      <c r="C69" s="292" t="s">
        <v>160</v>
      </c>
      <c r="D69" s="279" t="s">
        <v>209</v>
      </c>
      <c r="E69" s="369" t="s">
        <v>172</v>
      </c>
      <c r="F69" s="383">
        <v>41974</v>
      </c>
      <c r="G69" s="364">
        <v>740</v>
      </c>
      <c r="H69" s="366"/>
      <c r="I69" s="385"/>
      <c r="J69" s="385"/>
      <c r="K69" s="385"/>
      <c r="L69" s="387" t="s">
        <v>1142</v>
      </c>
    </row>
    <row r="70" spans="1:12" ht="45.75" customHeight="1">
      <c r="A70" s="263">
        <v>63</v>
      </c>
      <c r="B70" s="292" t="s">
        <v>159</v>
      </c>
      <c r="C70" s="292" t="s">
        <v>160</v>
      </c>
      <c r="D70" s="279" t="s">
        <v>210</v>
      </c>
      <c r="E70" s="369" t="s">
        <v>172</v>
      </c>
      <c r="F70" s="383">
        <v>41974</v>
      </c>
      <c r="G70" s="364">
        <v>190</v>
      </c>
      <c r="H70" s="366"/>
      <c r="I70" s="384"/>
      <c r="J70" s="384"/>
      <c r="K70" s="384"/>
      <c r="L70" s="387" t="s">
        <v>1142</v>
      </c>
    </row>
    <row r="71" spans="1:12" ht="45.75" customHeight="1">
      <c r="A71" s="263">
        <v>64</v>
      </c>
      <c r="B71" s="292" t="s">
        <v>159</v>
      </c>
      <c r="C71" s="292" t="s">
        <v>160</v>
      </c>
      <c r="D71" s="279" t="s">
        <v>211</v>
      </c>
      <c r="E71" s="369" t="s">
        <v>172</v>
      </c>
      <c r="F71" s="383">
        <v>41974</v>
      </c>
      <c r="G71" s="364">
        <v>310</v>
      </c>
      <c r="H71" s="366"/>
      <c r="I71" s="384"/>
      <c r="J71" s="384"/>
      <c r="K71" s="384"/>
      <c r="L71" s="387" t="s">
        <v>1142</v>
      </c>
    </row>
    <row r="72" spans="1:12" ht="45.75" customHeight="1">
      <c r="A72" s="263">
        <v>65</v>
      </c>
      <c r="B72" s="292" t="s">
        <v>159</v>
      </c>
      <c r="C72" s="292" t="s">
        <v>160</v>
      </c>
      <c r="D72" s="279" t="s">
        <v>212</v>
      </c>
      <c r="E72" s="369" t="s">
        <v>172</v>
      </c>
      <c r="F72" s="383">
        <v>41974</v>
      </c>
      <c r="G72" s="364">
        <v>1850</v>
      </c>
      <c r="H72" s="366"/>
      <c r="I72" s="385"/>
      <c r="J72" s="385"/>
      <c r="K72" s="385"/>
      <c r="L72" s="387" t="s">
        <v>1142</v>
      </c>
    </row>
    <row r="73" spans="1:12" ht="45.75" customHeight="1">
      <c r="A73" s="263">
        <v>66</v>
      </c>
      <c r="B73" s="292" t="s">
        <v>159</v>
      </c>
      <c r="C73" s="292" t="s">
        <v>160</v>
      </c>
      <c r="D73" s="279" t="s">
        <v>213</v>
      </c>
      <c r="E73" s="369" t="s">
        <v>172</v>
      </c>
      <c r="F73" s="383">
        <v>41974</v>
      </c>
      <c r="G73" s="364">
        <v>880</v>
      </c>
      <c r="H73" s="366"/>
      <c r="I73" s="384"/>
      <c r="J73" s="384"/>
      <c r="K73" s="384"/>
      <c r="L73" s="387" t="s">
        <v>1142</v>
      </c>
    </row>
    <row r="74" spans="1:12" ht="45.75" customHeight="1">
      <c r="A74" s="263">
        <v>67</v>
      </c>
      <c r="B74" s="292" t="s">
        <v>159</v>
      </c>
      <c r="C74" s="292" t="s">
        <v>160</v>
      </c>
      <c r="D74" s="279" t="s">
        <v>214</v>
      </c>
      <c r="E74" s="369" t="s">
        <v>172</v>
      </c>
      <c r="F74" s="383">
        <v>41974</v>
      </c>
      <c r="G74" s="364">
        <v>320</v>
      </c>
      <c r="H74" s="366"/>
      <c r="I74" s="384"/>
      <c r="J74" s="384"/>
      <c r="K74" s="384"/>
      <c r="L74" s="387" t="s">
        <v>1142</v>
      </c>
    </row>
    <row r="75" spans="1:12" ht="45.75" customHeight="1">
      <c r="A75" s="263">
        <v>68</v>
      </c>
      <c r="B75" s="292" t="s">
        <v>159</v>
      </c>
      <c r="C75" s="292" t="s">
        <v>160</v>
      </c>
      <c r="D75" s="279" t="s">
        <v>215</v>
      </c>
      <c r="E75" s="369" t="s">
        <v>172</v>
      </c>
      <c r="F75" s="383">
        <v>41974</v>
      </c>
      <c r="G75" s="364">
        <v>240</v>
      </c>
      <c r="H75" s="366"/>
      <c r="I75" s="385"/>
      <c r="J75" s="385"/>
      <c r="K75" s="385"/>
      <c r="L75" s="387" t="s">
        <v>1142</v>
      </c>
    </row>
    <row r="76" spans="1:12" ht="45.75" customHeight="1">
      <c r="A76" s="263">
        <v>69</v>
      </c>
      <c r="B76" s="292" t="s">
        <v>159</v>
      </c>
      <c r="C76" s="292" t="s">
        <v>160</v>
      </c>
      <c r="D76" s="279" t="s">
        <v>216</v>
      </c>
      <c r="E76" s="369" t="s">
        <v>172</v>
      </c>
      <c r="F76" s="383">
        <v>41974</v>
      </c>
      <c r="G76" s="364">
        <v>570</v>
      </c>
      <c r="H76" s="366"/>
      <c r="I76" s="384"/>
      <c r="J76" s="384"/>
      <c r="K76" s="384"/>
      <c r="L76" s="387"/>
    </row>
    <row r="77" spans="1:12" ht="45.75" customHeight="1">
      <c r="A77" s="263">
        <v>70</v>
      </c>
      <c r="B77" s="292" t="s">
        <v>159</v>
      </c>
      <c r="C77" s="292" t="s">
        <v>160</v>
      </c>
      <c r="D77" s="353" t="s">
        <v>217</v>
      </c>
      <c r="E77" s="369" t="s">
        <v>172</v>
      </c>
      <c r="F77" s="383">
        <v>41974</v>
      </c>
      <c r="G77" s="364">
        <v>280</v>
      </c>
      <c r="H77" s="366"/>
      <c r="I77" s="384"/>
      <c r="J77" s="384"/>
      <c r="K77" s="384"/>
      <c r="L77" s="387"/>
    </row>
    <row r="78" spans="1:12" ht="45.75" customHeight="1">
      <c r="A78" s="263">
        <v>71</v>
      </c>
      <c r="B78" s="292" t="s">
        <v>159</v>
      </c>
      <c r="C78" s="292" t="s">
        <v>160</v>
      </c>
      <c r="D78" s="279" t="s">
        <v>218</v>
      </c>
      <c r="E78" s="369" t="s">
        <v>172</v>
      </c>
      <c r="F78" s="383">
        <v>41974</v>
      </c>
      <c r="G78" s="364">
        <v>230</v>
      </c>
      <c r="H78" s="366"/>
      <c r="I78" s="385"/>
      <c r="J78" s="385"/>
      <c r="K78" s="385"/>
      <c r="L78" s="387"/>
    </row>
    <row r="79" spans="1:12" ht="45.75" customHeight="1">
      <c r="A79" s="263">
        <v>72</v>
      </c>
      <c r="B79" s="292" t="s">
        <v>159</v>
      </c>
      <c r="C79" s="292" t="s">
        <v>160</v>
      </c>
      <c r="D79" s="353" t="s">
        <v>219</v>
      </c>
      <c r="E79" s="369" t="s">
        <v>172</v>
      </c>
      <c r="F79" s="383">
        <v>41974</v>
      </c>
      <c r="G79" s="364">
        <v>650</v>
      </c>
      <c r="H79" s="366"/>
      <c r="I79" s="384"/>
      <c r="J79" s="384"/>
      <c r="K79" s="384"/>
      <c r="L79" s="387"/>
    </row>
    <row r="80" spans="1:12" ht="45.75" customHeight="1">
      <c r="A80" s="263">
        <v>73</v>
      </c>
      <c r="B80" s="292" t="s">
        <v>159</v>
      </c>
      <c r="C80" s="292" t="s">
        <v>160</v>
      </c>
      <c r="D80" s="279" t="s">
        <v>220</v>
      </c>
      <c r="E80" s="369" t="s">
        <v>172</v>
      </c>
      <c r="F80" s="383">
        <v>41974</v>
      </c>
      <c r="G80" s="364">
        <v>500</v>
      </c>
      <c r="H80" s="366"/>
      <c r="I80" s="384"/>
      <c r="J80" s="384"/>
      <c r="K80" s="384"/>
      <c r="L80" s="387"/>
    </row>
    <row r="81" spans="1:12" ht="45.75" customHeight="1">
      <c r="A81" s="263">
        <v>74</v>
      </c>
      <c r="B81" s="292" t="s">
        <v>159</v>
      </c>
      <c r="C81" s="292" t="s">
        <v>160</v>
      </c>
      <c r="D81" s="279" t="s">
        <v>221</v>
      </c>
      <c r="E81" s="369" t="s">
        <v>172</v>
      </c>
      <c r="F81" s="383">
        <v>41974</v>
      </c>
      <c r="G81" s="364">
        <v>310</v>
      </c>
      <c r="H81" s="366"/>
      <c r="I81" s="385"/>
      <c r="J81" s="385"/>
      <c r="K81" s="385"/>
      <c r="L81" s="387"/>
    </row>
    <row r="82" spans="1:12" ht="45.75" customHeight="1">
      <c r="A82" s="263">
        <v>75</v>
      </c>
      <c r="B82" s="292" t="s">
        <v>159</v>
      </c>
      <c r="C82" s="292" t="s">
        <v>160</v>
      </c>
      <c r="D82" s="279" t="s">
        <v>222</v>
      </c>
      <c r="E82" s="369" t="s">
        <v>172</v>
      </c>
      <c r="F82" s="383">
        <v>41974</v>
      </c>
      <c r="G82" s="364">
        <v>200</v>
      </c>
      <c r="H82" s="366"/>
      <c r="I82" s="384"/>
      <c r="J82" s="384"/>
      <c r="K82" s="384"/>
      <c r="L82" s="387"/>
    </row>
    <row r="83" spans="1:12" ht="45.75" customHeight="1">
      <c r="A83" s="263">
        <v>76</v>
      </c>
      <c r="B83" s="292" t="s">
        <v>159</v>
      </c>
      <c r="C83" s="292" t="s">
        <v>160</v>
      </c>
      <c r="D83" s="279" t="s">
        <v>223</v>
      </c>
      <c r="E83" s="369" t="s">
        <v>172</v>
      </c>
      <c r="F83" s="383">
        <v>41974</v>
      </c>
      <c r="G83" s="364">
        <v>370</v>
      </c>
      <c r="H83" s="366"/>
      <c r="I83" s="384"/>
      <c r="J83" s="384"/>
      <c r="K83" s="384"/>
      <c r="L83" s="387"/>
    </row>
    <row r="84" spans="1:12" ht="45.75" customHeight="1">
      <c r="A84" s="263">
        <v>77</v>
      </c>
      <c r="B84" s="292" t="s">
        <v>159</v>
      </c>
      <c r="C84" s="292" t="s">
        <v>160</v>
      </c>
      <c r="D84" s="279" t="s">
        <v>224</v>
      </c>
      <c r="E84" s="369" t="s">
        <v>172</v>
      </c>
      <c r="F84" s="383">
        <v>41974</v>
      </c>
      <c r="G84" s="364">
        <v>20</v>
      </c>
      <c r="H84" s="366"/>
      <c r="I84" s="385"/>
      <c r="J84" s="385"/>
      <c r="K84" s="385"/>
      <c r="L84" s="387"/>
    </row>
    <row r="85" spans="1:12" ht="45.75" customHeight="1">
      <c r="A85" s="263">
        <v>78</v>
      </c>
      <c r="B85" s="292" t="s">
        <v>159</v>
      </c>
      <c r="C85" s="292" t="s">
        <v>160</v>
      </c>
      <c r="D85" s="279" t="s">
        <v>225</v>
      </c>
      <c r="E85" s="369" t="s">
        <v>172</v>
      </c>
      <c r="F85" s="383">
        <v>41974</v>
      </c>
      <c r="G85" s="364">
        <v>7</v>
      </c>
      <c r="H85" s="366"/>
      <c r="I85" s="384"/>
      <c r="J85" s="384"/>
      <c r="K85" s="384"/>
      <c r="L85" s="387"/>
    </row>
    <row r="86" spans="1:12" ht="45.75" customHeight="1">
      <c r="A86" s="263">
        <v>79</v>
      </c>
      <c r="B86" s="292" t="s">
        <v>159</v>
      </c>
      <c r="C86" s="292" t="s">
        <v>160</v>
      </c>
      <c r="D86" s="279" t="s">
        <v>226</v>
      </c>
      <c r="E86" s="369" t="s">
        <v>172</v>
      </c>
      <c r="F86" s="383">
        <v>41730</v>
      </c>
      <c r="G86" s="364">
        <v>420</v>
      </c>
      <c r="H86" s="366"/>
      <c r="I86" s="384"/>
      <c r="J86" s="384"/>
      <c r="K86" s="384"/>
      <c r="L86" s="387"/>
    </row>
    <row r="87" spans="1:12" ht="45.75" customHeight="1">
      <c r="A87" s="263">
        <v>80</v>
      </c>
      <c r="B87" s="292" t="s">
        <v>159</v>
      </c>
      <c r="C87" s="292" t="s">
        <v>160</v>
      </c>
      <c r="D87" s="279" t="s">
        <v>227</v>
      </c>
      <c r="E87" s="369" t="s">
        <v>172</v>
      </c>
      <c r="F87" s="383">
        <v>41730</v>
      </c>
      <c r="G87" s="364">
        <v>2620</v>
      </c>
      <c r="H87" s="366"/>
      <c r="I87" s="385"/>
      <c r="J87" s="385"/>
      <c r="K87" s="385"/>
      <c r="L87" s="387"/>
    </row>
    <row r="88" spans="1:12" ht="45.75" customHeight="1">
      <c r="A88" s="263">
        <v>81</v>
      </c>
      <c r="B88" s="292" t="s">
        <v>159</v>
      </c>
      <c r="C88" s="292" t="s">
        <v>160</v>
      </c>
      <c r="D88" s="279" t="s">
        <v>228</v>
      </c>
      <c r="E88" s="369" t="s">
        <v>172</v>
      </c>
      <c r="F88" s="383">
        <v>41730</v>
      </c>
      <c r="G88" s="364">
        <v>270</v>
      </c>
      <c r="H88" s="366"/>
      <c r="I88" s="384"/>
      <c r="J88" s="384"/>
      <c r="K88" s="384"/>
      <c r="L88" s="387"/>
    </row>
    <row r="89" spans="1:12" ht="45.75" customHeight="1">
      <c r="A89" s="263">
        <v>82</v>
      </c>
      <c r="B89" s="292" t="s">
        <v>159</v>
      </c>
      <c r="C89" s="292" t="s">
        <v>160</v>
      </c>
      <c r="D89" s="279" t="s">
        <v>229</v>
      </c>
      <c r="E89" s="369" t="s">
        <v>172</v>
      </c>
      <c r="F89" s="383">
        <v>41730</v>
      </c>
      <c r="G89" s="364">
        <v>1360</v>
      </c>
      <c r="H89" s="366"/>
      <c r="I89" s="384"/>
      <c r="J89" s="384"/>
      <c r="K89" s="384"/>
      <c r="L89" s="387"/>
    </row>
    <row r="90" spans="1:12" ht="45.75" customHeight="1">
      <c r="A90" s="263">
        <v>83</v>
      </c>
      <c r="B90" s="292" t="s">
        <v>159</v>
      </c>
      <c r="C90" s="292" t="s">
        <v>160</v>
      </c>
      <c r="D90" s="279" t="s">
        <v>230</v>
      </c>
      <c r="E90" s="369" t="s">
        <v>172</v>
      </c>
      <c r="F90" s="383">
        <v>41730</v>
      </c>
      <c r="G90" s="364">
        <v>370</v>
      </c>
      <c r="H90" s="366"/>
      <c r="I90" s="385"/>
      <c r="J90" s="385"/>
      <c r="K90" s="385"/>
      <c r="L90" s="387"/>
    </row>
    <row r="91" spans="1:12" ht="45.75" customHeight="1">
      <c r="A91" s="263">
        <v>84</v>
      </c>
      <c r="B91" s="292" t="s">
        <v>159</v>
      </c>
      <c r="C91" s="292" t="s">
        <v>160</v>
      </c>
      <c r="D91" s="279" t="s">
        <v>231</v>
      </c>
      <c r="E91" s="369" t="s">
        <v>172</v>
      </c>
      <c r="F91" s="383">
        <v>41730</v>
      </c>
      <c r="G91" s="364">
        <v>2160</v>
      </c>
      <c r="H91" s="366"/>
      <c r="I91" s="384"/>
      <c r="J91" s="384"/>
      <c r="K91" s="384"/>
      <c r="L91" s="387"/>
    </row>
    <row r="92" spans="1:12" ht="45.75" customHeight="1">
      <c r="A92" s="263">
        <v>85</v>
      </c>
      <c r="B92" s="292" t="s">
        <v>159</v>
      </c>
      <c r="C92" s="292" t="s">
        <v>160</v>
      </c>
      <c r="D92" s="279" t="s">
        <v>232</v>
      </c>
      <c r="E92" s="369" t="s">
        <v>172</v>
      </c>
      <c r="F92" s="383">
        <v>41730</v>
      </c>
      <c r="G92" s="364">
        <v>240</v>
      </c>
      <c r="H92" s="366"/>
      <c r="I92" s="384"/>
      <c r="J92" s="384"/>
      <c r="K92" s="384"/>
      <c r="L92" s="387"/>
    </row>
    <row r="93" spans="1:12" ht="45.75" customHeight="1">
      <c r="A93" s="263">
        <v>86</v>
      </c>
      <c r="B93" s="292" t="s">
        <v>159</v>
      </c>
      <c r="C93" s="292" t="s">
        <v>160</v>
      </c>
      <c r="D93" s="279" t="s">
        <v>233</v>
      </c>
      <c r="E93" s="369" t="s">
        <v>172</v>
      </c>
      <c r="F93" s="383">
        <v>41730</v>
      </c>
      <c r="G93" s="364">
        <v>1130</v>
      </c>
      <c r="H93" s="366"/>
      <c r="I93" s="385"/>
      <c r="J93" s="385"/>
      <c r="K93" s="385"/>
      <c r="L93" s="387"/>
    </row>
    <row r="94" spans="1:12" ht="30" customHeight="1">
      <c r="A94" s="263">
        <v>87</v>
      </c>
      <c r="B94" s="292" t="s">
        <v>1163</v>
      </c>
      <c r="C94" s="292" t="s">
        <v>1164</v>
      </c>
      <c r="D94" s="279" t="s">
        <v>1140</v>
      </c>
      <c r="E94" s="369" t="s">
        <v>1165</v>
      </c>
      <c r="F94" s="383">
        <v>40266</v>
      </c>
      <c r="G94" s="364">
        <v>250</v>
      </c>
      <c r="H94" s="366"/>
      <c r="I94" s="384"/>
      <c r="J94" s="384"/>
      <c r="K94" s="384"/>
      <c r="L94" s="387"/>
    </row>
    <row r="95" spans="1:12" ht="30" customHeight="1">
      <c r="A95" s="263">
        <v>88</v>
      </c>
      <c r="B95" s="292" t="s">
        <v>1163</v>
      </c>
      <c r="C95" s="292" t="s">
        <v>1166</v>
      </c>
      <c r="D95" s="279" t="s">
        <v>1167</v>
      </c>
      <c r="E95" s="369" t="s">
        <v>1165</v>
      </c>
      <c r="F95" s="383">
        <v>40256</v>
      </c>
      <c r="G95" s="364">
        <v>10</v>
      </c>
      <c r="H95" s="366"/>
      <c r="I95" s="384"/>
      <c r="J95" s="384"/>
      <c r="K95" s="384"/>
      <c r="L95" s="387"/>
    </row>
    <row r="96" spans="1:12" ht="30" customHeight="1">
      <c r="A96" s="263">
        <v>89</v>
      </c>
      <c r="B96" s="292" t="s">
        <v>1163</v>
      </c>
      <c r="C96" s="292" t="s">
        <v>1166</v>
      </c>
      <c r="D96" s="279" t="s">
        <v>1168</v>
      </c>
      <c r="E96" s="369" t="s">
        <v>1165</v>
      </c>
      <c r="F96" s="383">
        <v>40256</v>
      </c>
      <c r="G96" s="364">
        <v>50</v>
      </c>
      <c r="H96" s="366"/>
      <c r="I96" s="385"/>
      <c r="J96" s="385"/>
      <c r="K96" s="385"/>
      <c r="L96" s="387"/>
    </row>
    <row r="97" spans="1:12" ht="30" customHeight="1">
      <c r="A97" s="263">
        <v>90</v>
      </c>
      <c r="B97" s="292" t="s">
        <v>1163</v>
      </c>
      <c r="C97" s="292" t="s">
        <v>1166</v>
      </c>
      <c r="D97" s="279" t="s">
        <v>1169</v>
      </c>
      <c r="E97" s="369" t="s">
        <v>1165</v>
      </c>
      <c r="F97" s="383">
        <v>40256</v>
      </c>
      <c r="G97" s="364">
        <v>100</v>
      </c>
      <c r="H97" s="366"/>
      <c r="I97" s="384"/>
      <c r="J97" s="384"/>
      <c r="K97" s="384"/>
      <c r="L97" s="387"/>
    </row>
    <row r="98" spans="1:12" ht="30" customHeight="1">
      <c r="A98" s="263">
        <v>91</v>
      </c>
      <c r="B98" s="292" t="s">
        <v>1163</v>
      </c>
      <c r="C98" s="292" t="s">
        <v>1170</v>
      </c>
      <c r="D98" s="279" t="s">
        <v>1167</v>
      </c>
      <c r="E98" s="369" t="s">
        <v>1165</v>
      </c>
      <c r="F98" s="383">
        <v>40256</v>
      </c>
      <c r="G98" s="364">
        <v>10</v>
      </c>
      <c r="H98" s="366"/>
      <c r="I98" s="384"/>
      <c r="J98" s="384"/>
      <c r="K98" s="384"/>
      <c r="L98" s="387"/>
    </row>
    <row r="99" spans="1:12" ht="30" customHeight="1">
      <c r="A99" s="263">
        <v>92</v>
      </c>
      <c r="B99" s="292" t="s">
        <v>1163</v>
      </c>
      <c r="C99" s="292" t="s">
        <v>1170</v>
      </c>
      <c r="D99" s="279" t="s">
        <v>1168</v>
      </c>
      <c r="E99" s="369" t="s">
        <v>1165</v>
      </c>
      <c r="F99" s="383">
        <v>40256</v>
      </c>
      <c r="G99" s="364">
        <v>50</v>
      </c>
      <c r="H99" s="366"/>
      <c r="I99" s="385"/>
      <c r="J99" s="385"/>
      <c r="K99" s="385"/>
      <c r="L99" s="387"/>
    </row>
    <row r="100" spans="1:12" ht="30" customHeight="1" thickBot="1">
      <c r="A100" s="150">
        <v>93</v>
      </c>
      <c r="B100" s="219" t="s">
        <v>1163</v>
      </c>
      <c r="C100" s="219" t="s">
        <v>1170</v>
      </c>
      <c r="D100" s="164" t="s">
        <v>1169</v>
      </c>
      <c r="E100" s="368" t="s">
        <v>1165</v>
      </c>
      <c r="F100" s="386">
        <v>40256</v>
      </c>
      <c r="G100" s="361">
        <v>100</v>
      </c>
      <c r="H100" s="354"/>
      <c r="I100" s="250"/>
      <c r="J100" s="250"/>
      <c r="K100" s="250"/>
      <c r="L100" s="283"/>
    </row>
    <row r="102" spans="3:5" ht="13.5">
      <c r="C102" s="81" t="s">
        <v>56</v>
      </c>
      <c r="E102" s="81" t="s">
        <v>57</v>
      </c>
    </row>
    <row r="104" ht="13.5">
      <c r="N104" s="70"/>
    </row>
  </sheetData>
  <sheetProtection/>
  <mergeCells count="15">
    <mergeCell ref="H3:L3"/>
    <mergeCell ref="G5:G6"/>
    <mergeCell ref="I5:I6"/>
    <mergeCell ref="J5:J6"/>
    <mergeCell ref="K5:K6"/>
    <mergeCell ref="L5:L6"/>
    <mergeCell ref="H5:H7"/>
    <mergeCell ref="F3:G3"/>
    <mergeCell ref="A3:E3"/>
    <mergeCell ref="F5:F7"/>
    <mergeCell ref="E5:E7"/>
    <mergeCell ref="A5:A7"/>
    <mergeCell ref="B5:B7"/>
    <mergeCell ref="C5:C7"/>
    <mergeCell ref="D5:D7"/>
  </mergeCells>
  <hyperlinks>
    <hyperlink ref="C102" location="総括表!A1" display="総括表へはこちらをクリック！"/>
    <hyperlink ref="E102" location="企画部!A1" display="企画部総括表へはこちらクリック！"/>
  </hyperlinks>
  <printOptions/>
  <pageMargins left="0.7874015748031497" right="0.1968503937007874" top="0.7480314960629921" bottom="0.3937007874015748" header="0.5118110236220472" footer="0.1968503937007874"/>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sheetPr>
    <tabColor indexed="10"/>
  </sheetPr>
  <dimension ref="A1:I23"/>
  <sheetViews>
    <sheetView view="pageBreakPreview" zoomScale="80" zoomScaleSheetLayoutView="80" zoomScalePageLayoutView="0" workbookViewId="0" topLeftCell="A1">
      <selection activeCell="A2" sqref="A2:H2"/>
    </sheetView>
  </sheetViews>
  <sheetFormatPr defaultColWidth="9.00390625" defaultRowHeight="13.5"/>
  <cols>
    <col min="1" max="1" width="5.25390625" style="0" bestFit="1" customWidth="1"/>
    <col min="2" max="2" width="28.00390625" style="0" customWidth="1"/>
    <col min="3" max="3" width="35.625" style="0" customWidth="1"/>
    <col min="4" max="4" width="13.625" style="0" customWidth="1"/>
    <col min="5" max="5" width="13.875" style="0" bestFit="1" customWidth="1"/>
    <col min="6" max="8" width="10.625" style="0" customWidth="1"/>
  </cols>
  <sheetData>
    <row r="1" spans="1:8" ht="13.5">
      <c r="A1" s="28"/>
      <c r="B1" s="28"/>
      <c r="C1" s="28"/>
      <c r="D1" s="28"/>
      <c r="E1" s="28"/>
      <c r="F1" s="28"/>
      <c r="G1" s="28"/>
      <c r="H1" s="28"/>
    </row>
    <row r="2" spans="1:8" ht="23.25" customHeight="1">
      <c r="A2" s="675" t="s">
        <v>1174</v>
      </c>
      <c r="B2" s="675"/>
      <c r="C2" s="675"/>
      <c r="D2" s="675"/>
      <c r="E2" s="675"/>
      <c r="F2" s="675"/>
      <c r="G2" s="675"/>
      <c r="H2" s="675"/>
    </row>
    <row r="3" spans="1:8" ht="13.5">
      <c r="A3" s="29"/>
      <c r="B3" s="29"/>
      <c r="C3" s="29"/>
      <c r="D3" s="29"/>
      <c r="E3" s="29"/>
      <c r="F3" s="29"/>
      <c r="G3" s="29"/>
      <c r="H3" s="29"/>
    </row>
    <row r="4" spans="1:8" ht="13.5">
      <c r="A4" s="29"/>
      <c r="B4" s="29"/>
      <c r="C4" s="29"/>
      <c r="D4" s="29"/>
      <c r="E4" s="29"/>
      <c r="F4" s="29"/>
      <c r="G4" s="191" t="s">
        <v>89</v>
      </c>
      <c r="H4" s="31"/>
    </row>
    <row r="5" spans="1:8" ht="13.5">
      <c r="A5" s="29"/>
      <c r="B5" s="29"/>
      <c r="C5" s="29"/>
      <c r="D5" s="29"/>
      <c r="E5" s="29"/>
      <c r="F5" s="29"/>
      <c r="G5" s="29"/>
      <c r="H5" s="32" t="s">
        <v>141</v>
      </c>
    </row>
    <row r="6" spans="1:8" s="1" customFormat="1" ht="32.25" customHeight="1">
      <c r="A6" s="174" t="s">
        <v>100</v>
      </c>
      <c r="B6" s="58" t="s">
        <v>147</v>
      </c>
      <c r="C6" s="58" t="s">
        <v>3</v>
      </c>
      <c r="D6" s="58" t="s">
        <v>4</v>
      </c>
      <c r="E6" s="58" t="s">
        <v>5</v>
      </c>
      <c r="F6" s="59" t="s">
        <v>6</v>
      </c>
      <c r="G6" s="256" t="s">
        <v>139</v>
      </c>
      <c r="H6" s="59" t="s">
        <v>7</v>
      </c>
    </row>
    <row r="7" spans="1:9" s="615" customFormat="1" ht="40.5" customHeight="1">
      <c r="A7" s="610" t="s">
        <v>1209</v>
      </c>
      <c r="B7" s="611" t="s">
        <v>236</v>
      </c>
      <c r="C7" s="611" t="s">
        <v>237</v>
      </c>
      <c r="D7" s="611" t="s">
        <v>238</v>
      </c>
      <c r="E7" s="612" t="s">
        <v>1210</v>
      </c>
      <c r="F7" s="613">
        <v>11</v>
      </c>
      <c r="G7" s="613">
        <v>0</v>
      </c>
      <c r="H7" s="613">
        <v>11</v>
      </c>
      <c r="I7" s="614"/>
    </row>
    <row r="8" spans="1:9" s="615" customFormat="1" ht="40.5" customHeight="1">
      <c r="A8" s="610" t="s">
        <v>1211</v>
      </c>
      <c r="B8" s="611" t="s">
        <v>236</v>
      </c>
      <c r="C8" s="611" t="s">
        <v>239</v>
      </c>
      <c r="D8" s="616" t="s">
        <v>240</v>
      </c>
      <c r="E8" s="612" t="s">
        <v>1212</v>
      </c>
      <c r="F8" s="617">
        <v>17</v>
      </c>
      <c r="G8" s="613">
        <v>0</v>
      </c>
      <c r="H8" s="617">
        <v>17</v>
      </c>
      <c r="I8" s="614"/>
    </row>
    <row r="9" spans="1:9" s="615" customFormat="1" ht="40.5" customHeight="1">
      <c r="A9" s="610" t="s">
        <v>1213</v>
      </c>
      <c r="B9" s="611" t="s">
        <v>236</v>
      </c>
      <c r="C9" s="618" t="s">
        <v>241</v>
      </c>
      <c r="D9" s="611" t="s">
        <v>1214</v>
      </c>
      <c r="E9" s="612" t="s">
        <v>1215</v>
      </c>
      <c r="F9" s="613">
        <v>22</v>
      </c>
      <c r="G9" s="613">
        <v>1</v>
      </c>
      <c r="H9" s="613">
        <v>21</v>
      </c>
      <c r="I9" s="614"/>
    </row>
    <row r="10" spans="1:9" s="615" customFormat="1" ht="49.5" customHeight="1">
      <c r="A10" s="610" t="s">
        <v>1216</v>
      </c>
      <c r="B10" s="618" t="s">
        <v>242</v>
      </c>
      <c r="C10" s="611" t="s">
        <v>243</v>
      </c>
      <c r="D10" s="613" t="s">
        <v>240</v>
      </c>
      <c r="E10" s="612" t="s">
        <v>1212</v>
      </c>
      <c r="F10" s="613">
        <v>3</v>
      </c>
      <c r="G10" s="613">
        <v>0</v>
      </c>
      <c r="H10" s="613">
        <v>3</v>
      </c>
      <c r="I10" s="614"/>
    </row>
    <row r="11" spans="1:9" s="615" customFormat="1" ht="40.5" customHeight="1">
      <c r="A11" s="610" t="s">
        <v>1217</v>
      </c>
      <c r="B11" s="618" t="s">
        <v>1204</v>
      </c>
      <c r="C11" s="611" t="s">
        <v>1218</v>
      </c>
      <c r="D11" s="613" t="s">
        <v>1219</v>
      </c>
      <c r="E11" s="612" t="s">
        <v>1220</v>
      </c>
      <c r="F11" s="613">
        <v>3</v>
      </c>
      <c r="G11" s="613">
        <v>0</v>
      </c>
      <c r="H11" s="613">
        <v>3</v>
      </c>
      <c r="I11" s="614"/>
    </row>
    <row r="12" spans="1:8" ht="39.75" customHeight="1" hidden="1">
      <c r="A12" s="223"/>
      <c r="B12" s="35"/>
      <c r="C12" s="223"/>
      <c r="D12" s="33"/>
      <c r="E12" s="33"/>
      <c r="F12" s="30"/>
      <c r="G12" s="30"/>
      <c r="H12" s="30"/>
    </row>
    <row r="13" spans="1:8" ht="32.25" customHeight="1">
      <c r="A13" s="56"/>
      <c r="B13" s="174" t="s">
        <v>97</v>
      </c>
      <c r="C13" s="80" t="s">
        <v>55</v>
      </c>
      <c r="D13" s="719" t="s">
        <v>1</v>
      </c>
      <c r="E13" s="720"/>
      <c r="F13" s="56">
        <f>SUM(F7:F12)</f>
        <v>56</v>
      </c>
      <c r="G13" s="56">
        <f>SUM(G7:G12)</f>
        <v>1</v>
      </c>
      <c r="H13" s="56">
        <f>SUM(H7:H12)</f>
        <v>55</v>
      </c>
    </row>
    <row r="14" spans="1:8" ht="32.25" customHeight="1">
      <c r="A14" s="284"/>
      <c r="B14" s="284"/>
      <c r="C14" s="284"/>
      <c r="D14" s="284"/>
      <c r="E14" s="284"/>
      <c r="F14" s="284"/>
      <c r="G14" s="284"/>
      <c r="H14" s="284"/>
    </row>
    <row r="15" spans="1:8" ht="32.25" customHeight="1">
      <c r="A15" s="287"/>
      <c r="B15" s="287"/>
      <c r="C15" s="287"/>
      <c r="D15" s="287"/>
      <c r="E15" s="287"/>
      <c r="F15" s="287"/>
      <c r="G15" s="287"/>
      <c r="H15" s="287"/>
    </row>
    <row r="16" spans="1:8" ht="32.25" customHeight="1">
      <c r="A16" s="287"/>
      <c r="B16" s="287"/>
      <c r="C16" s="287"/>
      <c r="D16" s="287"/>
      <c r="E16" s="287"/>
      <c r="F16" s="287"/>
      <c r="G16" s="287"/>
      <c r="H16" s="287"/>
    </row>
    <row r="17" spans="1:8" ht="32.25" customHeight="1">
      <c r="A17" s="287"/>
      <c r="B17" s="287"/>
      <c r="C17" s="287"/>
      <c r="D17" s="287"/>
      <c r="E17" s="287"/>
      <c r="F17" s="287"/>
      <c r="G17" s="287"/>
      <c r="H17" s="287"/>
    </row>
    <row r="18" spans="1:8" ht="32.25" customHeight="1">
      <c r="A18" s="287"/>
      <c r="B18" s="287"/>
      <c r="C18" s="287"/>
      <c r="D18" s="287"/>
      <c r="E18" s="287"/>
      <c r="F18" s="287"/>
      <c r="G18" s="287"/>
      <c r="H18" s="287"/>
    </row>
    <row r="19" spans="1:8" ht="45" customHeight="1">
      <c r="A19" s="287"/>
      <c r="B19" s="287"/>
      <c r="C19" s="287"/>
      <c r="D19" s="287"/>
      <c r="E19" s="287"/>
      <c r="F19" s="287"/>
      <c r="G19" s="287"/>
      <c r="H19" s="287"/>
    </row>
    <row r="20" spans="1:8" ht="32.25" customHeight="1">
      <c r="A20" s="287"/>
      <c r="B20" s="287"/>
      <c r="C20" s="287"/>
      <c r="D20" s="287"/>
      <c r="E20" s="287"/>
      <c r="F20" s="287"/>
      <c r="G20" s="287"/>
      <c r="H20" s="287"/>
    </row>
    <row r="21" spans="1:8" ht="32.25" customHeight="1">
      <c r="A21" s="287"/>
      <c r="B21" s="287"/>
      <c r="C21" s="287"/>
      <c r="D21" s="287"/>
      <c r="E21" s="287"/>
      <c r="F21" s="287"/>
      <c r="G21" s="287"/>
      <c r="H21" s="287"/>
    </row>
    <row r="22" spans="1:8" ht="32.25" customHeight="1">
      <c r="A22" s="287"/>
      <c r="B22" s="287"/>
      <c r="C22" s="287"/>
      <c r="D22" s="287"/>
      <c r="E22" s="287"/>
      <c r="F22" s="287"/>
      <c r="G22" s="287"/>
      <c r="H22" s="287"/>
    </row>
    <row r="23" spans="1:8" ht="32.25" customHeight="1">
      <c r="A23" s="287"/>
      <c r="B23" s="287"/>
      <c r="C23" s="287"/>
      <c r="D23" s="287"/>
      <c r="E23" s="287"/>
      <c r="F23" s="287"/>
      <c r="G23" s="287"/>
      <c r="H23" s="287"/>
    </row>
  </sheetData>
  <sheetProtection/>
  <mergeCells count="2">
    <mergeCell ref="A2:H2"/>
    <mergeCell ref="D13:E13"/>
  </mergeCells>
  <hyperlinks>
    <hyperlink ref="C13" location="'環境部（詳細）'!A1" display="詳細はこちらをクリック！"/>
    <hyperlink ref="D13:E13" location="総括表!A1" display="総括表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95" r:id="rId2"/>
  <drawing r:id="rId1"/>
</worksheet>
</file>

<file path=xl/worksheets/sheet9.xml><?xml version="1.0" encoding="utf-8"?>
<worksheet xmlns="http://schemas.openxmlformats.org/spreadsheetml/2006/main" xmlns:r="http://schemas.openxmlformats.org/officeDocument/2006/relationships">
  <sheetPr>
    <tabColor indexed="12"/>
  </sheetPr>
  <dimension ref="A1:L93"/>
  <sheetViews>
    <sheetView view="pageBreakPreview" zoomScale="80" zoomScaleNormal="85" zoomScaleSheetLayoutView="80" zoomScalePageLayoutView="0" workbookViewId="0" topLeftCell="A40">
      <selection activeCell="A1" sqref="A1"/>
    </sheetView>
  </sheetViews>
  <sheetFormatPr defaultColWidth="9.00390625" defaultRowHeight="13.5"/>
  <cols>
    <col min="1" max="1" width="5.125" style="82" customWidth="1"/>
    <col min="2" max="2" width="29.625" style="82" customWidth="1"/>
    <col min="3" max="3" width="25.625" style="82" customWidth="1"/>
    <col min="4" max="4" width="26.625" style="82" customWidth="1"/>
    <col min="5" max="5" width="20.625" style="82" customWidth="1"/>
    <col min="6" max="6" width="9.625" style="88" customWidth="1"/>
    <col min="7" max="7" width="8.625" style="82" customWidth="1"/>
    <col min="8" max="8" width="9.75390625" style="82" customWidth="1"/>
    <col min="9" max="12" width="8.625" style="82" customWidth="1"/>
    <col min="13" max="16384" width="9.00390625" style="82" customWidth="1"/>
  </cols>
  <sheetData>
    <row r="1" spans="1:6" ht="14.25" customHeight="1">
      <c r="A1" s="82" t="s">
        <v>107</v>
      </c>
      <c r="C1" s="83" t="s">
        <v>34</v>
      </c>
      <c r="D1" s="308" t="s">
        <v>90</v>
      </c>
      <c r="E1" s="84"/>
      <c r="F1" s="82"/>
    </row>
    <row r="2" spans="6:12" ht="14.25" customHeight="1" thickBot="1">
      <c r="F2" s="85"/>
      <c r="G2" s="189"/>
      <c r="H2" s="189"/>
      <c r="I2" s="189"/>
      <c r="J2" s="190"/>
      <c r="K2" s="190"/>
      <c r="L2" s="190"/>
    </row>
    <row r="3" spans="1:12" ht="19.5" customHeight="1">
      <c r="A3" s="678" t="s">
        <v>36</v>
      </c>
      <c r="B3" s="679"/>
      <c r="C3" s="679"/>
      <c r="D3" s="679"/>
      <c r="E3" s="679"/>
      <c r="F3" s="680" t="s">
        <v>52</v>
      </c>
      <c r="G3" s="681"/>
      <c r="H3" s="695" t="s">
        <v>144</v>
      </c>
      <c r="I3" s="696"/>
      <c r="J3" s="696"/>
      <c r="K3" s="696"/>
      <c r="L3" s="697"/>
    </row>
    <row r="4" spans="1:12" s="86" customFormat="1" ht="19.5" customHeight="1">
      <c r="A4" s="73" t="s">
        <v>37</v>
      </c>
      <c r="B4" s="74" t="s">
        <v>38</v>
      </c>
      <c r="C4" s="74" t="s">
        <v>39</v>
      </c>
      <c r="D4" s="74" t="s">
        <v>40</v>
      </c>
      <c r="E4" s="75" t="s">
        <v>41</v>
      </c>
      <c r="F4" s="76" t="s">
        <v>53</v>
      </c>
      <c r="G4" s="156" t="s">
        <v>80</v>
      </c>
      <c r="H4" s="214" t="s">
        <v>54</v>
      </c>
      <c r="I4" s="215" t="s">
        <v>88</v>
      </c>
      <c r="J4" s="216" t="s">
        <v>123</v>
      </c>
      <c r="K4" s="216" t="s">
        <v>124</v>
      </c>
      <c r="L4" s="220" t="s">
        <v>125</v>
      </c>
    </row>
    <row r="5" spans="1:12" ht="23.25" customHeight="1">
      <c r="A5" s="727" t="s">
        <v>101</v>
      </c>
      <c r="B5" s="730" t="s">
        <v>146</v>
      </c>
      <c r="C5" s="733" t="s">
        <v>43</v>
      </c>
      <c r="D5" s="733" t="s">
        <v>44</v>
      </c>
      <c r="E5" s="724" t="s">
        <v>45</v>
      </c>
      <c r="F5" s="721" t="s">
        <v>46</v>
      </c>
      <c r="G5" s="734" t="s">
        <v>47</v>
      </c>
      <c r="H5" s="736" t="s">
        <v>121</v>
      </c>
      <c r="I5" s="739" t="s">
        <v>81</v>
      </c>
      <c r="J5" s="741" t="s">
        <v>117</v>
      </c>
      <c r="K5" s="743" t="s">
        <v>48</v>
      </c>
      <c r="L5" s="709" t="s">
        <v>126</v>
      </c>
    </row>
    <row r="6" spans="1:12" ht="54.75" customHeight="1">
      <c r="A6" s="728"/>
      <c r="B6" s="731"/>
      <c r="C6" s="731"/>
      <c r="D6" s="731"/>
      <c r="E6" s="725"/>
      <c r="F6" s="722"/>
      <c r="G6" s="735"/>
      <c r="H6" s="737"/>
      <c r="I6" s="740"/>
      <c r="J6" s="742"/>
      <c r="K6" s="744"/>
      <c r="L6" s="710"/>
    </row>
    <row r="7" spans="1:12" ht="19.5" customHeight="1" thickBot="1">
      <c r="A7" s="729"/>
      <c r="B7" s="732"/>
      <c r="C7" s="732"/>
      <c r="D7" s="732"/>
      <c r="E7" s="726"/>
      <c r="F7" s="723"/>
      <c r="G7" s="159" t="s">
        <v>49</v>
      </c>
      <c r="H7" s="738"/>
      <c r="I7" s="217" t="s">
        <v>49</v>
      </c>
      <c r="J7" s="87" t="s">
        <v>50</v>
      </c>
      <c r="K7" s="87" t="s">
        <v>49</v>
      </c>
      <c r="L7" s="225" t="s">
        <v>0</v>
      </c>
    </row>
    <row r="8" spans="1:12" ht="19.5" customHeight="1">
      <c r="A8" s="562">
        <v>1</v>
      </c>
      <c r="B8" s="563" t="s">
        <v>149</v>
      </c>
      <c r="C8" s="564" t="s">
        <v>1175</v>
      </c>
      <c r="D8" s="563"/>
      <c r="E8" s="565" t="s">
        <v>244</v>
      </c>
      <c r="F8" s="566">
        <v>37246</v>
      </c>
      <c r="G8" s="567">
        <v>5000</v>
      </c>
      <c r="H8" s="568"/>
      <c r="I8" s="569"/>
      <c r="J8" s="569"/>
      <c r="K8" s="570"/>
      <c r="L8" s="379">
        <f aca="true" t="shared" si="0" ref="L8:L63">IF(I8=0,"",I8/K8)</f>
      </c>
    </row>
    <row r="9" spans="1:12" ht="19.5" customHeight="1">
      <c r="A9" s="388">
        <v>2</v>
      </c>
      <c r="B9" s="571" t="s">
        <v>1176</v>
      </c>
      <c r="C9" s="572" t="s">
        <v>1177</v>
      </c>
      <c r="D9" s="573"/>
      <c r="E9" s="574" t="s">
        <v>1178</v>
      </c>
      <c r="F9" s="575">
        <v>37246</v>
      </c>
      <c r="G9" s="576">
        <v>5000</v>
      </c>
      <c r="H9" s="577"/>
      <c r="I9" s="389"/>
      <c r="J9" s="389"/>
      <c r="K9" s="578"/>
      <c r="L9" s="390">
        <f t="shared" si="0"/>
      </c>
    </row>
    <row r="10" spans="1:12" ht="19.5" customHeight="1">
      <c r="A10" s="388">
        <v>3</v>
      </c>
      <c r="B10" s="571" t="s">
        <v>1176</v>
      </c>
      <c r="C10" s="572" t="s">
        <v>246</v>
      </c>
      <c r="D10" s="573"/>
      <c r="E10" s="574" t="s">
        <v>1178</v>
      </c>
      <c r="F10" s="575">
        <v>40386</v>
      </c>
      <c r="G10" s="576">
        <v>7400</v>
      </c>
      <c r="H10" s="577"/>
      <c r="I10" s="389"/>
      <c r="J10" s="389"/>
      <c r="K10" s="578"/>
      <c r="L10" s="390">
        <f t="shared" si="0"/>
      </c>
    </row>
    <row r="11" spans="1:12" ht="19.5" customHeight="1">
      <c r="A11" s="388">
        <v>4</v>
      </c>
      <c r="B11" s="571" t="s">
        <v>1176</v>
      </c>
      <c r="C11" s="572" t="s">
        <v>247</v>
      </c>
      <c r="D11" s="573"/>
      <c r="E11" s="574" t="s">
        <v>1178</v>
      </c>
      <c r="F11" s="575">
        <v>40115</v>
      </c>
      <c r="G11" s="576">
        <v>240000</v>
      </c>
      <c r="H11" s="577"/>
      <c r="I11" s="389"/>
      <c r="J11" s="389"/>
      <c r="K11" s="578"/>
      <c r="L11" s="390">
        <f t="shared" si="0"/>
      </c>
    </row>
    <row r="12" spans="1:12" ht="19.5" customHeight="1">
      <c r="A12" s="388">
        <v>5</v>
      </c>
      <c r="B12" s="571" t="s">
        <v>1176</v>
      </c>
      <c r="C12" s="572" t="s">
        <v>248</v>
      </c>
      <c r="D12" s="573"/>
      <c r="E12" s="574" t="s">
        <v>1178</v>
      </c>
      <c r="F12" s="575">
        <v>40386</v>
      </c>
      <c r="G12" s="576">
        <v>224000</v>
      </c>
      <c r="H12" s="577"/>
      <c r="I12" s="389"/>
      <c r="J12" s="389"/>
      <c r="K12" s="578"/>
      <c r="L12" s="390">
        <f t="shared" si="0"/>
      </c>
    </row>
    <row r="13" spans="1:12" ht="19.5" customHeight="1">
      <c r="A13" s="388">
        <v>6</v>
      </c>
      <c r="B13" s="571" t="s">
        <v>1176</v>
      </c>
      <c r="C13" s="572" t="s">
        <v>249</v>
      </c>
      <c r="D13" s="573"/>
      <c r="E13" s="574" t="s">
        <v>1178</v>
      </c>
      <c r="F13" s="575">
        <v>40386</v>
      </c>
      <c r="G13" s="576">
        <v>222000</v>
      </c>
      <c r="H13" s="577"/>
      <c r="I13" s="389"/>
      <c r="J13" s="389"/>
      <c r="K13" s="578"/>
      <c r="L13" s="390">
        <f t="shared" si="0"/>
      </c>
    </row>
    <row r="14" spans="1:12" ht="19.5" customHeight="1">
      <c r="A14" s="388">
        <v>7</v>
      </c>
      <c r="B14" s="571" t="s">
        <v>1176</v>
      </c>
      <c r="C14" s="572" t="s">
        <v>250</v>
      </c>
      <c r="D14" s="573"/>
      <c r="E14" s="574" t="s">
        <v>1178</v>
      </c>
      <c r="F14" s="575">
        <v>40386</v>
      </c>
      <c r="G14" s="576">
        <v>7400</v>
      </c>
      <c r="H14" s="577"/>
      <c r="I14" s="389"/>
      <c r="J14" s="389"/>
      <c r="K14" s="578"/>
      <c r="L14" s="390">
        <f t="shared" si="0"/>
      </c>
    </row>
    <row r="15" spans="1:12" ht="19.5" customHeight="1">
      <c r="A15" s="388">
        <v>8</v>
      </c>
      <c r="B15" s="571" t="s">
        <v>1176</v>
      </c>
      <c r="C15" s="572" t="s">
        <v>251</v>
      </c>
      <c r="D15" s="573"/>
      <c r="E15" s="574" t="s">
        <v>1178</v>
      </c>
      <c r="F15" s="575">
        <v>40386</v>
      </c>
      <c r="G15" s="576">
        <v>2000</v>
      </c>
      <c r="H15" s="577"/>
      <c r="I15" s="389"/>
      <c r="J15" s="389"/>
      <c r="K15" s="578"/>
      <c r="L15" s="390">
        <f t="shared" si="0"/>
      </c>
    </row>
    <row r="16" spans="1:12" ht="19.5" customHeight="1">
      <c r="A16" s="388">
        <v>9</v>
      </c>
      <c r="B16" s="571" t="s">
        <v>1176</v>
      </c>
      <c r="C16" s="572" t="s">
        <v>252</v>
      </c>
      <c r="D16" s="573"/>
      <c r="E16" s="574" t="s">
        <v>1178</v>
      </c>
      <c r="F16" s="575">
        <v>40386</v>
      </c>
      <c r="G16" s="576">
        <v>2900</v>
      </c>
      <c r="H16" s="577"/>
      <c r="I16" s="389"/>
      <c r="J16" s="389"/>
      <c r="K16" s="578"/>
      <c r="L16" s="390">
        <f t="shared" si="0"/>
      </c>
    </row>
    <row r="17" spans="1:12" ht="19.5" customHeight="1">
      <c r="A17" s="388">
        <v>10</v>
      </c>
      <c r="B17" s="571" t="s">
        <v>1176</v>
      </c>
      <c r="C17" s="572" t="s">
        <v>1179</v>
      </c>
      <c r="D17" s="573"/>
      <c r="E17" s="574" t="s">
        <v>1178</v>
      </c>
      <c r="F17" s="575">
        <v>42095</v>
      </c>
      <c r="G17" s="576">
        <v>30900</v>
      </c>
      <c r="H17" s="577"/>
      <c r="I17" s="389"/>
      <c r="J17" s="389"/>
      <c r="K17" s="578"/>
      <c r="L17" s="390"/>
    </row>
    <row r="18" spans="1:12" ht="19.5" customHeight="1">
      <c r="A18" s="388">
        <v>11</v>
      </c>
      <c r="B18" s="571" t="s">
        <v>1176</v>
      </c>
      <c r="C18" s="572" t="s">
        <v>1180</v>
      </c>
      <c r="D18" s="573"/>
      <c r="E18" s="574" t="s">
        <v>1178</v>
      </c>
      <c r="F18" s="575">
        <v>42095</v>
      </c>
      <c r="G18" s="576">
        <v>24800</v>
      </c>
      <c r="H18" s="577"/>
      <c r="I18" s="389"/>
      <c r="J18" s="389"/>
      <c r="K18" s="578"/>
      <c r="L18" s="390"/>
    </row>
    <row r="19" spans="1:12" ht="19.5" customHeight="1">
      <c r="A19" s="388">
        <v>12</v>
      </c>
      <c r="B19" s="571" t="s">
        <v>1176</v>
      </c>
      <c r="C19" s="579" t="s">
        <v>253</v>
      </c>
      <c r="D19" s="573"/>
      <c r="E19" s="574" t="s">
        <v>254</v>
      </c>
      <c r="F19" s="575">
        <v>40750</v>
      </c>
      <c r="G19" s="576">
        <v>33000</v>
      </c>
      <c r="H19" s="577"/>
      <c r="I19" s="389"/>
      <c r="J19" s="389"/>
      <c r="K19" s="578"/>
      <c r="L19" s="390">
        <f t="shared" si="0"/>
      </c>
    </row>
    <row r="20" spans="1:12" ht="19.5" customHeight="1">
      <c r="A20" s="388">
        <v>13</v>
      </c>
      <c r="B20" s="571" t="s">
        <v>1176</v>
      </c>
      <c r="C20" s="579" t="s">
        <v>255</v>
      </c>
      <c r="D20" s="573"/>
      <c r="E20" s="574" t="s">
        <v>1178</v>
      </c>
      <c r="F20" s="575">
        <v>40750</v>
      </c>
      <c r="G20" s="576">
        <v>20000</v>
      </c>
      <c r="H20" s="577"/>
      <c r="I20" s="389"/>
      <c r="J20" s="389"/>
      <c r="K20" s="578"/>
      <c r="L20" s="390">
        <f t="shared" si="0"/>
      </c>
    </row>
    <row r="21" spans="1:12" ht="19.5" customHeight="1">
      <c r="A21" s="388">
        <v>14</v>
      </c>
      <c r="B21" s="571" t="s">
        <v>1176</v>
      </c>
      <c r="C21" s="572" t="s">
        <v>1181</v>
      </c>
      <c r="D21" s="573"/>
      <c r="E21" s="574" t="s">
        <v>1178</v>
      </c>
      <c r="F21" s="575">
        <v>36982</v>
      </c>
      <c r="G21" s="576">
        <v>70000</v>
      </c>
      <c r="H21" s="577"/>
      <c r="I21" s="389"/>
      <c r="J21" s="389"/>
      <c r="K21" s="578"/>
      <c r="L21" s="390">
        <f t="shared" si="0"/>
      </c>
    </row>
    <row r="22" spans="1:12" ht="19.5" customHeight="1">
      <c r="A22" s="388">
        <v>15</v>
      </c>
      <c r="B22" s="571" t="s">
        <v>1176</v>
      </c>
      <c r="C22" s="579" t="s">
        <v>1182</v>
      </c>
      <c r="D22" s="573"/>
      <c r="E22" s="574" t="s">
        <v>1178</v>
      </c>
      <c r="F22" s="575">
        <v>36982</v>
      </c>
      <c r="G22" s="576">
        <v>70000</v>
      </c>
      <c r="H22" s="577"/>
      <c r="I22" s="389"/>
      <c r="J22" s="389"/>
      <c r="K22" s="578"/>
      <c r="L22" s="390">
        <f t="shared" si="0"/>
      </c>
    </row>
    <row r="23" spans="1:12" ht="19.5" customHeight="1">
      <c r="A23" s="388">
        <v>16</v>
      </c>
      <c r="B23" s="571" t="s">
        <v>1176</v>
      </c>
      <c r="C23" s="580" t="s">
        <v>1183</v>
      </c>
      <c r="D23" s="573"/>
      <c r="E23" s="574" t="s">
        <v>1178</v>
      </c>
      <c r="F23" s="575">
        <v>38078</v>
      </c>
      <c r="G23" s="576">
        <v>3000</v>
      </c>
      <c r="H23" s="577"/>
      <c r="I23" s="389"/>
      <c r="J23" s="389"/>
      <c r="K23" s="578"/>
      <c r="L23" s="390">
        <f t="shared" si="0"/>
      </c>
    </row>
    <row r="24" spans="1:12" ht="19.5" customHeight="1">
      <c r="A24" s="388">
        <v>17</v>
      </c>
      <c r="B24" s="571" t="s">
        <v>1176</v>
      </c>
      <c r="C24" s="580" t="s">
        <v>1184</v>
      </c>
      <c r="D24" s="573"/>
      <c r="E24" s="574" t="s">
        <v>1178</v>
      </c>
      <c r="F24" s="575">
        <v>38078</v>
      </c>
      <c r="G24" s="576">
        <v>3000</v>
      </c>
      <c r="H24" s="577"/>
      <c r="I24" s="389"/>
      <c r="J24" s="389"/>
      <c r="K24" s="578"/>
      <c r="L24" s="390">
        <f t="shared" si="0"/>
      </c>
    </row>
    <row r="25" spans="1:12" ht="19.5" customHeight="1">
      <c r="A25" s="388">
        <v>18</v>
      </c>
      <c r="B25" s="571" t="s">
        <v>1176</v>
      </c>
      <c r="C25" s="572" t="s">
        <v>1185</v>
      </c>
      <c r="D25" s="573"/>
      <c r="E25" s="574" t="s">
        <v>1178</v>
      </c>
      <c r="F25" s="575">
        <v>38078</v>
      </c>
      <c r="G25" s="576">
        <v>5000</v>
      </c>
      <c r="H25" s="577"/>
      <c r="I25" s="389"/>
      <c r="J25" s="389"/>
      <c r="K25" s="578"/>
      <c r="L25" s="390">
        <f t="shared" si="0"/>
      </c>
    </row>
    <row r="26" spans="1:12" ht="19.5" customHeight="1">
      <c r="A26" s="388">
        <v>19</v>
      </c>
      <c r="B26" s="571" t="s">
        <v>1176</v>
      </c>
      <c r="C26" s="572" t="s">
        <v>1186</v>
      </c>
      <c r="D26" s="573"/>
      <c r="E26" s="574" t="s">
        <v>1178</v>
      </c>
      <c r="F26" s="575">
        <v>38078</v>
      </c>
      <c r="G26" s="576">
        <v>5000</v>
      </c>
      <c r="H26" s="577"/>
      <c r="I26" s="389"/>
      <c r="J26" s="389"/>
      <c r="K26" s="578"/>
      <c r="L26" s="390">
        <f t="shared" si="0"/>
      </c>
    </row>
    <row r="27" spans="1:12" ht="19.5" customHeight="1">
      <c r="A27" s="388">
        <v>20</v>
      </c>
      <c r="B27" s="571" t="s">
        <v>1176</v>
      </c>
      <c r="C27" s="581" t="s">
        <v>256</v>
      </c>
      <c r="D27" s="581" t="s">
        <v>257</v>
      </c>
      <c r="E27" s="574" t="s">
        <v>1178</v>
      </c>
      <c r="F27" s="575">
        <v>36251</v>
      </c>
      <c r="G27" s="576">
        <v>130000</v>
      </c>
      <c r="H27" s="577"/>
      <c r="I27" s="389"/>
      <c r="J27" s="389"/>
      <c r="K27" s="578"/>
      <c r="L27" s="390">
        <f t="shared" si="0"/>
      </c>
    </row>
    <row r="28" spans="1:12" ht="19.5" customHeight="1">
      <c r="A28" s="388">
        <v>21</v>
      </c>
      <c r="B28" s="571" t="s">
        <v>1176</v>
      </c>
      <c r="C28" s="581" t="s">
        <v>256</v>
      </c>
      <c r="D28" s="581" t="s">
        <v>258</v>
      </c>
      <c r="E28" s="574" t="s">
        <v>1178</v>
      </c>
      <c r="F28" s="575">
        <v>36251</v>
      </c>
      <c r="G28" s="576">
        <v>110000</v>
      </c>
      <c r="H28" s="577"/>
      <c r="I28" s="389"/>
      <c r="J28" s="389"/>
      <c r="K28" s="578"/>
      <c r="L28" s="390">
        <f t="shared" si="0"/>
      </c>
    </row>
    <row r="29" spans="1:12" ht="19.5" customHeight="1">
      <c r="A29" s="388">
        <v>22</v>
      </c>
      <c r="B29" s="571" t="s">
        <v>1176</v>
      </c>
      <c r="C29" s="581" t="s">
        <v>259</v>
      </c>
      <c r="D29" s="581" t="s">
        <v>257</v>
      </c>
      <c r="E29" s="574" t="s">
        <v>1178</v>
      </c>
      <c r="F29" s="575">
        <v>36251</v>
      </c>
      <c r="G29" s="576">
        <v>120000</v>
      </c>
      <c r="H29" s="577"/>
      <c r="I29" s="389"/>
      <c r="J29" s="389"/>
      <c r="K29" s="578"/>
      <c r="L29" s="390">
        <f t="shared" si="0"/>
      </c>
    </row>
    <row r="30" spans="1:12" ht="19.5" customHeight="1">
      <c r="A30" s="388">
        <v>23</v>
      </c>
      <c r="B30" s="571" t="s">
        <v>1176</v>
      </c>
      <c r="C30" s="581" t="s">
        <v>259</v>
      </c>
      <c r="D30" s="581" t="s">
        <v>258</v>
      </c>
      <c r="E30" s="574" t="s">
        <v>1178</v>
      </c>
      <c r="F30" s="575">
        <v>36251</v>
      </c>
      <c r="G30" s="576">
        <v>100000</v>
      </c>
      <c r="H30" s="577"/>
      <c r="I30" s="389"/>
      <c r="J30" s="389"/>
      <c r="K30" s="578"/>
      <c r="L30" s="390">
        <f t="shared" si="0"/>
      </c>
    </row>
    <row r="31" spans="1:12" ht="19.5" customHeight="1">
      <c r="A31" s="388">
        <v>24</v>
      </c>
      <c r="B31" s="571" t="s">
        <v>1176</v>
      </c>
      <c r="C31" s="581" t="s">
        <v>260</v>
      </c>
      <c r="D31" s="582"/>
      <c r="E31" s="574" t="s">
        <v>1178</v>
      </c>
      <c r="F31" s="575">
        <v>36982</v>
      </c>
      <c r="G31" s="576">
        <v>70000</v>
      </c>
      <c r="H31" s="577"/>
      <c r="I31" s="389"/>
      <c r="J31" s="389"/>
      <c r="K31" s="578"/>
      <c r="L31" s="390">
        <f t="shared" si="0"/>
      </c>
    </row>
    <row r="32" spans="1:12" ht="19.5" customHeight="1">
      <c r="A32" s="388">
        <v>25</v>
      </c>
      <c r="B32" s="571" t="s">
        <v>1176</v>
      </c>
      <c r="C32" s="583" t="s">
        <v>261</v>
      </c>
      <c r="D32" s="582"/>
      <c r="E32" s="574" t="s">
        <v>1178</v>
      </c>
      <c r="F32" s="575">
        <v>36982</v>
      </c>
      <c r="G32" s="576">
        <v>70000</v>
      </c>
      <c r="H32" s="577"/>
      <c r="I32" s="389"/>
      <c r="J32" s="389"/>
      <c r="K32" s="578"/>
      <c r="L32" s="390">
        <f t="shared" si="0"/>
      </c>
    </row>
    <row r="33" spans="1:12" ht="19.5" customHeight="1">
      <c r="A33" s="388">
        <v>26</v>
      </c>
      <c r="B33" s="571" t="s">
        <v>1176</v>
      </c>
      <c r="C33" s="581" t="s">
        <v>262</v>
      </c>
      <c r="D33" s="582"/>
      <c r="E33" s="574" t="s">
        <v>1178</v>
      </c>
      <c r="F33" s="575">
        <v>36251</v>
      </c>
      <c r="G33" s="576">
        <v>40000</v>
      </c>
      <c r="H33" s="577"/>
      <c r="I33" s="389"/>
      <c r="J33" s="389"/>
      <c r="K33" s="578"/>
      <c r="L33" s="390">
        <f t="shared" si="0"/>
      </c>
    </row>
    <row r="34" spans="1:12" ht="19.5" customHeight="1">
      <c r="A34" s="388">
        <v>27</v>
      </c>
      <c r="B34" s="571" t="s">
        <v>1176</v>
      </c>
      <c r="C34" s="583" t="s">
        <v>263</v>
      </c>
      <c r="D34" s="582"/>
      <c r="E34" s="574" t="s">
        <v>1178</v>
      </c>
      <c r="F34" s="575">
        <v>40750</v>
      </c>
      <c r="G34" s="576">
        <v>33000</v>
      </c>
      <c r="H34" s="577"/>
      <c r="I34" s="389"/>
      <c r="J34" s="389"/>
      <c r="K34" s="578"/>
      <c r="L34" s="390">
        <f t="shared" si="0"/>
      </c>
    </row>
    <row r="35" spans="1:12" ht="19.5" customHeight="1">
      <c r="A35" s="388">
        <v>28</v>
      </c>
      <c r="B35" s="571" t="s">
        <v>1176</v>
      </c>
      <c r="C35" s="583" t="s">
        <v>264</v>
      </c>
      <c r="D35" s="582"/>
      <c r="E35" s="574" t="s">
        <v>1178</v>
      </c>
      <c r="F35" s="575">
        <v>40750</v>
      </c>
      <c r="G35" s="576">
        <v>20000</v>
      </c>
      <c r="H35" s="577"/>
      <c r="I35" s="389"/>
      <c r="J35" s="389"/>
      <c r="K35" s="578"/>
      <c r="L35" s="390">
        <f t="shared" si="0"/>
      </c>
    </row>
    <row r="36" spans="1:12" ht="19.5" customHeight="1">
      <c r="A36" s="388">
        <v>29</v>
      </c>
      <c r="B36" s="571" t="s">
        <v>1176</v>
      </c>
      <c r="C36" s="583" t="s">
        <v>265</v>
      </c>
      <c r="D36" s="582"/>
      <c r="E36" s="584" t="s">
        <v>1187</v>
      </c>
      <c r="F36" s="575">
        <v>37727</v>
      </c>
      <c r="G36" s="576">
        <v>3400</v>
      </c>
      <c r="H36" s="577"/>
      <c r="I36" s="389"/>
      <c r="J36" s="389"/>
      <c r="K36" s="578"/>
      <c r="L36" s="390">
        <f t="shared" si="0"/>
      </c>
    </row>
    <row r="37" spans="1:12" ht="19.5" customHeight="1">
      <c r="A37" s="388">
        <v>30</v>
      </c>
      <c r="B37" s="571" t="s">
        <v>1176</v>
      </c>
      <c r="C37" s="585" t="s">
        <v>266</v>
      </c>
      <c r="D37" s="582"/>
      <c r="E37" s="574" t="s">
        <v>1178</v>
      </c>
      <c r="F37" s="575">
        <v>39919</v>
      </c>
      <c r="G37" s="576">
        <v>1800</v>
      </c>
      <c r="H37" s="577"/>
      <c r="I37" s="389"/>
      <c r="J37" s="389"/>
      <c r="K37" s="578"/>
      <c r="L37" s="390">
        <f t="shared" si="0"/>
      </c>
    </row>
    <row r="38" spans="1:12" ht="19.5" customHeight="1">
      <c r="A38" s="388">
        <v>31</v>
      </c>
      <c r="B38" s="571" t="s">
        <v>1176</v>
      </c>
      <c r="C38" s="585" t="s">
        <v>267</v>
      </c>
      <c r="D38" s="573"/>
      <c r="E38" s="574" t="s">
        <v>1178</v>
      </c>
      <c r="F38" s="575">
        <v>39722</v>
      </c>
      <c r="G38" s="576">
        <v>125000</v>
      </c>
      <c r="H38" s="577"/>
      <c r="I38" s="389"/>
      <c r="J38" s="389"/>
      <c r="K38" s="578"/>
      <c r="L38" s="390">
        <f t="shared" si="0"/>
      </c>
    </row>
    <row r="39" spans="1:12" ht="19.5" customHeight="1">
      <c r="A39" s="388">
        <v>32</v>
      </c>
      <c r="B39" s="571" t="s">
        <v>1176</v>
      </c>
      <c r="C39" s="572" t="s">
        <v>268</v>
      </c>
      <c r="D39" s="573"/>
      <c r="E39" s="574" t="s">
        <v>1178</v>
      </c>
      <c r="F39" s="575">
        <v>39375</v>
      </c>
      <c r="G39" s="576">
        <v>7400</v>
      </c>
      <c r="H39" s="577"/>
      <c r="I39" s="389"/>
      <c r="J39" s="389"/>
      <c r="K39" s="578"/>
      <c r="L39" s="390">
        <f t="shared" si="0"/>
      </c>
    </row>
    <row r="40" spans="1:12" ht="19.5" customHeight="1">
      <c r="A40" s="388">
        <v>33</v>
      </c>
      <c r="B40" s="571" t="s">
        <v>1176</v>
      </c>
      <c r="C40" s="585" t="s">
        <v>269</v>
      </c>
      <c r="D40" s="573"/>
      <c r="E40" s="574" t="s">
        <v>1178</v>
      </c>
      <c r="F40" s="575">
        <v>39722</v>
      </c>
      <c r="G40" s="576">
        <v>24000</v>
      </c>
      <c r="H40" s="577"/>
      <c r="I40" s="389"/>
      <c r="J40" s="389"/>
      <c r="K40" s="578"/>
      <c r="L40" s="390">
        <f t="shared" si="0"/>
      </c>
    </row>
    <row r="41" spans="1:12" ht="19.5" customHeight="1">
      <c r="A41" s="388">
        <v>34</v>
      </c>
      <c r="B41" s="571" t="s">
        <v>1176</v>
      </c>
      <c r="C41" s="572" t="s">
        <v>270</v>
      </c>
      <c r="D41" s="573"/>
      <c r="E41" s="574" t="s">
        <v>1178</v>
      </c>
      <c r="F41" s="575">
        <v>39722</v>
      </c>
      <c r="G41" s="576">
        <v>115000</v>
      </c>
      <c r="H41" s="577"/>
      <c r="I41" s="389"/>
      <c r="J41" s="389"/>
      <c r="K41" s="578"/>
      <c r="L41" s="390">
        <f t="shared" si="0"/>
      </c>
    </row>
    <row r="42" spans="1:12" ht="19.5" customHeight="1">
      <c r="A42" s="388">
        <v>35</v>
      </c>
      <c r="B42" s="571" t="s">
        <v>1176</v>
      </c>
      <c r="C42" s="579" t="s">
        <v>271</v>
      </c>
      <c r="D42" s="573"/>
      <c r="E42" s="574" t="s">
        <v>1178</v>
      </c>
      <c r="F42" s="575">
        <v>39375</v>
      </c>
      <c r="G42" s="576">
        <v>7400</v>
      </c>
      <c r="H42" s="577"/>
      <c r="I42" s="389"/>
      <c r="J42" s="389"/>
      <c r="K42" s="578"/>
      <c r="L42" s="390">
        <f t="shared" si="0"/>
      </c>
    </row>
    <row r="43" spans="1:12" ht="19.5" customHeight="1">
      <c r="A43" s="388">
        <v>36</v>
      </c>
      <c r="B43" s="571" t="s">
        <v>1176</v>
      </c>
      <c r="C43" s="572" t="s">
        <v>272</v>
      </c>
      <c r="D43" s="573"/>
      <c r="E43" s="574" t="s">
        <v>1178</v>
      </c>
      <c r="F43" s="575">
        <v>39722</v>
      </c>
      <c r="G43" s="576">
        <v>24000</v>
      </c>
      <c r="H43" s="577"/>
      <c r="I43" s="389"/>
      <c r="J43" s="389"/>
      <c r="K43" s="578"/>
      <c r="L43" s="390">
        <f t="shared" si="0"/>
      </c>
    </row>
    <row r="44" spans="1:12" ht="19.5" customHeight="1">
      <c r="A44" s="388">
        <v>37</v>
      </c>
      <c r="B44" s="571" t="s">
        <v>1176</v>
      </c>
      <c r="C44" s="585" t="s">
        <v>273</v>
      </c>
      <c r="D44" s="573"/>
      <c r="E44" s="574" t="s">
        <v>1178</v>
      </c>
      <c r="F44" s="575">
        <v>39722</v>
      </c>
      <c r="G44" s="576">
        <v>35000</v>
      </c>
      <c r="H44" s="577"/>
      <c r="I44" s="389"/>
      <c r="J44" s="389"/>
      <c r="K44" s="578"/>
      <c r="L44" s="390">
        <f t="shared" si="0"/>
      </c>
    </row>
    <row r="45" spans="1:12" ht="19.5" customHeight="1">
      <c r="A45" s="388">
        <v>38</v>
      </c>
      <c r="B45" s="571" t="s">
        <v>1176</v>
      </c>
      <c r="C45" s="572" t="s">
        <v>274</v>
      </c>
      <c r="D45" s="573"/>
      <c r="E45" s="574" t="s">
        <v>1178</v>
      </c>
      <c r="F45" s="575">
        <v>39722</v>
      </c>
      <c r="G45" s="576">
        <v>7400</v>
      </c>
      <c r="H45" s="577"/>
      <c r="I45" s="389"/>
      <c r="J45" s="389"/>
      <c r="K45" s="578"/>
      <c r="L45" s="390">
        <f t="shared" si="0"/>
      </c>
    </row>
    <row r="46" spans="1:12" ht="19.5" customHeight="1">
      <c r="A46" s="388">
        <v>39</v>
      </c>
      <c r="B46" s="571" t="s">
        <v>1176</v>
      </c>
      <c r="C46" s="572" t="s">
        <v>275</v>
      </c>
      <c r="D46" s="573"/>
      <c r="E46" s="574" t="s">
        <v>1178</v>
      </c>
      <c r="F46" s="575">
        <v>39661</v>
      </c>
      <c r="G46" s="576">
        <v>7400</v>
      </c>
      <c r="H46" s="577"/>
      <c r="I46" s="389"/>
      <c r="J46" s="389"/>
      <c r="K46" s="578"/>
      <c r="L46" s="390">
        <f t="shared" si="0"/>
      </c>
    </row>
    <row r="47" spans="1:12" ht="19.5" customHeight="1">
      <c r="A47" s="388">
        <v>40</v>
      </c>
      <c r="B47" s="571" t="s">
        <v>1176</v>
      </c>
      <c r="C47" s="572" t="s">
        <v>276</v>
      </c>
      <c r="D47" s="573"/>
      <c r="E47" s="574" t="s">
        <v>1178</v>
      </c>
      <c r="F47" s="575">
        <v>39722</v>
      </c>
      <c r="G47" s="576">
        <v>24000</v>
      </c>
      <c r="H47" s="577"/>
      <c r="I47" s="389"/>
      <c r="J47" s="389"/>
      <c r="K47" s="578"/>
      <c r="L47" s="390">
        <f t="shared" si="0"/>
      </c>
    </row>
    <row r="48" spans="1:12" ht="19.5" customHeight="1">
      <c r="A48" s="388">
        <v>41</v>
      </c>
      <c r="B48" s="571" t="s">
        <v>1176</v>
      </c>
      <c r="C48" s="585" t="s">
        <v>277</v>
      </c>
      <c r="D48" s="573"/>
      <c r="E48" s="574" t="s">
        <v>1178</v>
      </c>
      <c r="F48" s="575">
        <v>36617</v>
      </c>
      <c r="G48" s="576">
        <v>35000</v>
      </c>
      <c r="H48" s="577"/>
      <c r="I48" s="389"/>
      <c r="J48" s="389"/>
      <c r="K48" s="578"/>
      <c r="L48" s="390">
        <f t="shared" si="0"/>
      </c>
    </row>
    <row r="49" spans="1:12" ht="19.5" customHeight="1">
      <c r="A49" s="388">
        <v>42</v>
      </c>
      <c r="B49" s="571" t="s">
        <v>1176</v>
      </c>
      <c r="C49" s="572" t="s">
        <v>278</v>
      </c>
      <c r="D49" s="573"/>
      <c r="E49" s="574" t="s">
        <v>1178</v>
      </c>
      <c r="F49" s="575">
        <v>39375</v>
      </c>
      <c r="G49" s="576">
        <v>7400</v>
      </c>
      <c r="H49" s="577"/>
      <c r="I49" s="389"/>
      <c r="J49" s="389"/>
      <c r="K49" s="578"/>
      <c r="L49" s="390">
        <f t="shared" si="0"/>
      </c>
    </row>
    <row r="50" spans="1:12" ht="19.5" customHeight="1">
      <c r="A50" s="388">
        <v>43</v>
      </c>
      <c r="B50" s="571" t="s">
        <v>1176</v>
      </c>
      <c r="C50" s="585" t="s">
        <v>279</v>
      </c>
      <c r="D50" s="573"/>
      <c r="E50" s="574" t="s">
        <v>1178</v>
      </c>
      <c r="F50" s="575">
        <v>37347</v>
      </c>
      <c r="G50" s="576">
        <v>35000</v>
      </c>
      <c r="H50" s="293">
        <v>42826</v>
      </c>
      <c r="I50" s="389">
        <v>50000</v>
      </c>
      <c r="J50" s="389">
        <v>0</v>
      </c>
      <c r="K50" s="578">
        <v>50367</v>
      </c>
      <c r="L50" s="390">
        <f t="shared" si="0"/>
        <v>0.9927134830345266</v>
      </c>
    </row>
    <row r="51" spans="1:12" ht="19.5" customHeight="1">
      <c r="A51" s="388">
        <v>44</v>
      </c>
      <c r="B51" s="571" t="s">
        <v>1176</v>
      </c>
      <c r="C51" s="585" t="s">
        <v>1188</v>
      </c>
      <c r="D51" s="586"/>
      <c r="E51" s="574" t="s">
        <v>1189</v>
      </c>
      <c r="F51" s="575">
        <v>38869</v>
      </c>
      <c r="G51" s="576">
        <v>15300</v>
      </c>
      <c r="H51" s="577"/>
      <c r="I51" s="389"/>
      <c r="J51" s="389"/>
      <c r="K51" s="578"/>
      <c r="L51" s="390">
        <f t="shared" si="0"/>
      </c>
    </row>
    <row r="52" spans="1:12" ht="19.5" customHeight="1">
      <c r="A52" s="388">
        <v>45</v>
      </c>
      <c r="B52" s="571" t="s">
        <v>1190</v>
      </c>
      <c r="C52" s="585" t="s">
        <v>1191</v>
      </c>
      <c r="D52" s="573"/>
      <c r="E52" s="574" t="s">
        <v>1189</v>
      </c>
      <c r="F52" s="575">
        <v>38869</v>
      </c>
      <c r="G52" s="576">
        <v>15300</v>
      </c>
      <c r="H52" s="577"/>
      <c r="I52" s="389"/>
      <c r="J52" s="389"/>
      <c r="K52" s="578"/>
      <c r="L52" s="390">
        <f t="shared" si="0"/>
      </c>
    </row>
    <row r="53" spans="1:12" ht="19.5" customHeight="1">
      <c r="A53" s="388">
        <v>46</v>
      </c>
      <c r="B53" s="571" t="s">
        <v>1190</v>
      </c>
      <c r="C53" s="585" t="s">
        <v>1192</v>
      </c>
      <c r="D53" s="573"/>
      <c r="E53" s="574" t="s">
        <v>1193</v>
      </c>
      <c r="F53" s="575">
        <v>38869</v>
      </c>
      <c r="G53" s="576">
        <v>15500</v>
      </c>
      <c r="H53" s="577"/>
      <c r="I53" s="389"/>
      <c r="J53" s="389"/>
      <c r="K53" s="578"/>
      <c r="L53" s="390">
        <f t="shared" si="0"/>
      </c>
    </row>
    <row r="54" spans="1:12" ht="19.5" customHeight="1">
      <c r="A54" s="388">
        <v>47</v>
      </c>
      <c r="B54" s="571" t="s">
        <v>1194</v>
      </c>
      <c r="C54" s="585" t="s">
        <v>1195</v>
      </c>
      <c r="D54" s="573"/>
      <c r="E54" s="574" t="s">
        <v>1193</v>
      </c>
      <c r="F54" s="575">
        <v>38869</v>
      </c>
      <c r="G54" s="576">
        <v>11500</v>
      </c>
      <c r="H54" s="577"/>
      <c r="I54" s="389"/>
      <c r="J54" s="389"/>
      <c r="K54" s="578"/>
      <c r="L54" s="390">
        <f t="shared" si="0"/>
      </c>
    </row>
    <row r="55" spans="1:12" ht="19.5" customHeight="1">
      <c r="A55" s="388">
        <v>48</v>
      </c>
      <c r="B55" s="571" t="s">
        <v>1194</v>
      </c>
      <c r="C55" s="585" t="s">
        <v>1196</v>
      </c>
      <c r="D55" s="587" t="s">
        <v>1197</v>
      </c>
      <c r="E55" s="574" t="s">
        <v>1198</v>
      </c>
      <c r="F55" s="575">
        <v>40087</v>
      </c>
      <c r="G55" s="576">
        <v>2500</v>
      </c>
      <c r="H55" s="577"/>
      <c r="I55" s="389"/>
      <c r="J55" s="389"/>
      <c r="K55" s="578"/>
      <c r="L55" s="390">
        <f t="shared" si="0"/>
      </c>
    </row>
    <row r="56" spans="1:12" ht="19.5" customHeight="1">
      <c r="A56" s="388">
        <v>49</v>
      </c>
      <c r="B56" s="571" t="s">
        <v>1199</v>
      </c>
      <c r="C56" s="585" t="s">
        <v>1196</v>
      </c>
      <c r="D56" s="588" t="s">
        <v>1200</v>
      </c>
      <c r="E56" s="574" t="s">
        <v>1198</v>
      </c>
      <c r="F56" s="575">
        <v>40087</v>
      </c>
      <c r="G56" s="576">
        <v>3500</v>
      </c>
      <c r="H56" s="577"/>
      <c r="I56" s="389"/>
      <c r="J56" s="389"/>
      <c r="K56" s="578"/>
      <c r="L56" s="390">
        <f t="shared" si="0"/>
      </c>
    </row>
    <row r="57" spans="1:12" ht="19.5" customHeight="1">
      <c r="A57" s="388">
        <v>50</v>
      </c>
      <c r="B57" s="571" t="s">
        <v>1199</v>
      </c>
      <c r="C57" s="585" t="s">
        <v>1196</v>
      </c>
      <c r="D57" s="588" t="s">
        <v>1201</v>
      </c>
      <c r="E57" s="574" t="s">
        <v>1198</v>
      </c>
      <c r="F57" s="575">
        <v>40087</v>
      </c>
      <c r="G57" s="576">
        <v>500</v>
      </c>
      <c r="H57" s="577"/>
      <c r="I57" s="389"/>
      <c r="J57" s="389"/>
      <c r="K57" s="578"/>
      <c r="L57" s="390">
        <f t="shared" si="0"/>
      </c>
    </row>
    <row r="58" spans="1:12" ht="19.5" customHeight="1">
      <c r="A58" s="388">
        <v>51</v>
      </c>
      <c r="B58" s="582" t="s">
        <v>242</v>
      </c>
      <c r="C58" s="581" t="s">
        <v>280</v>
      </c>
      <c r="D58" s="582"/>
      <c r="E58" s="584" t="s">
        <v>254</v>
      </c>
      <c r="F58" s="575">
        <v>36251</v>
      </c>
      <c r="G58" s="576">
        <v>33600</v>
      </c>
      <c r="H58" s="577"/>
      <c r="I58" s="389"/>
      <c r="J58" s="389"/>
      <c r="K58" s="578"/>
      <c r="L58" s="390">
        <f>IF(I58=0,"",I58/K58)</f>
      </c>
    </row>
    <row r="59" spans="1:12" ht="19.5" customHeight="1">
      <c r="A59" s="388">
        <v>52</v>
      </c>
      <c r="B59" s="571" t="s">
        <v>1199</v>
      </c>
      <c r="C59" s="581" t="s">
        <v>1202</v>
      </c>
      <c r="D59" s="582"/>
      <c r="E59" s="574" t="s">
        <v>1198</v>
      </c>
      <c r="F59" s="575">
        <v>36251</v>
      </c>
      <c r="G59" s="576">
        <v>33600</v>
      </c>
      <c r="H59" s="577"/>
      <c r="I59" s="389"/>
      <c r="J59" s="389"/>
      <c r="K59" s="578"/>
      <c r="L59" s="390">
        <f>IF(I59=0,"",I59/K59)</f>
      </c>
    </row>
    <row r="60" spans="1:12" ht="19.5" customHeight="1">
      <c r="A60" s="589">
        <v>53</v>
      </c>
      <c r="B60" s="590" t="s">
        <v>1199</v>
      </c>
      <c r="C60" s="591" t="s">
        <v>1203</v>
      </c>
      <c r="D60" s="592"/>
      <c r="E60" s="593" t="s">
        <v>1198</v>
      </c>
      <c r="F60" s="594">
        <v>31868</v>
      </c>
      <c r="G60" s="595">
        <v>300</v>
      </c>
      <c r="H60" s="596"/>
      <c r="I60" s="597"/>
      <c r="J60" s="598"/>
      <c r="K60" s="599"/>
      <c r="L60" s="600">
        <f>IF(I60=0,"",I60/K60)</f>
      </c>
    </row>
    <row r="61" spans="1:12" ht="19.5" customHeight="1">
      <c r="A61" s="388">
        <v>54</v>
      </c>
      <c r="B61" s="582" t="s">
        <v>1204</v>
      </c>
      <c r="C61" s="581" t="s">
        <v>514</v>
      </c>
      <c r="D61" s="582" t="s">
        <v>1205</v>
      </c>
      <c r="E61" s="584" t="s">
        <v>1206</v>
      </c>
      <c r="F61" s="575">
        <v>38808</v>
      </c>
      <c r="G61" s="576">
        <v>100</v>
      </c>
      <c r="H61" s="577"/>
      <c r="I61" s="389"/>
      <c r="J61" s="389"/>
      <c r="K61" s="578"/>
      <c r="L61" s="390">
        <f t="shared" si="0"/>
      </c>
    </row>
    <row r="62" spans="1:12" ht="19.5" customHeight="1">
      <c r="A62" s="589">
        <v>55</v>
      </c>
      <c r="B62" s="571" t="s">
        <v>1199</v>
      </c>
      <c r="C62" s="581" t="s">
        <v>514</v>
      </c>
      <c r="D62" s="582" t="s">
        <v>1207</v>
      </c>
      <c r="E62" s="574" t="s">
        <v>1198</v>
      </c>
      <c r="F62" s="575">
        <v>38808</v>
      </c>
      <c r="G62" s="576">
        <v>250</v>
      </c>
      <c r="H62" s="577"/>
      <c r="I62" s="389"/>
      <c r="J62" s="389"/>
      <c r="K62" s="578"/>
      <c r="L62" s="390">
        <f t="shared" si="0"/>
      </c>
    </row>
    <row r="63" spans="1:12" ht="19.5" customHeight="1" thickBot="1">
      <c r="A63" s="294">
        <v>56</v>
      </c>
      <c r="B63" s="601" t="s">
        <v>1199</v>
      </c>
      <c r="C63" s="602" t="s">
        <v>514</v>
      </c>
      <c r="D63" s="603" t="s">
        <v>1208</v>
      </c>
      <c r="E63" s="604" t="s">
        <v>1198</v>
      </c>
      <c r="F63" s="605">
        <v>38808</v>
      </c>
      <c r="G63" s="606">
        <v>500</v>
      </c>
      <c r="H63" s="607"/>
      <c r="I63" s="608"/>
      <c r="J63" s="609"/>
      <c r="K63" s="391"/>
      <c r="L63" s="392">
        <f t="shared" si="0"/>
      </c>
    </row>
    <row r="64" s="147" customFormat="1" ht="13.5">
      <c r="F64" s="148"/>
    </row>
    <row r="65" spans="3:6" s="147" customFormat="1" ht="13.5">
      <c r="C65" s="224" t="s">
        <v>56</v>
      </c>
      <c r="E65" s="224" t="s">
        <v>94</v>
      </c>
      <c r="F65" s="148"/>
    </row>
    <row r="66" s="147" customFormat="1" ht="13.5">
      <c r="F66" s="148"/>
    </row>
    <row r="67" s="147" customFormat="1" ht="13.5">
      <c r="F67" s="148"/>
    </row>
    <row r="68" s="147" customFormat="1" ht="13.5">
      <c r="F68" s="148"/>
    </row>
    <row r="69" s="147" customFormat="1" ht="13.5">
      <c r="F69" s="148"/>
    </row>
    <row r="70" s="147" customFormat="1" ht="13.5">
      <c r="F70" s="148"/>
    </row>
    <row r="71" s="147" customFormat="1" ht="13.5">
      <c r="F71" s="148"/>
    </row>
    <row r="72" spans="1:12" ht="13.5">
      <c r="A72" s="147"/>
      <c r="B72" s="147"/>
      <c r="C72" s="147"/>
      <c r="D72" s="147"/>
      <c r="E72" s="147"/>
      <c r="F72" s="148"/>
      <c r="G72" s="147"/>
      <c r="H72" s="147"/>
      <c r="I72" s="147"/>
      <c r="J72" s="147"/>
      <c r="K72" s="147"/>
      <c r="L72" s="147"/>
    </row>
    <row r="73" spans="3:12" ht="13.5">
      <c r="C73" s="147"/>
      <c r="D73" s="147"/>
      <c r="E73" s="147"/>
      <c r="F73" s="148"/>
      <c r="G73" s="147"/>
      <c r="H73" s="147"/>
      <c r="I73" s="147"/>
      <c r="J73" s="147"/>
      <c r="K73" s="147"/>
      <c r="L73" s="147"/>
    </row>
    <row r="74" spans="3:12" ht="13.5">
      <c r="C74" s="147"/>
      <c r="D74" s="147"/>
      <c r="E74" s="147"/>
      <c r="F74" s="148"/>
      <c r="G74" s="147"/>
      <c r="H74" s="147"/>
      <c r="I74" s="147"/>
      <c r="J74" s="147"/>
      <c r="K74" s="147"/>
      <c r="L74" s="147"/>
    </row>
    <row r="75" spans="3:12" ht="13.5">
      <c r="C75" s="147"/>
      <c r="D75" s="147"/>
      <c r="E75" s="147"/>
      <c r="F75" s="148"/>
      <c r="G75" s="147"/>
      <c r="H75" s="147"/>
      <c r="I75" s="147"/>
      <c r="J75" s="147"/>
      <c r="K75" s="147"/>
      <c r="L75" s="147"/>
    </row>
    <row r="76" spans="3:12" ht="13.5">
      <c r="C76" s="147"/>
      <c r="D76" s="147"/>
      <c r="E76" s="147"/>
      <c r="F76" s="148"/>
      <c r="G76" s="147"/>
      <c r="H76" s="147"/>
      <c r="I76" s="147"/>
      <c r="J76" s="147"/>
      <c r="K76" s="147"/>
      <c r="L76" s="147"/>
    </row>
    <row r="77" spans="3:12" ht="13.5">
      <c r="C77" s="147"/>
      <c r="D77" s="147"/>
      <c r="E77" s="147"/>
      <c r="F77" s="148"/>
      <c r="G77" s="147"/>
      <c r="H77" s="147"/>
      <c r="I77" s="147"/>
      <c r="J77" s="147"/>
      <c r="K77" s="147"/>
      <c r="L77" s="147"/>
    </row>
    <row r="78" spans="3:12" ht="13.5">
      <c r="C78" s="147"/>
      <c r="D78" s="147"/>
      <c r="E78" s="147"/>
      <c r="F78" s="148"/>
      <c r="G78" s="147"/>
      <c r="H78" s="147"/>
      <c r="I78" s="147"/>
      <c r="J78" s="147"/>
      <c r="K78" s="147"/>
      <c r="L78" s="147"/>
    </row>
    <row r="79" spans="3:12" ht="13.5">
      <c r="C79" s="147"/>
      <c r="D79" s="147"/>
      <c r="E79" s="147"/>
      <c r="F79" s="148"/>
      <c r="G79" s="147"/>
      <c r="H79" s="147"/>
      <c r="I79" s="147"/>
      <c r="J79" s="147"/>
      <c r="K79" s="147"/>
      <c r="L79" s="147"/>
    </row>
    <row r="80" spans="3:12" ht="13.5">
      <c r="C80" s="147"/>
      <c r="D80" s="147"/>
      <c r="E80" s="147"/>
      <c r="F80" s="148"/>
      <c r="G80" s="147"/>
      <c r="H80" s="147"/>
      <c r="I80" s="147"/>
      <c r="J80" s="147"/>
      <c r="K80" s="147"/>
      <c r="L80" s="147"/>
    </row>
    <row r="81" spans="3:12" ht="13.5">
      <c r="C81" s="147"/>
      <c r="D81" s="147"/>
      <c r="E81" s="147"/>
      <c r="F81" s="148"/>
      <c r="G81" s="147"/>
      <c r="H81" s="147"/>
      <c r="I81" s="147"/>
      <c r="J81" s="147"/>
      <c r="K81" s="147"/>
      <c r="L81" s="147"/>
    </row>
    <row r="82" spans="3:12" ht="13.5">
      <c r="C82" s="147"/>
      <c r="D82" s="147"/>
      <c r="E82" s="147"/>
      <c r="F82" s="148"/>
      <c r="G82" s="147"/>
      <c r="H82" s="147"/>
      <c r="I82" s="147"/>
      <c r="J82" s="147"/>
      <c r="K82" s="147"/>
      <c r="L82" s="147"/>
    </row>
    <row r="83" spans="3:12" ht="13.5">
      <c r="C83" s="147"/>
      <c r="D83" s="147"/>
      <c r="E83" s="147"/>
      <c r="F83" s="148"/>
      <c r="G83" s="147"/>
      <c r="H83" s="147"/>
      <c r="I83" s="147"/>
      <c r="J83" s="147"/>
      <c r="K83" s="147"/>
      <c r="L83" s="147"/>
    </row>
    <row r="84" spans="3:12" ht="13.5">
      <c r="C84" s="147"/>
      <c r="D84" s="147"/>
      <c r="E84" s="147"/>
      <c r="F84" s="148"/>
      <c r="G84" s="147"/>
      <c r="H84" s="147"/>
      <c r="I84" s="147"/>
      <c r="J84" s="147"/>
      <c r="K84" s="147"/>
      <c r="L84" s="147"/>
    </row>
    <row r="85" spans="3:12" ht="13.5">
      <c r="C85" s="147"/>
      <c r="D85" s="147"/>
      <c r="E85" s="147"/>
      <c r="F85" s="148"/>
      <c r="G85" s="147"/>
      <c r="H85" s="147"/>
      <c r="I85" s="147"/>
      <c r="J85" s="147"/>
      <c r="K85" s="147"/>
      <c r="L85" s="147"/>
    </row>
    <row r="86" spans="3:12" ht="13.5">
      <c r="C86" s="147"/>
      <c r="D86" s="147"/>
      <c r="E86" s="147"/>
      <c r="F86" s="148"/>
      <c r="G86" s="147"/>
      <c r="H86" s="147"/>
      <c r="I86" s="147"/>
      <c r="J86" s="147"/>
      <c r="K86" s="147"/>
      <c r="L86" s="147"/>
    </row>
    <row r="87" spans="3:12" ht="13.5">
      <c r="C87" s="147"/>
      <c r="D87" s="147"/>
      <c r="E87" s="147"/>
      <c r="F87" s="148"/>
      <c r="G87" s="147"/>
      <c r="H87" s="147"/>
      <c r="I87" s="147"/>
      <c r="J87" s="147"/>
      <c r="K87" s="147"/>
      <c r="L87" s="147"/>
    </row>
    <row r="88" spans="3:12" ht="13.5">
      <c r="C88" s="147"/>
      <c r="D88" s="147"/>
      <c r="E88" s="147"/>
      <c r="F88" s="148"/>
      <c r="G88" s="147"/>
      <c r="H88" s="147"/>
      <c r="I88" s="147"/>
      <c r="J88" s="147"/>
      <c r="K88" s="147"/>
      <c r="L88" s="147"/>
    </row>
    <row r="89" spans="3:12" ht="13.5">
      <c r="C89" s="147"/>
      <c r="D89" s="147"/>
      <c r="E89" s="147"/>
      <c r="F89" s="148"/>
      <c r="G89" s="147"/>
      <c r="H89" s="147"/>
      <c r="I89" s="147"/>
      <c r="J89" s="147"/>
      <c r="K89" s="147"/>
      <c r="L89" s="147"/>
    </row>
    <row r="90" spans="3:12" ht="13.5">
      <c r="C90" s="147"/>
      <c r="D90" s="147"/>
      <c r="E90" s="147"/>
      <c r="F90" s="148"/>
      <c r="G90" s="147"/>
      <c r="H90" s="147"/>
      <c r="I90" s="147"/>
      <c r="J90" s="147"/>
      <c r="K90" s="147"/>
      <c r="L90" s="147"/>
    </row>
    <row r="91" spans="3:12" ht="13.5">
      <c r="C91" s="147"/>
      <c r="D91" s="147"/>
      <c r="E91" s="147"/>
      <c r="F91" s="148"/>
      <c r="G91" s="147"/>
      <c r="H91" s="147"/>
      <c r="I91" s="147"/>
      <c r="J91" s="147"/>
      <c r="K91" s="147"/>
      <c r="L91" s="147"/>
    </row>
    <row r="92" spans="3:12" ht="13.5">
      <c r="C92" s="147"/>
      <c r="D92" s="147"/>
      <c r="E92" s="147"/>
      <c r="F92" s="148"/>
      <c r="G92" s="147"/>
      <c r="H92" s="147"/>
      <c r="I92" s="147"/>
      <c r="J92" s="147"/>
      <c r="K92" s="147"/>
      <c r="L92" s="147"/>
    </row>
    <row r="93" spans="3:12" ht="13.5">
      <c r="C93" s="147"/>
      <c r="D93" s="147"/>
      <c r="E93" s="147"/>
      <c r="F93" s="148"/>
      <c r="G93" s="147"/>
      <c r="H93" s="147"/>
      <c r="I93" s="147"/>
      <c r="J93" s="147"/>
      <c r="K93" s="147"/>
      <c r="L93" s="147"/>
    </row>
  </sheetData>
  <sheetProtection/>
  <mergeCells count="15">
    <mergeCell ref="H3:L3"/>
    <mergeCell ref="G5:G6"/>
    <mergeCell ref="H5:H7"/>
    <mergeCell ref="I5:I6"/>
    <mergeCell ref="J5:J6"/>
    <mergeCell ref="K5:K6"/>
    <mergeCell ref="L5:L6"/>
    <mergeCell ref="F3:G3"/>
    <mergeCell ref="A3:E3"/>
    <mergeCell ref="F5:F7"/>
    <mergeCell ref="E5:E7"/>
    <mergeCell ref="A5:A7"/>
    <mergeCell ref="B5:B7"/>
    <mergeCell ref="C5:C7"/>
    <mergeCell ref="D5:D7"/>
  </mergeCells>
  <hyperlinks>
    <hyperlink ref="C65" location="総括表!A1" display="総括表へはこちらをクリック！"/>
    <hyperlink ref="E65" location="環境部!Print_Titles" display="環境部総括表へはこちらをクリック！"/>
  </hyperlinks>
  <printOptions/>
  <pageMargins left="0.7874015748031497" right="0.1968503937007874" top="0.7480314960629921" bottom="0.3937007874015748" header="0.5118110236220472" footer="0.196850393700787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沖縄県</cp:lastModifiedBy>
  <cp:lastPrinted>2017-03-29T10:35:15Z</cp:lastPrinted>
  <dcterms:created xsi:type="dcterms:W3CDTF">2012-02-24T04:19:02Z</dcterms:created>
  <dcterms:modified xsi:type="dcterms:W3CDTF">2017-03-29T10:35:33Z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