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企画部\企画調整課\09 計画班\【ＰＤＣＡサイクル】\R3PDCAサイクルの実施\18公表・意見募集関係\02_部局依頼\HP掲載データ\"/>
    </mc:Choice>
  </mc:AlternateContent>
  <workbookProtection workbookAlgorithmName="SHA-512" workbookHashValue="CQOQIvw5IIIKSTNqwTTwpTRIVa92LrzMx0gXCUJp79aTN7PTZeePzuZtWhGOMKIZafCJVF1/hIMv/+xshjRWKQ==" workbookSaltValue="b2u3HGgS8jUGW+MFa1Vm2Q==" workbookSpinCount="100000" lockStructure="1"/>
  <bookViews>
    <workbookView xWindow="0" yWindow="0" windowWidth="20490" windowHeight="7530"/>
  </bookViews>
  <sheets>
    <sheet name="施策展開一覧" sheetId="10" r:id="rId1"/>
  </sheets>
  <definedNames>
    <definedName name="_xlnm.Print_Area" localSheetId="0">施策展開一覧!$A$1:$R$422</definedName>
    <definedName name="_xlnm.Print_Titles" localSheetId="0">施策展開一覧!$1:$5</definedName>
    <definedName name="Z_102ADB12_271F_4DE5_A238_4658979C7A3C_.wvu.FilterData" localSheetId="0" hidden="1">施策展開一覧!$A$6:$E$422</definedName>
    <definedName name="Z_2627D442_437E_4E43_B7C7_076EDB486D29_.wvu.FilterData" localSheetId="0" hidden="1">施策展開一覧!$A$6:$E$422</definedName>
    <definedName name="Z_9B3556AC_287D_40DB_82DE_21F5FA8A9D9C_.wvu.FilterData" localSheetId="0" hidden="1">施策展開一覧!$A$6:$E$422</definedName>
    <definedName name="Z_9FFB112B_EFF7_476C_B0B2_176F296EE5BE_.wvu.Cols" localSheetId="0" hidden="1">施策展開一覧!#REF!,施策展開一覧!#REF!</definedName>
    <definedName name="Z_9FFB112B_EFF7_476C_B0B2_176F296EE5BE_.wvu.FilterData" localSheetId="0" hidden="1">施策展開一覧!$A$6:$E$422</definedName>
    <definedName name="Z_9FFB112B_EFF7_476C_B0B2_176F296EE5BE_.wvu.PrintArea" localSheetId="0" hidden="1">施策展開一覧!$A$3:$E$431</definedName>
    <definedName name="Z_9FFB112B_EFF7_476C_B0B2_176F296EE5BE_.wvu.Rows" localSheetId="0" hidden="1">施策展開一覧!$9:$11,施策展開一覧!$13:$15,施策展開一覧!$17:$17,施策展開一覧!$19:$20,施策展開一覧!$22:$22,施策展開一覧!$25:$26,施策展開一覧!$28:$30,施策展開一覧!$33:$35,施策展開一覧!$37:$37,施策展開一覧!$39:$41,施策展開一覧!$44:$46</definedName>
    <definedName name="Z_DAEC59A5_6993_4076_A8A9_FF6C44402D57_.wvu.FilterData" localSheetId="0" hidden="1">施策展開一覧!$A$6:$E$422</definedName>
    <definedName name="Z_F8CDE69A_872C_46BC_A16B_3B8212C4EA31_.wvu.FilterData" localSheetId="0" hidden="1">施策展開一覧!$A$6:$E$422</definedName>
  </definedNames>
  <calcPr calcId="162913" calcMode="manual"/>
</workbook>
</file>

<file path=xl/calcChain.xml><?xml version="1.0" encoding="utf-8"?>
<calcChain xmlns="http://schemas.openxmlformats.org/spreadsheetml/2006/main">
  <c r="I24" i="10" l="1"/>
  <c r="J8" i="10" l="1"/>
  <c r="I8" i="10"/>
  <c r="C424" i="10" l="1"/>
  <c r="B424" i="10"/>
  <c r="R422" i="10"/>
  <c r="Q422" i="10"/>
  <c r="P422" i="10"/>
  <c r="O422" i="10"/>
  <c r="N422" i="10"/>
  <c r="M422" i="10"/>
  <c r="L422" i="10"/>
  <c r="K422" i="10"/>
  <c r="J422" i="10"/>
  <c r="I422" i="10"/>
  <c r="H422" i="10"/>
  <c r="G422" i="10"/>
  <c r="F422" i="10"/>
  <c r="R417" i="10"/>
  <c r="Q417" i="10"/>
  <c r="P417" i="10"/>
  <c r="O417" i="10"/>
  <c r="N417" i="10"/>
  <c r="M417" i="10"/>
  <c r="L417" i="10"/>
  <c r="K417" i="10"/>
  <c r="J417" i="10"/>
  <c r="I417" i="10"/>
  <c r="H417" i="10"/>
  <c r="G417" i="10"/>
  <c r="F417" i="10"/>
  <c r="R413" i="10"/>
  <c r="Q413" i="10"/>
  <c r="P413" i="10"/>
  <c r="O413" i="10"/>
  <c r="N413" i="10"/>
  <c r="M413" i="10"/>
  <c r="L413" i="10"/>
  <c r="K413" i="10"/>
  <c r="J413" i="10"/>
  <c r="I413" i="10"/>
  <c r="H413" i="10"/>
  <c r="G413" i="10"/>
  <c r="F413" i="10"/>
  <c r="R410" i="10"/>
  <c r="Q410" i="10"/>
  <c r="P410" i="10"/>
  <c r="O410" i="10"/>
  <c r="N410" i="10"/>
  <c r="M410" i="10"/>
  <c r="L410" i="10"/>
  <c r="K410" i="10"/>
  <c r="J410" i="10"/>
  <c r="I410" i="10"/>
  <c r="H410" i="10"/>
  <c r="G410" i="10"/>
  <c r="F410" i="10"/>
  <c r="R407" i="10"/>
  <c r="Q407" i="10"/>
  <c r="P407" i="10"/>
  <c r="O407" i="10"/>
  <c r="N407" i="10"/>
  <c r="M407" i="10"/>
  <c r="L407" i="10"/>
  <c r="K407" i="10"/>
  <c r="J407" i="10"/>
  <c r="I407" i="10"/>
  <c r="H407" i="10"/>
  <c r="G407" i="10"/>
  <c r="F407" i="10"/>
  <c r="R404" i="10"/>
  <c r="Q404" i="10"/>
  <c r="P404" i="10"/>
  <c r="O404" i="10"/>
  <c r="N404" i="10"/>
  <c r="M404" i="10"/>
  <c r="L404" i="10"/>
  <c r="K404" i="10"/>
  <c r="J404" i="10"/>
  <c r="I404" i="10"/>
  <c r="H404" i="10"/>
  <c r="G404" i="10"/>
  <c r="F404" i="10"/>
  <c r="R402" i="10"/>
  <c r="Q402" i="10"/>
  <c r="P402" i="10"/>
  <c r="O402" i="10"/>
  <c r="N402" i="10"/>
  <c r="M402" i="10"/>
  <c r="L402" i="10"/>
  <c r="K402" i="10"/>
  <c r="J402" i="10"/>
  <c r="I402" i="10"/>
  <c r="H402" i="10"/>
  <c r="G402" i="10"/>
  <c r="F402" i="10"/>
  <c r="R399" i="10"/>
  <c r="Q399" i="10"/>
  <c r="P399" i="10"/>
  <c r="O399" i="10"/>
  <c r="N399" i="10"/>
  <c r="M399" i="10"/>
  <c r="L399" i="10"/>
  <c r="K399" i="10"/>
  <c r="J399" i="10"/>
  <c r="I399" i="10"/>
  <c r="H399" i="10"/>
  <c r="G399" i="10"/>
  <c r="F399" i="10"/>
  <c r="R392" i="10"/>
  <c r="Q392" i="10"/>
  <c r="P392" i="10"/>
  <c r="O392" i="10"/>
  <c r="N392" i="10"/>
  <c r="M392" i="10"/>
  <c r="L392" i="10"/>
  <c r="K392" i="10"/>
  <c r="J392" i="10"/>
  <c r="I392" i="10"/>
  <c r="H392" i="10"/>
  <c r="G392" i="10"/>
  <c r="F392" i="10"/>
  <c r="R388" i="10"/>
  <c r="Q388" i="10"/>
  <c r="P388" i="10"/>
  <c r="O388" i="10"/>
  <c r="N388" i="10"/>
  <c r="M388" i="10"/>
  <c r="L388" i="10"/>
  <c r="K388" i="10"/>
  <c r="J388" i="10"/>
  <c r="I388" i="10"/>
  <c r="H388" i="10"/>
  <c r="G388" i="10"/>
  <c r="F388" i="10"/>
  <c r="R386" i="10"/>
  <c r="Q386" i="10"/>
  <c r="P386" i="10"/>
  <c r="O386" i="10"/>
  <c r="N386" i="10"/>
  <c r="M386" i="10"/>
  <c r="L386" i="10"/>
  <c r="K386" i="10"/>
  <c r="J386" i="10"/>
  <c r="I386" i="10"/>
  <c r="H386" i="10"/>
  <c r="G386" i="10"/>
  <c r="F386" i="10"/>
  <c r="R383" i="10"/>
  <c r="Q383" i="10"/>
  <c r="P383" i="10"/>
  <c r="O383" i="10"/>
  <c r="N383" i="10"/>
  <c r="M383" i="10"/>
  <c r="L383" i="10"/>
  <c r="K383" i="10"/>
  <c r="J383" i="10"/>
  <c r="I383" i="10"/>
  <c r="H383" i="10"/>
  <c r="G383" i="10"/>
  <c r="F383" i="10"/>
  <c r="R381" i="10"/>
  <c r="Q381" i="10"/>
  <c r="P381" i="10"/>
  <c r="O381" i="10"/>
  <c r="N381" i="10"/>
  <c r="M381" i="10"/>
  <c r="L381" i="10"/>
  <c r="K381" i="10"/>
  <c r="J381" i="10"/>
  <c r="I381" i="10"/>
  <c r="H381" i="10"/>
  <c r="G381" i="10"/>
  <c r="F381" i="10"/>
  <c r="R377" i="10"/>
  <c r="Q377" i="10"/>
  <c r="P377" i="10"/>
  <c r="O377" i="10"/>
  <c r="N377" i="10"/>
  <c r="M377" i="10"/>
  <c r="L377" i="10"/>
  <c r="K377" i="10"/>
  <c r="J377" i="10"/>
  <c r="I377" i="10"/>
  <c r="H377" i="10"/>
  <c r="G377" i="10"/>
  <c r="F377" i="10"/>
  <c r="R375" i="10"/>
  <c r="Q375" i="10"/>
  <c r="P375" i="10"/>
  <c r="O375" i="10"/>
  <c r="N375" i="10"/>
  <c r="M375" i="10"/>
  <c r="L375" i="10"/>
  <c r="K375" i="10"/>
  <c r="J375" i="10"/>
  <c r="I375" i="10"/>
  <c r="H375" i="10"/>
  <c r="G375" i="10"/>
  <c r="F375" i="10"/>
  <c r="R370" i="10"/>
  <c r="Q370" i="10"/>
  <c r="P370" i="10"/>
  <c r="O370" i="10"/>
  <c r="N370" i="10"/>
  <c r="M370" i="10"/>
  <c r="L370" i="10"/>
  <c r="K370" i="10"/>
  <c r="J370" i="10"/>
  <c r="I370" i="10"/>
  <c r="H370" i="10"/>
  <c r="G370" i="10"/>
  <c r="F370" i="10"/>
  <c r="R368" i="10"/>
  <c r="Q368" i="10"/>
  <c r="P368" i="10"/>
  <c r="O368" i="10"/>
  <c r="N368" i="10"/>
  <c r="M368" i="10"/>
  <c r="L368" i="10"/>
  <c r="K368" i="10"/>
  <c r="J368" i="10"/>
  <c r="I368" i="10"/>
  <c r="H368" i="10"/>
  <c r="G368" i="10"/>
  <c r="F368" i="10"/>
  <c r="R365" i="10"/>
  <c r="Q365" i="10"/>
  <c r="P365" i="10"/>
  <c r="O365" i="10"/>
  <c r="N365" i="10"/>
  <c r="M365" i="10"/>
  <c r="L365" i="10"/>
  <c r="K365" i="10"/>
  <c r="J365" i="10"/>
  <c r="H365" i="10"/>
  <c r="G365" i="10"/>
  <c r="F365" i="10"/>
  <c r="R362" i="10"/>
  <c r="Q362" i="10"/>
  <c r="P362" i="10"/>
  <c r="O362" i="10"/>
  <c r="N362" i="10"/>
  <c r="M362" i="10"/>
  <c r="L362" i="10"/>
  <c r="K362" i="10"/>
  <c r="J362" i="10"/>
  <c r="I362" i="10"/>
  <c r="H362" i="10"/>
  <c r="G362" i="10"/>
  <c r="F362" i="10"/>
  <c r="R359" i="10"/>
  <c r="Q359" i="10"/>
  <c r="P359" i="10"/>
  <c r="O359" i="10"/>
  <c r="N359" i="10"/>
  <c r="M359" i="10"/>
  <c r="L359" i="10"/>
  <c r="K359" i="10"/>
  <c r="J359" i="10"/>
  <c r="I359" i="10"/>
  <c r="H359" i="10"/>
  <c r="G359" i="10"/>
  <c r="F359" i="10"/>
  <c r="Q356" i="10"/>
  <c r="P356" i="10"/>
  <c r="O356" i="10"/>
  <c r="N356" i="10"/>
  <c r="M356" i="10"/>
  <c r="L356" i="10"/>
  <c r="K356" i="10"/>
  <c r="J356" i="10"/>
  <c r="I356" i="10"/>
  <c r="H356" i="10"/>
  <c r="G356" i="10"/>
  <c r="F356" i="10"/>
  <c r="R344" i="10"/>
  <c r="Q344" i="10"/>
  <c r="P344" i="10"/>
  <c r="O344" i="10"/>
  <c r="N344" i="10"/>
  <c r="M344" i="10"/>
  <c r="L344" i="10"/>
  <c r="K344" i="10"/>
  <c r="J344" i="10"/>
  <c r="I344" i="10"/>
  <c r="H344" i="10"/>
  <c r="G344" i="10"/>
  <c r="F344" i="10"/>
  <c r="R342" i="10"/>
  <c r="Q342" i="10"/>
  <c r="P342" i="10"/>
  <c r="O342" i="10"/>
  <c r="N342" i="10"/>
  <c r="M342" i="10"/>
  <c r="L342" i="10"/>
  <c r="K342" i="10"/>
  <c r="J342" i="10"/>
  <c r="I342" i="10"/>
  <c r="H342" i="10"/>
  <c r="G342" i="10"/>
  <c r="F342" i="10"/>
  <c r="R340" i="10"/>
  <c r="Q340" i="10"/>
  <c r="P340" i="10"/>
  <c r="O340" i="10"/>
  <c r="N340" i="10"/>
  <c r="M340" i="10"/>
  <c r="L340" i="10"/>
  <c r="K340" i="10"/>
  <c r="J340" i="10"/>
  <c r="I340" i="10"/>
  <c r="H340" i="10"/>
  <c r="G340" i="10"/>
  <c r="F340" i="10"/>
  <c r="R337" i="10"/>
  <c r="Q337" i="10"/>
  <c r="P337" i="10"/>
  <c r="O337" i="10"/>
  <c r="N337" i="10"/>
  <c r="M337" i="10"/>
  <c r="L337" i="10"/>
  <c r="K337" i="10"/>
  <c r="J337" i="10"/>
  <c r="I337" i="10"/>
  <c r="H337" i="10"/>
  <c r="G337" i="10"/>
  <c r="F337" i="10"/>
  <c r="R334" i="10"/>
  <c r="Q334" i="10"/>
  <c r="P334" i="10"/>
  <c r="O334" i="10"/>
  <c r="N334" i="10"/>
  <c r="M334" i="10"/>
  <c r="L334" i="10"/>
  <c r="K334" i="10"/>
  <c r="J334" i="10"/>
  <c r="I334" i="10"/>
  <c r="H334" i="10"/>
  <c r="G334" i="10"/>
  <c r="F334" i="10"/>
  <c r="R331" i="10"/>
  <c r="Q331" i="10"/>
  <c r="P331" i="10"/>
  <c r="O331" i="10"/>
  <c r="N331" i="10"/>
  <c r="M331" i="10"/>
  <c r="L331" i="10"/>
  <c r="K331" i="10"/>
  <c r="J331" i="10"/>
  <c r="I331" i="10"/>
  <c r="H331" i="10"/>
  <c r="G331" i="10"/>
  <c r="F331" i="10"/>
  <c r="R327" i="10"/>
  <c r="Q327" i="10"/>
  <c r="P327" i="10"/>
  <c r="O327" i="10"/>
  <c r="N327" i="10"/>
  <c r="M327" i="10"/>
  <c r="L327" i="10"/>
  <c r="K327" i="10"/>
  <c r="J327" i="10"/>
  <c r="I327" i="10"/>
  <c r="H327" i="10"/>
  <c r="G327" i="10"/>
  <c r="F327" i="10"/>
  <c r="R323" i="10"/>
  <c r="Q323" i="10"/>
  <c r="P323" i="10"/>
  <c r="O323" i="10"/>
  <c r="N323" i="10"/>
  <c r="M323" i="10"/>
  <c r="L323" i="10"/>
  <c r="K323" i="10"/>
  <c r="J323" i="10"/>
  <c r="I323" i="10"/>
  <c r="H323" i="10"/>
  <c r="G323" i="10"/>
  <c r="F323" i="10"/>
  <c r="R321" i="10"/>
  <c r="Q321" i="10"/>
  <c r="P321" i="10"/>
  <c r="O321" i="10"/>
  <c r="N321" i="10"/>
  <c r="M321" i="10"/>
  <c r="L321" i="10"/>
  <c r="K321" i="10"/>
  <c r="J321" i="10"/>
  <c r="I321" i="10"/>
  <c r="H321" i="10"/>
  <c r="G321" i="10"/>
  <c r="F321" i="10"/>
  <c r="R318" i="10"/>
  <c r="Q318" i="10"/>
  <c r="P318" i="10"/>
  <c r="O318" i="10"/>
  <c r="N318" i="10"/>
  <c r="M318" i="10"/>
  <c r="L318" i="10"/>
  <c r="K318" i="10"/>
  <c r="J318" i="10"/>
  <c r="I318" i="10"/>
  <c r="H318" i="10"/>
  <c r="G318" i="10"/>
  <c r="F318" i="10"/>
  <c r="R316" i="10"/>
  <c r="Q316" i="10"/>
  <c r="P316" i="10"/>
  <c r="O316" i="10"/>
  <c r="N316" i="10"/>
  <c r="M316" i="10"/>
  <c r="L316" i="10"/>
  <c r="K316" i="10"/>
  <c r="J316" i="10"/>
  <c r="I316" i="10"/>
  <c r="H316" i="10"/>
  <c r="G316" i="10"/>
  <c r="F316" i="10"/>
  <c r="R314" i="10"/>
  <c r="Q314" i="10"/>
  <c r="P314" i="10"/>
  <c r="O314" i="10"/>
  <c r="N314" i="10"/>
  <c r="M314" i="10"/>
  <c r="L314" i="10"/>
  <c r="K314" i="10"/>
  <c r="J314" i="10"/>
  <c r="I314" i="10"/>
  <c r="H314" i="10"/>
  <c r="G314" i="10"/>
  <c r="F314" i="10"/>
  <c r="R312" i="10"/>
  <c r="Q312" i="10"/>
  <c r="P312" i="10"/>
  <c r="O312" i="10"/>
  <c r="N312" i="10"/>
  <c r="M312" i="10"/>
  <c r="L312" i="10"/>
  <c r="K312" i="10"/>
  <c r="J312" i="10"/>
  <c r="I312" i="10"/>
  <c r="H312" i="10"/>
  <c r="G312" i="10"/>
  <c r="F312" i="10"/>
  <c r="R309" i="10"/>
  <c r="Q309" i="10"/>
  <c r="P309" i="10"/>
  <c r="O309" i="10"/>
  <c r="N309" i="10"/>
  <c r="M309" i="10"/>
  <c r="L309" i="10"/>
  <c r="K309" i="10"/>
  <c r="J309" i="10"/>
  <c r="I309" i="10"/>
  <c r="H309" i="10"/>
  <c r="G309" i="10"/>
  <c r="F309" i="10"/>
  <c r="R305" i="10"/>
  <c r="Q305" i="10"/>
  <c r="P305" i="10"/>
  <c r="O305" i="10"/>
  <c r="N305" i="10"/>
  <c r="M305" i="10"/>
  <c r="L305" i="10"/>
  <c r="K305" i="10"/>
  <c r="J305" i="10"/>
  <c r="I305" i="10"/>
  <c r="H305" i="10"/>
  <c r="G305" i="10"/>
  <c r="F305" i="10"/>
  <c r="R302" i="10"/>
  <c r="Q302" i="10"/>
  <c r="P302" i="10"/>
  <c r="O302" i="10"/>
  <c r="N302" i="10"/>
  <c r="M302" i="10"/>
  <c r="L302" i="10"/>
  <c r="K302" i="10"/>
  <c r="J302" i="10"/>
  <c r="I302" i="10"/>
  <c r="H302" i="10"/>
  <c r="G302" i="10"/>
  <c r="F302" i="10"/>
  <c r="R299" i="10"/>
  <c r="Q299" i="10"/>
  <c r="P299" i="10"/>
  <c r="O299" i="10"/>
  <c r="N299" i="10"/>
  <c r="M299" i="10"/>
  <c r="L299" i="10"/>
  <c r="K299" i="10"/>
  <c r="J299" i="10"/>
  <c r="I299" i="10"/>
  <c r="H299" i="10"/>
  <c r="G299" i="10"/>
  <c r="F299" i="10"/>
  <c r="R294" i="10"/>
  <c r="Q294" i="10"/>
  <c r="P294" i="10"/>
  <c r="O294" i="10"/>
  <c r="N294" i="10"/>
  <c r="M294" i="10"/>
  <c r="L294" i="10"/>
  <c r="K294" i="10"/>
  <c r="J294" i="10"/>
  <c r="I294" i="10"/>
  <c r="H294" i="10"/>
  <c r="G294" i="10"/>
  <c r="F294" i="10"/>
  <c r="R289" i="10"/>
  <c r="Q289" i="10"/>
  <c r="P289" i="10"/>
  <c r="O289" i="10"/>
  <c r="N289" i="10"/>
  <c r="M289" i="10"/>
  <c r="L289" i="10"/>
  <c r="K289" i="10"/>
  <c r="J289" i="10"/>
  <c r="I289" i="10"/>
  <c r="H289" i="10"/>
  <c r="G289" i="10"/>
  <c r="F289" i="10"/>
  <c r="R287" i="10"/>
  <c r="Q287" i="10"/>
  <c r="P287" i="10"/>
  <c r="O287" i="10"/>
  <c r="N287" i="10"/>
  <c r="M287" i="10"/>
  <c r="L287" i="10"/>
  <c r="K287" i="10"/>
  <c r="J287" i="10"/>
  <c r="I287" i="10"/>
  <c r="H287" i="10"/>
  <c r="G287" i="10"/>
  <c r="F287" i="10"/>
  <c r="R284" i="10"/>
  <c r="Q284" i="10"/>
  <c r="P284" i="10"/>
  <c r="O284" i="10"/>
  <c r="N284" i="10"/>
  <c r="M284" i="10"/>
  <c r="L284" i="10"/>
  <c r="K284" i="10"/>
  <c r="J284" i="10"/>
  <c r="I284" i="10"/>
  <c r="H284" i="10"/>
  <c r="G284" i="10"/>
  <c r="F284" i="10"/>
  <c r="R280" i="10"/>
  <c r="Q280" i="10"/>
  <c r="P280" i="10"/>
  <c r="O280" i="10"/>
  <c r="N280" i="10"/>
  <c r="M280" i="10"/>
  <c r="L280" i="10"/>
  <c r="K280" i="10"/>
  <c r="J280" i="10"/>
  <c r="I280" i="10"/>
  <c r="H280" i="10"/>
  <c r="G280" i="10"/>
  <c r="F280" i="10"/>
  <c r="R276" i="10"/>
  <c r="Q276" i="10"/>
  <c r="P276" i="10"/>
  <c r="O276" i="10"/>
  <c r="N276" i="10"/>
  <c r="M276" i="10"/>
  <c r="L276" i="10"/>
  <c r="K276" i="10"/>
  <c r="J276" i="10"/>
  <c r="I276" i="10"/>
  <c r="H276" i="10"/>
  <c r="G276" i="10"/>
  <c r="F276" i="10"/>
  <c r="R273" i="10"/>
  <c r="Q273" i="10"/>
  <c r="P273" i="10"/>
  <c r="O273" i="10"/>
  <c r="N273" i="10"/>
  <c r="M273" i="10"/>
  <c r="L273" i="10"/>
  <c r="K273" i="10"/>
  <c r="J273" i="10"/>
  <c r="I273" i="10"/>
  <c r="H273" i="10"/>
  <c r="G273" i="10"/>
  <c r="F273" i="10"/>
  <c r="R269" i="10"/>
  <c r="Q269" i="10"/>
  <c r="P269" i="10"/>
  <c r="O269" i="10"/>
  <c r="N269" i="10"/>
  <c r="M269" i="10"/>
  <c r="L269" i="10"/>
  <c r="K269" i="10"/>
  <c r="J269" i="10"/>
  <c r="I269" i="10"/>
  <c r="H269" i="10"/>
  <c r="G269" i="10"/>
  <c r="F269" i="10"/>
  <c r="R265" i="10"/>
  <c r="Q265" i="10"/>
  <c r="P265" i="10"/>
  <c r="O265" i="10"/>
  <c r="N265" i="10"/>
  <c r="M265" i="10"/>
  <c r="L265" i="10"/>
  <c r="K265" i="10"/>
  <c r="J265" i="10"/>
  <c r="I265" i="10"/>
  <c r="H265" i="10"/>
  <c r="G265" i="10"/>
  <c r="F265" i="10"/>
  <c r="R260" i="10"/>
  <c r="Q260" i="10"/>
  <c r="P260" i="10"/>
  <c r="O260" i="10"/>
  <c r="N260" i="10"/>
  <c r="M260" i="10"/>
  <c r="L260" i="10"/>
  <c r="K260" i="10"/>
  <c r="J260" i="10"/>
  <c r="I260" i="10"/>
  <c r="H260" i="10"/>
  <c r="G260" i="10"/>
  <c r="F260" i="10"/>
  <c r="R257" i="10"/>
  <c r="Q257" i="10"/>
  <c r="P257" i="10"/>
  <c r="O257" i="10"/>
  <c r="N257" i="10"/>
  <c r="M257" i="10"/>
  <c r="L257" i="10"/>
  <c r="K257" i="10"/>
  <c r="J257" i="10"/>
  <c r="I257" i="10"/>
  <c r="H257" i="10"/>
  <c r="G257" i="10"/>
  <c r="F257" i="10"/>
  <c r="R254" i="10"/>
  <c r="Q254" i="10"/>
  <c r="P254" i="10"/>
  <c r="O254" i="10"/>
  <c r="N254" i="10"/>
  <c r="M254" i="10"/>
  <c r="L254" i="10"/>
  <c r="K254" i="10"/>
  <c r="J254" i="10"/>
  <c r="I254" i="10"/>
  <c r="H254" i="10"/>
  <c r="G254" i="10"/>
  <c r="F254" i="10"/>
  <c r="R251" i="10"/>
  <c r="Q251" i="10"/>
  <c r="P251" i="10"/>
  <c r="O251" i="10"/>
  <c r="N251" i="10"/>
  <c r="M251" i="10"/>
  <c r="L251" i="10"/>
  <c r="K251" i="10"/>
  <c r="J251" i="10"/>
  <c r="I251" i="10"/>
  <c r="H251" i="10"/>
  <c r="G251" i="10"/>
  <c r="F251" i="10"/>
  <c r="R249" i="10"/>
  <c r="Q249" i="10"/>
  <c r="P249" i="10"/>
  <c r="O249" i="10"/>
  <c r="N249" i="10"/>
  <c r="M249" i="10"/>
  <c r="L249" i="10"/>
  <c r="K249" i="10"/>
  <c r="J249" i="10"/>
  <c r="I249" i="10"/>
  <c r="H249" i="10"/>
  <c r="G249" i="10"/>
  <c r="F249" i="10"/>
  <c r="R246" i="10"/>
  <c r="Q246" i="10"/>
  <c r="P246" i="10"/>
  <c r="O246" i="10"/>
  <c r="N246" i="10"/>
  <c r="M246" i="10"/>
  <c r="L246" i="10"/>
  <c r="K246" i="10"/>
  <c r="J246" i="10"/>
  <c r="I246" i="10"/>
  <c r="H246" i="10"/>
  <c r="G246" i="10"/>
  <c r="F246" i="10"/>
  <c r="R242" i="10"/>
  <c r="Q242" i="10"/>
  <c r="P242" i="10"/>
  <c r="O242" i="10"/>
  <c r="N242" i="10"/>
  <c r="M242" i="10"/>
  <c r="L242" i="10"/>
  <c r="K242" i="10"/>
  <c r="J242" i="10"/>
  <c r="I242" i="10"/>
  <c r="H242" i="10"/>
  <c r="G242" i="10"/>
  <c r="F242" i="10"/>
  <c r="R238" i="10"/>
  <c r="Q238" i="10"/>
  <c r="P238" i="10"/>
  <c r="O238" i="10"/>
  <c r="N238" i="10"/>
  <c r="M238" i="10"/>
  <c r="L238" i="10"/>
  <c r="K238" i="10"/>
  <c r="J238" i="10"/>
  <c r="I238" i="10"/>
  <c r="H238" i="10"/>
  <c r="G238" i="10"/>
  <c r="F238" i="10"/>
  <c r="R235" i="10"/>
  <c r="Q235" i="10"/>
  <c r="P235" i="10"/>
  <c r="O235" i="10"/>
  <c r="N235" i="10"/>
  <c r="M235" i="10"/>
  <c r="L235" i="10"/>
  <c r="K235" i="10"/>
  <c r="J235" i="10"/>
  <c r="I235" i="10"/>
  <c r="H235" i="10"/>
  <c r="G235" i="10"/>
  <c r="F235" i="10"/>
  <c r="R231" i="10"/>
  <c r="Q231" i="10"/>
  <c r="P231" i="10"/>
  <c r="O231" i="10"/>
  <c r="N231" i="10"/>
  <c r="M231" i="10"/>
  <c r="L231" i="10"/>
  <c r="K231" i="10"/>
  <c r="J231" i="10"/>
  <c r="I231" i="10"/>
  <c r="H231" i="10"/>
  <c r="G231" i="10"/>
  <c r="F231" i="10"/>
  <c r="R228" i="10"/>
  <c r="Q228" i="10"/>
  <c r="P228" i="10"/>
  <c r="O228" i="10"/>
  <c r="N228" i="10"/>
  <c r="M228" i="10"/>
  <c r="L228" i="10"/>
  <c r="K228" i="10"/>
  <c r="J228" i="10"/>
  <c r="I228" i="10"/>
  <c r="H228" i="10"/>
  <c r="G228" i="10"/>
  <c r="F228" i="10"/>
  <c r="R225" i="10"/>
  <c r="Q225" i="10"/>
  <c r="P225" i="10"/>
  <c r="O225" i="10"/>
  <c r="N225" i="10"/>
  <c r="M225" i="10"/>
  <c r="L225" i="10"/>
  <c r="K225" i="10"/>
  <c r="J225" i="10"/>
  <c r="I225" i="10"/>
  <c r="H225" i="10"/>
  <c r="G225" i="10"/>
  <c r="F225" i="10"/>
  <c r="R222" i="10"/>
  <c r="Q222" i="10"/>
  <c r="P222" i="10"/>
  <c r="O222" i="10"/>
  <c r="N222" i="10"/>
  <c r="M222" i="10"/>
  <c r="L222" i="10"/>
  <c r="K222" i="10"/>
  <c r="J222" i="10"/>
  <c r="I222" i="10"/>
  <c r="H222" i="10"/>
  <c r="G222" i="10"/>
  <c r="F222" i="10"/>
  <c r="R217" i="10"/>
  <c r="Q217" i="10"/>
  <c r="P217" i="10"/>
  <c r="O217" i="10"/>
  <c r="N217" i="10"/>
  <c r="M217" i="10"/>
  <c r="L217" i="10"/>
  <c r="K217" i="10"/>
  <c r="J217" i="10"/>
  <c r="I217" i="10"/>
  <c r="H217" i="10"/>
  <c r="G217" i="10"/>
  <c r="F217" i="10"/>
  <c r="R213" i="10"/>
  <c r="Q213" i="10"/>
  <c r="P213" i="10"/>
  <c r="O213" i="10"/>
  <c r="N213" i="10"/>
  <c r="M213" i="10"/>
  <c r="L213" i="10"/>
  <c r="K213" i="10"/>
  <c r="J213" i="10"/>
  <c r="I213" i="10"/>
  <c r="H213" i="10"/>
  <c r="G213" i="10"/>
  <c r="F213" i="10"/>
  <c r="R210" i="10"/>
  <c r="Q210" i="10"/>
  <c r="P210" i="10"/>
  <c r="O210" i="10"/>
  <c r="N210" i="10"/>
  <c r="M210" i="10"/>
  <c r="L210" i="10"/>
  <c r="K210" i="10"/>
  <c r="J210" i="10"/>
  <c r="I210" i="10"/>
  <c r="H210" i="10"/>
  <c r="G210" i="10"/>
  <c r="F210" i="10"/>
  <c r="R208" i="10"/>
  <c r="Q208" i="10"/>
  <c r="P208" i="10"/>
  <c r="O208" i="10"/>
  <c r="N208" i="10"/>
  <c r="M208" i="10"/>
  <c r="L208" i="10"/>
  <c r="K208" i="10"/>
  <c r="J208" i="10"/>
  <c r="I208" i="10"/>
  <c r="H208" i="10"/>
  <c r="G208" i="10"/>
  <c r="F208" i="10"/>
  <c r="R205" i="10"/>
  <c r="Q205" i="10"/>
  <c r="P205" i="10"/>
  <c r="O205" i="10"/>
  <c r="N205" i="10"/>
  <c r="M205" i="10"/>
  <c r="L205" i="10"/>
  <c r="K205" i="10"/>
  <c r="J205" i="10"/>
  <c r="I205" i="10"/>
  <c r="H205" i="10"/>
  <c r="G205" i="10"/>
  <c r="F205" i="10"/>
  <c r="R203" i="10"/>
  <c r="Q203" i="10"/>
  <c r="P203" i="10"/>
  <c r="O203" i="10"/>
  <c r="N203" i="10"/>
  <c r="M203" i="10"/>
  <c r="L203" i="10"/>
  <c r="K203" i="10"/>
  <c r="J203" i="10"/>
  <c r="I203" i="10"/>
  <c r="H203" i="10"/>
  <c r="G203" i="10"/>
  <c r="F203" i="10"/>
  <c r="R199" i="10"/>
  <c r="Q199" i="10"/>
  <c r="P199" i="10"/>
  <c r="O199" i="10"/>
  <c r="N199" i="10"/>
  <c r="M199" i="10"/>
  <c r="L199" i="10"/>
  <c r="K199" i="10"/>
  <c r="J199" i="10"/>
  <c r="I199" i="10"/>
  <c r="H199" i="10"/>
  <c r="G199" i="10"/>
  <c r="F199" i="10"/>
  <c r="R195" i="10"/>
  <c r="Q195" i="10"/>
  <c r="P195" i="10"/>
  <c r="O195" i="10"/>
  <c r="N195" i="10"/>
  <c r="M195" i="10"/>
  <c r="L195" i="10"/>
  <c r="K195" i="10"/>
  <c r="J195" i="10"/>
  <c r="I195" i="10"/>
  <c r="H195" i="10"/>
  <c r="G195" i="10"/>
  <c r="F195" i="10"/>
  <c r="R192" i="10"/>
  <c r="Q192" i="10"/>
  <c r="P192" i="10"/>
  <c r="O192" i="10"/>
  <c r="N192" i="10"/>
  <c r="M192" i="10"/>
  <c r="L192" i="10"/>
  <c r="K192" i="10"/>
  <c r="J192" i="10"/>
  <c r="I192" i="10"/>
  <c r="H192" i="10"/>
  <c r="G192" i="10"/>
  <c r="F192" i="10"/>
  <c r="R188" i="10"/>
  <c r="Q188" i="10"/>
  <c r="P188" i="10"/>
  <c r="N188" i="10"/>
  <c r="M188" i="10"/>
  <c r="L188" i="10"/>
  <c r="K188" i="10"/>
  <c r="J188" i="10"/>
  <c r="I188" i="10"/>
  <c r="H188" i="10"/>
  <c r="G188" i="10"/>
  <c r="F188" i="10"/>
  <c r="R184" i="10"/>
  <c r="Q184" i="10"/>
  <c r="P184" i="10"/>
  <c r="O184" i="10"/>
  <c r="N184" i="10"/>
  <c r="M184" i="10"/>
  <c r="L184" i="10"/>
  <c r="K184" i="10"/>
  <c r="J184" i="10"/>
  <c r="I184" i="10"/>
  <c r="H184" i="10"/>
  <c r="G184" i="10"/>
  <c r="F184" i="10"/>
  <c r="R181" i="10"/>
  <c r="Q181" i="10"/>
  <c r="P181" i="10"/>
  <c r="O181" i="10"/>
  <c r="N181" i="10"/>
  <c r="M181" i="10"/>
  <c r="L181" i="10"/>
  <c r="K181" i="10"/>
  <c r="J181" i="10"/>
  <c r="I181" i="10"/>
  <c r="H181" i="10"/>
  <c r="G181" i="10"/>
  <c r="F181" i="10"/>
  <c r="R177" i="10"/>
  <c r="Q177" i="10"/>
  <c r="P177" i="10"/>
  <c r="O177" i="10"/>
  <c r="N177" i="10"/>
  <c r="M177" i="10"/>
  <c r="L177" i="10"/>
  <c r="K177" i="10"/>
  <c r="J177" i="10"/>
  <c r="I177" i="10"/>
  <c r="H177" i="10"/>
  <c r="G177" i="10"/>
  <c r="F177" i="10"/>
  <c r="R174" i="10"/>
  <c r="Q174" i="10"/>
  <c r="P174" i="10"/>
  <c r="O174" i="10"/>
  <c r="N174" i="10"/>
  <c r="M174" i="10"/>
  <c r="L174" i="10"/>
  <c r="K174" i="10"/>
  <c r="J174" i="10"/>
  <c r="I174" i="10"/>
  <c r="H174" i="10"/>
  <c r="G174" i="10"/>
  <c r="F174" i="10"/>
  <c r="R170" i="10"/>
  <c r="Q170" i="10"/>
  <c r="P170" i="10"/>
  <c r="O170" i="10"/>
  <c r="N170" i="10"/>
  <c r="M170" i="10"/>
  <c r="L170" i="10"/>
  <c r="K170" i="10"/>
  <c r="J170" i="10"/>
  <c r="I170" i="10"/>
  <c r="H170" i="10"/>
  <c r="G170" i="10"/>
  <c r="F170" i="10"/>
  <c r="R165" i="10"/>
  <c r="Q165" i="10"/>
  <c r="P165" i="10"/>
  <c r="O165" i="10"/>
  <c r="N165" i="10"/>
  <c r="M165" i="10"/>
  <c r="L165" i="10"/>
  <c r="K165" i="10"/>
  <c r="J165" i="10"/>
  <c r="I165" i="10"/>
  <c r="H165" i="10"/>
  <c r="G165" i="10"/>
  <c r="F165" i="10"/>
  <c r="R161" i="10"/>
  <c r="Q161" i="10"/>
  <c r="P161" i="10"/>
  <c r="O161" i="10"/>
  <c r="N161" i="10"/>
  <c r="M161" i="10"/>
  <c r="L161" i="10"/>
  <c r="K161" i="10"/>
  <c r="J161" i="10"/>
  <c r="I161" i="10"/>
  <c r="H161" i="10"/>
  <c r="G161" i="10"/>
  <c r="F161" i="10"/>
  <c r="R155" i="10"/>
  <c r="Q155" i="10"/>
  <c r="P155" i="10"/>
  <c r="O155" i="10"/>
  <c r="N155" i="10"/>
  <c r="M155" i="10"/>
  <c r="L155" i="10"/>
  <c r="K155" i="10"/>
  <c r="J155" i="10"/>
  <c r="I155" i="10"/>
  <c r="H155" i="10"/>
  <c r="G155" i="10"/>
  <c r="F155" i="10"/>
  <c r="R150" i="10"/>
  <c r="Q150" i="10"/>
  <c r="P150" i="10"/>
  <c r="O150" i="10"/>
  <c r="N150" i="10"/>
  <c r="M150" i="10"/>
  <c r="L150" i="10"/>
  <c r="K150" i="10"/>
  <c r="J150" i="10"/>
  <c r="I150" i="10"/>
  <c r="H150" i="10"/>
  <c r="G150" i="10"/>
  <c r="F150" i="10"/>
  <c r="R147" i="10"/>
  <c r="Q147" i="10"/>
  <c r="P147" i="10"/>
  <c r="O147" i="10"/>
  <c r="N147" i="10"/>
  <c r="M147" i="10"/>
  <c r="L147" i="10"/>
  <c r="K147" i="10"/>
  <c r="J147" i="10"/>
  <c r="I147" i="10"/>
  <c r="H147" i="10"/>
  <c r="G147" i="10"/>
  <c r="F147" i="10"/>
  <c r="R142" i="10"/>
  <c r="Q142" i="10"/>
  <c r="P142" i="10"/>
  <c r="O142" i="10"/>
  <c r="N142" i="10"/>
  <c r="M142" i="10"/>
  <c r="L142" i="10"/>
  <c r="K142" i="10"/>
  <c r="J142" i="10"/>
  <c r="I142" i="10"/>
  <c r="H142" i="10"/>
  <c r="G142" i="10"/>
  <c r="F142" i="10"/>
  <c r="R135" i="10"/>
  <c r="Q135" i="10"/>
  <c r="P135" i="10"/>
  <c r="O135" i="10"/>
  <c r="N135" i="10"/>
  <c r="M135" i="10"/>
  <c r="L135" i="10"/>
  <c r="K135" i="10"/>
  <c r="J135" i="10"/>
  <c r="I135" i="10"/>
  <c r="H135" i="10"/>
  <c r="G135" i="10"/>
  <c r="F135" i="10"/>
  <c r="R126" i="10"/>
  <c r="Q126" i="10"/>
  <c r="P126" i="10"/>
  <c r="O126" i="10"/>
  <c r="N126" i="10"/>
  <c r="M126" i="10"/>
  <c r="L126" i="10"/>
  <c r="K126" i="10"/>
  <c r="J126" i="10"/>
  <c r="I126" i="10"/>
  <c r="H126" i="10"/>
  <c r="G126" i="10"/>
  <c r="F126" i="10"/>
  <c r="R122" i="10"/>
  <c r="Q122" i="10"/>
  <c r="P122" i="10"/>
  <c r="O122" i="10"/>
  <c r="N122" i="10"/>
  <c r="M122" i="10"/>
  <c r="L122" i="10"/>
  <c r="K122" i="10"/>
  <c r="J122" i="10"/>
  <c r="I122" i="10"/>
  <c r="H122" i="10"/>
  <c r="G122" i="10"/>
  <c r="F122" i="10"/>
  <c r="R118" i="10"/>
  <c r="Q118" i="10"/>
  <c r="P118" i="10"/>
  <c r="O118" i="10"/>
  <c r="N118" i="10"/>
  <c r="M118" i="10"/>
  <c r="L118" i="10"/>
  <c r="K118" i="10"/>
  <c r="J118" i="10"/>
  <c r="I118" i="10"/>
  <c r="H118" i="10"/>
  <c r="G118" i="10"/>
  <c r="F118" i="10"/>
  <c r="R112" i="10"/>
  <c r="Q112" i="10"/>
  <c r="P112" i="10"/>
  <c r="O112" i="10"/>
  <c r="N112" i="10"/>
  <c r="M112" i="10"/>
  <c r="L112" i="10"/>
  <c r="K112" i="10"/>
  <c r="J112" i="10"/>
  <c r="I112" i="10"/>
  <c r="H112" i="10"/>
  <c r="G112" i="10"/>
  <c r="F112" i="10"/>
  <c r="R108" i="10"/>
  <c r="Q108" i="10"/>
  <c r="P108" i="10"/>
  <c r="O108" i="10"/>
  <c r="N108" i="10"/>
  <c r="M108" i="10"/>
  <c r="L108" i="10"/>
  <c r="K108" i="10"/>
  <c r="J108" i="10"/>
  <c r="I108" i="10"/>
  <c r="H108" i="10"/>
  <c r="G108" i="10"/>
  <c r="F108" i="10"/>
  <c r="R101" i="10"/>
  <c r="Q101" i="10"/>
  <c r="P101" i="10"/>
  <c r="O101" i="10"/>
  <c r="N101" i="10"/>
  <c r="M101" i="10"/>
  <c r="L101" i="10"/>
  <c r="K101" i="10"/>
  <c r="J101" i="10"/>
  <c r="I101" i="10"/>
  <c r="H101" i="10"/>
  <c r="G101" i="10"/>
  <c r="F101" i="10"/>
  <c r="R98" i="10"/>
  <c r="Q98" i="10"/>
  <c r="P98" i="10"/>
  <c r="O98" i="10"/>
  <c r="N98" i="10"/>
  <c r="M98" i="10"/>
  <c r="L98" i="10"/>
  <c r="K98" i="10"/>
  <c r="J98" i="10"/>
  <c r="I98" i="10"/>
  <c r="H98" i="10"/>
  <c r="G98" i="10"/>
  <c r="F98" i="10"/>
  <c r="R96" i="10"/>
  <c r="Q96" i="10"/>
  <c r="P96" i="10"/>
  <c r="O96" i="10"/>
  <c r="N96" i="10"/>
  <c r="M96" i="10"/>
  <c r="L96" i="10"/>
  <c r="K96" i="10"/>
  <c r="J96" i="10"/>
  <c r="I96" i="10"/>
  <c r="H96" i="10"/>
  <c r="G96" i="10"/>
  <c r="F96" i="10"/>
  <c r="R94" i="10"/>
  <c r="Q94" i="10"/>
  <c r="P94" i="10"/>
  <c r="O94" i="10"/>
  <c r="N94" i="10"/>
  <c r="M94" i="10"/>
  <c r="L94" i="10"/>
  <c r="K94" i="10"/>
  <c r="J94" i="10"/>
  <c r="I94" i="10"/>
  <c r="H94" i="10"/>
  <c r="G94" i="10"/>
  <c r="F94" i="10"/>
  <c r="R92" i="10"/>
  <c r="Q92" i="10"/>
  <c r="P92" i="10"/>
  <c r="O92" i="10"/>
  <c r="N92" i="10"/>
  <c r="M92" i="10"/>
  <c r="L92" i="10"/>
  <c r="K92" i="10"/>
  <c r="J92" i="10"/>
  <c r="I92" i="10"/>
  <c r="H92" i="10"/>
  <c r="G92" i="10"/>
  <c r="F92" i="10"/>
  <c r="R87" i="10"/>
  <c r="Q87" i="10"/>
  <c r="P87" i="10"/>
  <c r="O87" i="10"/>
  <c r="N87" i="10"/>
  <c r="M87" i="10"/>
  <c r="L87" i="10"/>
  <c r="K87" i="10"/>
  <c r="J87" i="10"/>
  <c r="I87" i="10"/>
  <c r="H87" i="10"/>
  <c r="G87" i="10"/>
  <c r="F87" i="10"/>
  <c r="R84" i="10"/>
  <c r="Q84" i="10"/>
  <c r="P84" i="10"/>
  <c r="O84" i="10"/>
  <c r="N84" i="10"/>
  <c r="M84" i="10"/>
  <c r="K84" i="10"/>
  <c r="J84" i="10"/>
  <c r="I84" i="10"/>
  <c r="H84" i="10"/>
  <c r="G84" i="10"/>
  <c r="F84" i="10"/>
  <c r="R78" i="10"/>
  <c r="Q78" i="10"/>
  <c r="P78" i="10"/>
  <c r="O78" i="10"/>
  <c r="N78" i="10"/>
  <c r="M78" i="10"/>
  <c r="L78" i="10"/>
  <c r="K78" i="10"/>
  <c r="J78" i="10"/>
  <c r="I78" i="10"/>
  <c r="H78" i="10"/>
  <c r="G78" i="10"/>
  <c r="F78" i="10"/>
  <c r="R75" i="10"/>
  <c r="Q75" i="10"/>
  <c r="P75" i="10"/>
  <c r="O75" i="10"/>
  <c r="N75" i="10"/>
  <c r="M75" i="10"/>
  <c r="L75" i="10"/>
  <c r="K75" i="10"/>
  <c r="J75" i="10"/>
  <c r="I75" i="10"/>
  <c r="H75" i="10"/>
  <c r="G75" i="10"/>
  <c r="F75" i="10"/>
  <c r="R73" i="10"/>
  <c r="Q73" i="10"/>
  <c r="P73" i="10"/>
  <c r="O73" i="10"/>
  <c r="N73" i="10"/>
  <c r="M73" i="10"/>
  <c r="L73" i="10"/>
  <c r="K73" i="10"/>
  <c r="J73" i="10"/>
  <c r="I73" i="10"/>
  <c r="H73" i="10"/>
  <c r="G73" i="10"/>
  <c r="F73" i="10"/>
  <c r="R69" i="10"/>
  <c r="Q69" i="10"/>
  <c r="P69" i="10"/>
  <c r="O69" i="10"/>
  <c r="N69" i="10"/>
  <c r="M69" i="10"/>
  <c r="L69" i="10"/>
  <c r="K69" i="10"/>
  <c r="J69" i="10"/>
  <c r="I69" i="10"/>
  <c r="H69" i="10"/>
  <c r="G69" i="10"/>
  <c r="F69" i="10"/>
  <c r="R66" i="10"/>
  <c r="Q66" i="10"/>
  <c r="P66" i="10"/>
  <c r="O66" i="10"/>
  <c r="N66" i="10"/>
  <c r="M66" i="10"/>
  <c r="L66" i="10"/>
  <c r="K66" i="10"/>
  <c r="J66" i="10"/>
  <c r="I66" i="10"/>
  <c r="H66" i="10"/>
  <c r="G66" i="10"/>
  <c r="F66" i="10"/>
  <c r="R62" i="10"/>
  <c r="Q62" i="10"/>
  <c r="P62" i="10"/>
  <c r="O62" i="10"/>
  <c r="N62" i="10"/>
  <c r="M62" i="10"/>
  <c r="L62" i="10"/>
  <c r="K62" i="10"/>
  <c r="J62" i="10"/>
  <c r="I62" i="10"/>
  <c r="H62" i="10"/>
  <c r="G62" i="10"/>
  <c r="F62" i="10"/>
  <c r="R59" i="10"/>
  <c r="Q59" i="10"/>
  <c r="P59" i="10"/>
  <c r="O59" i="10"/>
  <c r="N59" i="10"/>
  <c r="M59" i="10"/>
  <c r="L59" i="10"/>
  <c r="K59" i="10"/>
  <c r="J59" i="10"/>
  <c r="I59" i="10"/>
  <c r="H59" i="10"/>
  <c r="G59" i="10"/>
  <c r="F59" i="10"/>
  <c r="R56" i="10"/>
  <c r="Q56" i="10"/>
  <c r="P56" i="10"/>
  <c r="O56" i="10"/>
  <c r="N56" i="10"/>
  <c r="M56" i="10"/>
  <c r="L56" i="10"/>
  <c r="K56" i="10"/>
  <c r="J56" i="10"/>
  <c r="I56" i="10"/>
  <c r="H56" i="10"/>
  <c r="G56" i="10"/>
  <c r="F56" i="10"/>
  <c r="R53" i="10"/>
  <c r="Q53" i="10"/>
  <c r="P53" i="10"/>
  <c r="O53" i="10"/>
  <c r="N53" i="10"/>
  <c r="M53" i="10"/>
  <c r="L53" i="10"/>
  <c r="K53" i="10"/>
  <c r="J53" i="10"/>
  <c r="I53" i="10"/>
  <c r="H53" i="10"/>
  <c r="G53" i="10"/>
  <c r="F53" i="10"/>
  <c r="R50" i="10"/>
  <c r="Q50" i="10"/>
  <c r="P50" i="10"/>
  <c r="O50" i="10"/>
  <c r="N50" i="10"/>
  <c r="M50" i="10"/>
  <c r="L50" i="10"/>
  <c r="K50" i="10"/>
  <c r="J50" i="10"/>
  <c r="I50" i="10"/>
  <c r="H50" i="10"/>
  <c r="G50" i="10"/>
  <c r="F50" i="10"/>
  <c r="R47" i="10"/>
  <c r="Q47" i="10"/>
  <c r="P47" i="10"/>
  <c r="O47" i="10"/>
  <c r="N47" i="10"/>
  <c r="M47" i="10"/>
  <c r="L47" i="10"/>
  <c r="K47" i="10"/>
  <c r="J47" i="10"/>
  <c r="I47" i="10"/>
  <c r="H47" i="10"/>
  <c r="G47" i="10"/>
  <c r="F47" i="10"/>
  <c r="R43" i="10"/>
  <c r="Q43" i="10"/>
  <c r="P43" i="10"/>
  <c r="O43" i="10"/>
  <c r="N43" i="10"/>
  <c r="M43" i="10"/>
  <c r="L43" i="10"/>
  <c r="K43" i="10"/>
  <c r="J43" i="10"/>
  <c r="I43" i="10"/>
  <c r="H43" i="10"/>
  <c r="G43" i="10"/>
  <c r="F43" i="10"/>
  <c r="R38" i="10"/>
  <c r="Q38" i="10"/>
  <c r="P38" i="10"/>
  <c r="O38" i="10"/>
  <c r="N38" i="10"/>
  <c r="M38" i="10"/>
  <c r="L38" i="10"/>
  <c r="K38" i="10"/>
  <c r="J38" i="10"/>
  <c r="I38" i="10"/>
  <c r="H38" i="10"/>
  <c r="G38" i="10"/>
  <c r="F38" i="10"/>
  <c r="R36" i="10"/>
  <c r="Q36" i="10"/>
  <c r="P36" i="10"/>
  <c r="O36" i="10"/>
  <c r="N36" i="10"/>
  <c r="M36" i="10"/>
  <c r="L36" i="10"/>
  <c r="K36" i="10"/>
  <c r="J36" i="10"/>
  <c r="I36" i="10"/>
  <c r="H36" i="10"/>
  <c r="G36" i="10"/>
  <c r="F36" i="10"/>
  <c r="R32" i="10"/>
  <c r="Q32" i="10"/>
  <c r="P32" i="10"/>
  <c r="O32" i="10"/>
  <c r="N32" i="10"/>
  <c r="M32" i="10"/>
  <c r="L32" i="10"/>
  <c r="K32" i="10"/>
  <c r="J32" i="10"/>
  <c r="I32" i="10"/>
  <c r="H32" i="10"/>
  <c r="G32" i="10"/>
  <c r="F32" i="10"/>
  <c r="R27" i="10"/>
  <c r="Q27" i="10"/>
  <c r="P27" i="10"/>
  <c r="O27" i="10"/>
  <c r="N27" i="10"/>
  <c r="M27" i="10"/>
  <c r="L27" i="10"/>
  <c r="K27" i="10"/>
  <c r="J27" i="10"/>
  <c r="I27" i="10"/>
  <c r="H27" i="10"/>
  <c r="G27" i="10"/>
  <c r="F27" i="10"/>
  <c r="R24" i="10"/>
  <c r="Q24" i="10"/>
  <c r="P24" i="10"/>
  <c r="O24" i="10"/>
  <c r="N24" i="10"/>
  <c r="M24" i="10"/>
  <c r="K24" i="10"/>
  <c r="J24" i="10"/>
  <c r="H24" i="10"/>
  <c r="G24" i="10"/>
  <c r="F24" i="10"/>
  <c r="R21" i="10"/>
  <c r="Q21" i="10"/>
  <c r="P21" i="10"/>
  <c r="O21" i="10"/>
  <c r="N21" i="10"/>
  <c r="M21" i="10"/>
  <c r="L21" i="10"/>
  <c r="K21" i="10"/>
  <c r="J21" i="10"/>
  <c r="I21" i="10"/>
  <c r="H21" i="10"/>
  <c r="G21" i="10"/>
  <c r="F21" i="10"/>
  <c r="R18" i="10"/>
  <c r="Q18" i="10"/>
  <c r="P18" i="10"/>
  <c r="O18" i="10"/>
  <c r="N18" i="10"/>
  <c r="M18" i="10"/>
  <c r="L18" i="10"/>
  <c r="K18" i="10"/>
  <c r="J18" i="10"/>
  <c r="I18" i="10"/>
  <c r="H18" i="10"/>
  <c r="G18" i="10"/>
  <c r="F18" i="10"/>
  <c r="R16" i="10"/>
  <c r="Q16" i="10"/>
  <c r="P16" i="10"/>
  <c r="O16" i="10"/>
  <c r="N16" i="10"/>
  <c r="M16" i="10"/>
  <c r="L16" i="10"/>
  <c r="K16" i="10"/>
  <c r="J16" i="10"/>
  <c r="I16" i="10"/>
  <c r="H16" i="10"/>
  <c r="G16" i="10"/>
  <c r="F16" i="10"/>
  <c r="R12" i="10"/>
  <c r="Q12" i="10"/>
  <c r="P12" i="10"/>
  <c r="O12" i="10"/>
  <c r="N12" i="10"/>
  <c r="M12" i="10"/>
  <c r="L12" i="10"/>
  <c r="K12" i="10"/>
  <c r="J12" i="10"/>
  <c r="I12" i="10"/>
  <c r="H12" i="10"/>
  <c r="G12" i="10"/>
  <c r="F12" i="10"/>
  <c r="R8" i="10"/>
  <c r="Q8" i="10"/>
  <c r="P8" i="10"/>
  <c r="O8" i="10"/>
  <c r="N8" i="10"/>
  <c r="M8" i="10"/>
  <c r="L8" i="10"/>
  <c r="K8" i="10"/>
  <c r="H8" i="10"/>
  <c r="G8" i="10"/>
  <c r="F8" i="10"/>
  <c r="N3" i="10" l="1"/>
  <c r="J3" i="10"/>
  <c r="G3" i="10"/>
  <c r="K3" i="10"/>
  <c r="O3" i="10"/>
  <c r="R3" i="10"/>
  <c r="F3" i="10"/>
  <c r="Q3" i="10"/>
  <c r="I3" i="10"/>
  <c r="M3" i="10"/>
  <c r="H3" i="10"/>
  <c r="L3" i="10"/>
  <c r="P3" i="10"/>
</calcChain>
</file>

<file path=xl/sharedStrings.xml><?xml version="1.0" encoding="utf-8"?>
<sst xmlns="http://schemas.openxmlformats.org/spreadsheetml/2006/main" count="2198" uniqueCount="622">
  <si>
    <t>　</t>
    <phoneticPr fontId="4"/>
  </si>
  <si>
    <t>将来像</t>
    <rPh sb="0" eb="3">
      <t>ショウライゾウ</t>
    </rPh>
    <phoneticPr fontId="4"/>
  </si>
  <si>
    <t>基本施策</t>
    <rPh sb="0" eb="2">
      <t>キホン</t>
    </rPh>
    <rPh sb="2" eb="4">
      <t>セサク</t>
    </rPh>
    <phoneticPr fontId="4"/>
  </si>
  <si>
    <t>施策展開</t>
    <rPh sb="0" eb="2">
      <t>シサク</t>
    </rPh>
    <rPh sb="2" eb="4">
      <t>テンカイ</t>
    </rPh>
    <phoneticPr fontId="4"/>
  </si>
  <si>
    <t>施策</t>
    <rPh sb="0" eb="2">
      <t>シサク</t>
    </rPh>
    <phoneticPr fontId="4"/>
  </si>
  <si>
    <t>施策名</t>
    <rPh sb="0" eb="2">
      <t>シサク</t>
    </rPh>
    <rPh sb="2" eb="3">
      <t>メイ</t>
    </rPh>
    <phoneticPr fontId="4"/>
  </si>
  <si>
    <t>教育庁</t>
    <rPh sb="0" eb="3">
      <t>キョウイクチョウ</t>
    </rPh>
    <phoneticPr fontId="4"/>
  </si>
  <si>
    <t>企業局</t>
    <rPh sb="0" eb="3">
      <t>キギョウキョク</t>
    </rPh>
    <phoneticPr fontId="4"/>
  </si>
  <si>
    <t>1</t>
    <phoneticPr fontId="4"/>
  </si>
  <si>
    <t>1-(1)</t>
    <phoneticPr fontId="4"/>
  </si>
  <si>
    <t>○</t>
    <phoneticPr fontId="4"/>
  </si>
  <si>
    <t>1-(1)-ア</t>
    <phoneticPr fontId="4"/>
  </si>
  <si>
    <t>①</t>
    <phoneticPr fontId="4"/>
  </si>
  <si>
    <t>自然環境の保全に向けた調査研究及び推進体制の構築</t>
    <rPh sb="0" eb="2">
      <t>シゼン</t>
    </rPh>
    <rPh sb="2" eb="4">
      <t>カンキョウ</t>
    </rPh>
    <rPh sb="5" eb="7">
      <t>ホゼン</t>
    </rPh>
    <rPh sb="8" eb="9">
      <t>ム</t>
    </rPh>
    <rPh sb="11" eb="13">
      <t>チョウサ</t>
    </rPh>
    <rPh sb="13" eb="15">
      <t>ケンキュウ</t>
    </rPh>
    <rPh sb="15" eb="16">
      <t>オヨ</t>
    </rPh>
    <rPh sb="17" eb="19">
      <t>スイシン</t>
    </rPh>
    <rPh sb="19" eb="21">
      <t>タイセイ</t>
    </rPh>
    <rPh sb="22" eb="24">
      <t>コウチク</t>
    </rPh>
    <phoneticPr fontId="4"/>
  </si>
  <si>
    <t>②</t>
    <phoneticPr fontId="4"/>
  </si>
  <si>
    <t>外来種対策の推進</t>
    <rPh sb="0" eb="2">
      <t>ガイライ</t>
    </rPh>
    <rPh sb="2" eb="3">
      <t>シュ</t>
    </rPh>
    <rPh sb="3" eb="5">
      <t>タイサク</t>
    </rPh>
    <rPh sb="6" eb="8">
      <t>スイシン</t>
    </rPh>
    <phoneticPr fontId="4"/>
  </si>
  <si>
    <t>③</t>
    <phoneticPr fontId="4"/>
  </si>
  <si>
    <t>サンゴ礁の保全</t>
    <rPh sb="3" eb="4">
      <t>ショウ</t>
    </rPh>
    <rPh sb="5" eb="7">
      <t>ホゼン</t>
    </rPh>
    <phoneticPr fontId="4"/>
  </si>
  <si>
    <t>○</t>
  </si>
  <si>
    <t xml:space="preserve">イ　陸域・水辺環境の保全 </t>
    <phoneticPr fontId="4"/>
  </si>
  <si>
    <t>1-(1)-イ</t>
    <phoneticPr fontId="4"/>
  </si>
  <si>
    <t>自然保護地域の指定等</t>
    <rPh sb="0" eb="2">
      <t>シゼン</t>
    </rPh>
    <rPh sb="2" eb="4">
      <t>ホゴ</t>
    </rPh>
    <rPh sb="4" eb="6">
      <t>チイキ</t>
    </rPh>
    <rPh sb="7" eb="9">
      <t>シテイ</t>
    </rPh>
    <rPh sb="9" eb="10">
      <t>ナド</t>
    </rPh>
    <phoneticPr fontId="4"/>
  </si>
  <si>
    <t>赤土等流出防止対策の推進</t>
    <rPh sb="0" eb="3">
      <t>アカツチナド</t>
    </rPh>
    <rPh sb="3" eb="5">
      <t>リュウシュツ</t>
    </rPh>
    <rPh sb="5" eb="7">
      <t>ボウシ</t>
    </rPh>
    <rPh sb="7" eb="9">
      <t>タイサク</t>
    </rPh>
    <rPh sb="10" eb="12">
      <t>スイシン</t>
    </rPh>
    <phoneticPr fontId="4"/>
  </si>
  <si>
    <t>水質汚濁、土壌汚染、大気汚染等対策</t>
    <rPh sb="0" eb="2">
      <t>スイシツ</t>
    </rPh>
    <rPh sb="2" eb="4">
      <t>オダク</t>
    </rPh>
    <rPh sb="5" eb="7">
      <t>ドジョウ</t>
    </rPh>
    <rPh sb="7" eb="9">
      <t>オセン</t>
    </rPh>
    <rPh sb="10" eb="12">
      <t>タイキ</t>
    </rPh>
    <rPh sb="12" eb="15">
      <t>オセンナド</t>
    </rPh>
    <rPh sb="15" eb="17">
      <t>タイサク</t>
    </rPh>
    <phoneticPr fontId="4"/>
  </si>
  <si>
    <t xml:space="preserve">ウ　自然環境の再生 </t>
    <phoneticPr fontId="4"/>
  </si>
  <si>
    <t>1-(1)-ウ</t>
    <phoneticPr fontId="4"/>
  </si>
  <si>
    <t>自然環境再生型公共事業の推進</t>
    <rPh sb="0" eb="2">
      <t>シゼン</t>
    </rPh>
    <rPh sb="2" eb="4">
      <t>カンキョウ</t>
    </rPh>
    <rPh sb="4" eb="6">
      <t>サイセイ</t>
    </rPh>
    <rPh sb="6" eb="7">
      <t>カタ</t>
    </rPh>
    <rPh sb="7" eb="9">
      <t>コウキョウ</t>
    </rPh>
    <rPh sb="9" eb="11">
      <t>ジギョウ</t>
    </rPh>
    <rPh sb="12" eb="14">
      <t>スイシン</t>
    </rPh>
    <phoneticPr fontId="4"/>
  </si>
  <si>
    <t xml:space="preserve">エ　自然環境の適正利用 </t>
    <phoneticPr fontId="4"/>
  </si>
  <si>
    <t>1-(1)-エ</t>
    <phoneticPr fontId="4"/>
  </si>
  <si>
    <t>環境影響評価制度の強化</t>
    <rPh sb="0" eb="2">
      <t>カンキョウ</t>
    </rPh>
    <rPh sb="2" eb="4">
      <t>エイキョウ</t>
    </rPh>
    <rPh sb="4" eb="6">
      <t>ヒョウカ</t>
    </rPh>
    <rPh sb="6" eb="8">
      <t>セイド</t>
    </rPh>
    <rPh sb="9" eb="11">
      <t>キョウカ</t>
    </rPh>
    <phoneticPr fontId="4"/>
  </si>
  <si>
    <t>自然環境の持続可能な利用の促進</t>
    <rPh sb="0" eb="2">
      <t>シゼン</t>
    </rPh>
    <rPh sb="2" eb="4">
      <t>カンキョウ</t>
    </rPh>
    <rPh sb="5" eb="7">
      <t>ジゾク</t>
    </rPh>
    <rPh sb="7" eb="9">
      <t>カノウ</t>
    </rPh>
    <rPh sb="10" eb="12">
      <t>リヨウ</t>
    </rPh>
    <rPh sb="13" eb="15">
      <t>ソクシン</t>
    </rPh>
    <phoneticPr fontId="4"/>
  </si>
  <si>
    <t xml:space="preserve">オ　県民参画と環境教育の推進 </t>
    <phoneticPr fontId="4"/>
  </si>
  <si>
    <t>1-(1)-オ</t>
    <phoneticPr fontId="4"/>
  </si>
  <si>
    <t>環境保全に向けた県民参画の推進と環境教育の充実</t>
    <rPh sb="0" eb="2">
      <t>カンキョウ</t>
    </rPh>
    <rPh sb="2" eb="4">
      <t>ホゼン</t>
    </rPh>
    <rPh sb="5" eb="6">
      <t>ム</t>
    </rPh>
    <rPh sb="8" eb="10">
      <t>ケンミン</t>
    </rPh>
    <rPh sb="10" eb="12">
      <t>サンカク</t>
    </rPh>
    <rPh sb="13" eb="15">
      <t>スイシン</t>
    </rPh>
    <rPh sb="16" eb="18">
      <t>カンキョウ</t>
    </rPh>
    <rPh sb="18" eb="20">
      <t>キョウイク</t>
    </rPh>
    <rPh sb="21" eb="23">
      <t>ジュウジツ</t>
    </rPh>
    <phoneticPr fontId="4"/>
  </si>
  <si>
    <t>1-(2)</t>
    <phoneticPr fontId="4"/>
  </si>
  <si>
    <t xml:space="preserve">ア　３Rの推進 </t>
    <phoneticPr fontId="4"/>
  </si>
  <si>
    <t>1-(2)-ア</t>
    <phoneticPr fontId="4"/>
  </si>
  <si>
    <t>廃棄物減量化・再利用・リサイクルの推進</t>
    <rPh sb="0" eb="3">
      <t>ハイキブツ</t>
    </rPh>
    <rPh sb="3" eb="6">
      <t>ゲンリョウカ</t>
    </rPh>
    <rPh sb="7" eb="10">
      <t>サイリヨウ</t>
    </rPh>
    <rPh sb="17" eb="19">
      <t>スイシン</t>
    </rPh>
    <phoneticPr fontId="4"/>
  </si>
  <si>
    <t>未利用資源の活用の推進</t>
    <rPh sb="0" eb="3">
      <t>ミリヨウ</t>
    </rPh>
    <rPh sb="3" eb="5">
      <t>シゲン</t>
    </rPh>
    <rPh sb="6" eb="8">
      <t>カツヨウ</t>
    </rPh>
    <rPh sb="9" eb="11">
      <t>スイシン</t>
    </rPh>
    <phoneticPr fontId="4"/>
  </si>
  <si>
    <t xml:space="preserve">イ　適正処理の推進 </t>
    <phoneticPr fontId="4"/>
  </si>
  <si>
    <t>1-(2)-イ</t>
    <phoneticPr fontId="4"/>
  </si>
  <si>
    <t>一般廃棄物及び産業廃棄物の適正処理の推進</t>
    <rPh sb="0" eb="2">
      <t>イッパン</t>
    </rPh>
    <rPh sb="2" eb="5">
      <t>ハイキブツ</t>
    </rPh>
    <rPh sb="5" eb="6">
      <t>オヨ</t>
    </rPh>
    <rPh sb="7" eb="9">
      <t>サンギョウ</t>
    </rPh>
    <rPh sb="9" eb="12">
      <t>ハイキブツ</t>
    </rPh>
    <rPh sb="13" eb="15">
      <t>テキセイ</t>
    </rPh>
    <rPh sb="15" eb="17">
      <t>ショリ</t>
    </rPh>
    <rPh sb="18" eb="20">
      <t>スイシン</t>
    </rPh>
    <phoneticPr fontId="4"/>
  </si>
  <si>
    <t>不法投棄等の不適正処理の防止及び環境美化の推進</t>
    <rPh sb="0" eb="2">
      <t>フホウ</t>
    </rPh>
    <rPh sb="2" eb="5">
      <t>トウキナド</t>
    </rPh>
    <rPh sb="6" eb="7">
      <t>フ</t>
    </rPh>
    <rPh sb="7" eb="9">
      <t>テキセイ</t>
    </rPh>
    <rPh sb="9" eb="11">
      <t>ショリ</t>
    </rPh>
    <rPh sb="12" eb="14">
      <t>ボウシ</t>
    </rPh>
    <rPh sb="14" eb="15">
      <t>オヨ</t>
    </rPh>
    <rPh sb="16" eb="20">
      <t>カンキョウビカ</t>
    </rPh>
    <rPh sb="21" eb="23">
      <t>スイシン</t>
    </rPh>
    <phoneticPr fontId="4"/>
  </si>
  <si>
    <t>海岸漂着物の適正処理等の推進</t>
    <rPh sb="0" eb="2">
      <t>カイガン</t>
    </rPh>
    <rPh sb="2" eb="4">
      <t>ヒョウチャク</t>
    </rPh>
    <rPh sb="4" eb="5">
      <t>ブツ</t>
    </rPh>
    <rPh sb="6" eb="8">
      <t>テキセイ</t>
    </rPh>
    <rPh sb="8" eb="11">
      <t>ショリナド</t>
    </rPh>
    <rPh sb="12" eb="14">
      <t>スイシン</t>
    </rPh>
    <phoneticPr fontId="4"/>
  </si>
  <si>
    <t>1-(3)</t>
    <phoneticPr fontId="4"/>
  </si>
  <si>
    <t xml:space="preserve">ア　地球温暖化防止対策の推進 </t>
    <phoneticPr fontId="4"/>
  </si>
  <si>
    <t>1-(3)-ア</t>
    <phoneticPr fontId="4"/>
  </si>
  <si>
    <t>産業・民生部門の低炭素化の促進</t>
    <rPh sb="0" eb="2">
      <t>サンギョウ</t>
    </rPh>
    <rPh sb="3" eb="5">
      <t>ミンセイ</t>
    </rPh>
    <rPh sb="5" eb="7">
      <t>ブモン</t>
    </rPh>
    <rPh sb="8" eb="11">
      <t>テイタンソ</t>
    </rPh>
    <rPh sb="11" eb="12">
      <t>カ</t>
    </rPh>
    <rPh sb="13" eb="15">
      <t>ソクシン</t>
    </rPh>
    <phoneticPr fontId="4"/>
  </si>
  <si>
    <t>運輸部門の低炭素化の推進</t>
    <rPh sb="0" eb="2">
      <t>ウンユ</t>
    </rPh>
    <rPh sb="2" eb="4">
      <t>ブモン</t>
    </rPh>
    <rPh sb="5" eb="8">
      <t>テイタンソ</t>
    </rPh>
    <rPh sb="8" eb="9">
      <t>カ</t>
    </rPh>
    <rPh sb="10" eb="12">
      <t>スイシン</t>
    </rPh>
    <phoneticPr fontId="4"/>
  </si>
  <si>
    <t>本県の特性に応じた温暖化防止対策の推進</t>
    <rPh sb="0" eb="2">
      <t>ホンケン</t>
    </rPh>
    <rPh sb="3" eb="5">
      <t>トクセイ</t>
    </rPh>
    <rPh sb="6" eb="7">
      <t>オウ</t>
    </rPh>
    <rPh sb="9" eb="12">
      <t>オンダンカ</t>
    </rPh>
    <rPh sb="12" eb="14">
      <t>ボウシ</t>
    </rPh>
    <rPh sb="14" eb="16">
      <t>タイサク</t>
    </rPh>
    <rPh sb="17" eb="19">
      <t>スイシン</t>
    </rPh>
    <phoneticPr fontId="4"/>
  </si>
  <si>
    <t xml:space="preserve">イ　クリーンエネルギーの推進 </t>
    <phoneticPr fontId="4"/>
  </si>
  <si>
    <t>1-(3)-イ</t>
    <phoneticPr fontId="4"/>
  </si>
  <si>
    <t>クリーンエネルギーの普及促進等</t>
    <rPh sb="10" eb="12">
      <t>フキュウ</t>
    </rPh>
    <rPh sb="12" eb="14">
      <t>ソクシン</t>
    </rPh>
    <rPh sb="14" eb="15">
      <t>ナド</t>
    </rPh>
    <phoneticPr fontId="4"/>
  </si>
  <si>
    <t xml:space="preserve">ウ　低炭素都市づくりの推進 </t>
    <phoneticPr fontId="4"/>
  </si>
  <si>
    <t>1-(3)-ウ</t>
    <phoneticPr fontId="4"/>
  </si>
  <si>
    <t>コンパクトな都市構造の形成と交通流対策</t>
    <rPh sb="6" eb="8">
      <t>トシ</t>
    </rPh>
    <rPh sb="8" eb="10">
      <t>コウゾウ</t>
    </rPh>
    <rPh sb="11" eb="13">
      <t>ケイセイ</t>
    </rPh>
    <rPh sb="14" eb="16">
      <t>コウツウ</t>
    </rPh>
    <rPh sb="16" eb="17">
      <t>リュウ</t>
    </rPh>
    <rPh sb="17" eb="19">
      <t>タイサク</t>
    </rPh>
    <phoneticPr fontId="4"/>
  </si>
  <si>
    <t>エネルギー多消費型都市活動の改善</t>
    <rPh sb="5" eb="6">
      <t>タ</t>
    </rPh>
    <rPh sb="6" eb="9">
      <t>ショウヒガタ</t>
    </rPh>
    <rPh sb="9" eb="11">
      <t>トシ</t>
    </rPh>
    <rPh sb="11" eb="13">
      <t>カツドウ</t>
    </rPh>
    <rPh sb="14" eb="16">
      <t>カイゼン</t>
    </rPh>
    <phoneticPr fontId="4"/>
  </si>
  <si>
    <t>都市と自然の共生</t>
    <rPh sb="0" eb="2">
      <t>トシ</t>
    </rPh>
    <rPh sb="3" eb="5">
      <t>シゼン</t>
    </rPh>
    <rPh sb="6" eb="8">
      <t>キョウセイ</t>
    </rPh>
    <phoneticPr fontId="4"/>
  </si>
  <si>
    <t>1-(4)</t>
    <phoneticPr fontId="4"/>
  </si>
  <si>
    <t xml:space="preserve">ア　沖縄の文化の源流を確認できる環境づくり </t>
    <phoneticPr fontId="4"/>
  </si>
  <si>
    <t>1-(4)-ア</t>
    <phoneticPr fontId="4"/>
  </si>
  <si>
    <t>しまくとぅばの保存・普及・継承</t>
    <rPh sb="7" eb="9">
      <t>ホゾン</t>
    </rPh>
    <rPh sb="10" eb="12">
      <t>フキュウ</t>
    </rPh>
    <rPh sb="13" eb="15">
      <t>ケイショウ</t>
    </rPh>
    <phoneticPr fontId="4"/>
  </si>
  <si>
    <t>伝統行事の伝承・復元</t>
    <rPh sb="0" eb="2">
      <t>デントウ</t>
    </rPh>
    <rPh sb="2" eb="4">
      <t>ギョウジ</t>
    </rPh>
    <rPh sb="5" eb="7">
      <t>デンショウ</t>
    </rPh>
    <rPh sb="8" eb="10">
      <t>フクゲン</t>
    </rPh>
    <phoneticPr fontId="4"/>
  </si>
  <si>
    <t>文化財の適切な保存</t>
    <rPh sb="0" eb="3">
      <t>ブンカザイ</t>
    </rPh>
    <rPh sb="4" eb="6">
      <t>テキセツ</t>
    </rPh>
    <rPh sb="7" eb="9">
      <t>ホゾン</t>
    </rPh>
    <phoneticPr fontId="4"/>
  </si>
  <si>
    <t xml:space="preserve">イ　文化の担い手の育成 </t>
    <phoneticPr fontId="4"/>
  </si>
  <si>
    <t>1-(4)-イ</t>
    <phoneticPr fontId="4"/>
  </si>
  <si>
    <t>伝統文化の後継者育成・確保</t>
    <rPh sb="0" eb="2">
      <t>デントウ</t>
    </rPh>
    <rPh sb="2" eb="4">
      <t>ブンカ</t>
    </rPh>
    <rPh sb="5" eb="8">
      <t>コウケイシャ</t>
    </rPh>
    <rPh sb="8" eb="10">
      <t>イクセイ</t>
    </rPh>
    <rPh sb="11" eb="13">
      <t>カクホ</t>
    </rPh>
    <phoneticPr fontId="4"/>
  </si>
  <si>
    <t>創造的芸術文化の発展を担う人材の育成</t>
    <rPh sb="0" eb="3">
      <t>ソウゾウテキ</t>
    </rPh>
    <rPh sb="3" eb="5">
      <t>ゲイジュツ</t>
    </rPh>
    <rPh sb="5" eb="7">
      <t>ブンカ</t>
    </rPh>
    <rPh sb="8" eb="10">
      <t>ハッテン</t>
    </rPh>
    <rPh sb="11" eb="12">
      <t>ニナ</t>
    </rPh>
    <rPh sb="13" eb="15">
      <t>ジンザイ</t>
    </rPh>
    <rPh sb="16" eb="18">
      <t>イクセイ</t>
    </rPh>
    <phoneticPr fontId="4"/>
  </si>
  <si>
    <t xml:space="preserve">ウ　文化活動を支える基盤の形成 </t>
    <phoneticPr fontId="4"/>
  </si>
  <si>
    <t>1-(4)-ウ</t>
    <phoneticPr fontId="4"/>
  </si>
  <si>
    <t>芸術文化活動拠点の活用・充実</t>
    <rPh sb="0" eb="2">
      <t>ゲイジュツ</t>
    </rPh>
    <rPh sb="2" eb="4">
      <t>ブンカ</t>
    </rPh>
    <rPh sb="4" eb="6">
      <t>カツドウ</t>
    </rPh>
    <rPh sb="6" eb="8">
      <t>キョテン</t>
    </rPh>
    <rPh sb="9" eb="11">
      <t>カツヨウ</t>
    </rPh>
    <rPh sb="12" eb="14">
      <t>ジュウジツ</t>
    </rPh>
    <phoneticPr fontId="4"/>
  </si>
  <si>
    <t>社会全体で文化活動を支える基盤の構築</t>
    <rPh sb="0" eb="2">
      <t>シャカイ</t>
    </rPh>
    <rPh sb="2" eb="4">
      <t>ゼンタイ</t>
    </rPh>
    <rPh sb="5" eb="7">
      <t>ブンカ</t>
    </rPh>
    <rPh sb="7" eb="9">
      <t>カツドウ</t>
    </rPh>
    <rPh sb="10" eb="11">
      <t>ササ</t>
    </rPh>
    <rPh sb="13" eb="15">
      <t>キバン</t>
    </rPh>
    <rPh sb="16" eb="18">
      <t>コウチク</t>
    </rPh>
    <phoneticPr fontId="4"/>
  </si>
  <si>
    <t xml:space="preserve">エ　文化の発信・交流 </t>
    <phoneticPr fontId="4"/>
  </si>
  <si>
    <t>1-(4)-エ</t>
    <phoneticPr fontId="4"/>
  </si>
  <si>
    <t>国内外における文化交流の推進と発信力の強化</t>
    <rPh sb="0" eb="3">
      <t>コクナイガイ</t>
    </rPh>
    <rPh sb="7" eb="9">
      <t>ブンカ</t>
    </rPh>
    <rPh sb="9" eb="11">
      <t>コウリュウ</t>
    </rPh>
    <rPh sb="12" eb="14">
      <t>スイシン</t>
    </rPh>
    <rPh sb="15" eb="17">
      <t>ハッシン</t>
    </rPh>
    <rPh sb="17" eb="18">
      <t>チカラ</t>
    </rPh>
    <rPh sb="19" eb="21">
      <t>キョウカ</t>
    </rPh>
    <phoneticPr fontId="4"/>
  </si>
  <si>
    <t>1-(5)</t>
    <phoneticPr fontId="4"/>
  </si>
  <si>
    <t xml:space="preserve">ア　文化資源を活用したまちづくり </t>
    <phoneticPr fontId="4"/>
  </si>
  <si>
    <t>1-(5)-ア</t>
    <phoneticPr fontId="4"/>
  </si>
  <si>
    <t>地域文化資源の発掘及び相互交流の推進</t>
    <rPh sb="0" eb="2">
      <t>チイキ</t>
    </rPh>
    <rPh sb="2" eb="4">
      <t>ブンカ</t>
    </rPh>
    <rPh sb="4" eb="6">
      <t>シゲン</t>
    </rPh>
    <rPh sb="7" eb="9">
      <t>ハックツ</t>
    </rPh>
    <rPh sb="9" eb="10">
      <t>オヨ</t>
    </rPh>
    <rPh sb="11" eb="13">
      <t>ソウゴ</t>
    </rPh>
    <rPh sb="13" eb="15">
      <t>コウリュウ</t>
    </rPh>
    <rPh sb="16" eb="18">
      <t>スイシン</t>
    </rPh>
    <phoneticPr fontId="4"/>
  </si>
  <si>
    <t>地域文化を活用したまちづくりの促進</t>
    <rPh sb="0" eb="2">
      <t>チイキ</t>
    </rPh>
    <rPh sb="2" eb="4">
      <t>ブンカ</t>
    </rPh>
    <rPh sb="5" eb="7">
      <t>カツヨウ</t>
    </rPh>
    <rPh sb="15" eb="17">
      <t>ソクシン</t>
    </rPh>
    <phoneticPr fontId="4"/>
  </si>
  <si>
    <t>イ　伝統工芸品等を活用した感性型ものづくり産業の振興</t>
    <phoneticPr fontId="4"/>
  </si>
  <si>
    <t>1-(5)-イ</t>
    <phoneticPr fontId="4"/>
  </si>
  <si>
    <t>伝統工芸産業の継承・発展</t>
    <rPh sb="0" eb="2">
      <t>デントウ</t>
    </rPh>
    <rPh sb="2" eb="4">
      <t>コウゲイ</t>
    </rPh>
    <rPh sb="4" eb="6">
      <t>サンギョウ</t>
    </rPh>
    <rPh sb="7" eb="9">
      <t>ケイショウ</t>
    </rPh>
    <rPh sb="10" eb="12">
      <t>ハッテン</t>
    </rPh>
    <phoneticPr fontId="4"/>
  </si>
  <si>
    <t>感性型ものづくり産業の育成</t>
    <rPh sb="0" eb="3">
      <t>カンセイガタ</t>
    </rPh>
    <rPh sb="8" eb="10">
      <t>サンギョウ</t>
    </rPh>
    <rPh sb="11" eb="13">
      <t>イクセイ</t>
    </rPh>
    <phoneticPr fontId="4"/>
  </si>
  <si>
    <t xml:space="preserve">ウ　文化コンテンツ産業の振興 </t>
    <phoneticPr fontId="4"/>
  </si>
  <si>
    <t>1-(5)-ウ</t>
    <phoneticPr fontId="4"/>
  </si>
  <si>
    <t>文化観光コンテンツの創出・育成</t>
    <rPh sb="0" eb="4">
      <t>ブンカカンコウ</t>
    </rPh>
    <rPh sb="10" eb="12">
      <t>ソウシュツ</t>
    </rPh>
    <rPh sb="13" eb="15">
      <t>イクセイ</t>
    </rPh>
    <phoneticPr fontId="4"/>
  </si>
  <si>
    <t>文化資源を活用したコンテンツ及びビジネスの創造</t>
    <rPh sb="0" eb="2">
      <t>ブンカ</t>
    </rPh>
    <rPh sb="2" eb="4">
      <t>シゲン</t>
    </rPh>
    <rPh sb="5" eb="7">
      <t>カツヨウ</t>
    </rPh>
    <rPh sb="14" eb="15">
      <t>オヨ</t>
    </rPh>
    <rPh sb="21" eb="23">
      <t>ソウゾウ</t>
    </rPh>
    <phoneticPr fontId="4"/>
  </si>
  <si>
    <t>1-(6)</t>
    <phoneticPr fontId="4"/>
  </si>
  <si>
    <t xml:space="preserve">ア　沖縄らしい風景づくり </t>
    <phoneticPr fontId="4"/>
  </si>
  <si>
    <t>1-(6)-ア</t>
    <phoneticPr fontId="4"/>
  </si>
  <si>
    <t>良好な景観創出のための仕組みづくり</t>
    <phoneticPr fontId="4"/>
  </si>
  <si>
    <t>景観資源の保全・再生・利用</t>
    <rPh sb="0" eb="2">
      <t>ケイカン</t>
    </rPh>
    <rPh sb="2" eb="4">
      <t>シゲン</t>
    </rPh>
    <rPh sb="5" eb="7">
      <t>ホゼン</t>
    </rPh>
    <rPh sb="8" eb="10">
      <t>サイセイ</t>
    </rPh>
    <rPh sb="11" eb="13">
      <t>リヨウ</t>
    </rPh>
    <phoneticPr fontId="4"/>
  </si>
  <si>
    <t xml:space="preserve">イ　花と緑あふれる県土の形成 </t>
    <phoneticPr fontId="4"/>
  </si>
  <si>
    <t>1-(6)-イ</t>
    <phoneticPr fontId="4"/>
  </si>
  <si>
    <t>県民一体となった全島緑化の推進</t>
    <rPh sb="0" eb="2">
      <t>ケンミン</t>
    </rPh>
    <rPh sb="2" eb="4">
      <t>イッタイ</t>
    </rPh>
    <rPh sb="8" eb="10">
      <t>ゼントウ</t>
    </rPh>
    <rPh sb="10" eb="12">
      <t>リョクカ</t>
    </rPh>
    <rPh sb="13" eb="15">
      <t>スイシン</t>
    </rPh>
    <phoneticPr fontId="4"/>
  </si>
  <si>
    <t>都市、道路、郊外及び農山村の緑化</t>
    <rPh sb="0" eb="2">
      <t>トシ</t>
    </rPh>
    <rPh sb="3" eb="5">
      <t>ドウロ</t>
    </rPh>
    <rPh sb="6" eb="8">
      <t>コウガイ</t>
    </rPh>
    <rPh sb="8" eb="9">
      <t>オヨ</t>
    </rPh>
    <rPh sb="10" eb="13">
      <t>ノウサンソン</t>
    </rPh>
    <rPh sb="14" eb="16">
      <t>リョクカ</t>
    </rPh>
    <phoneticPr fontId="4"/>
  </si>
  <si>
    <t>1-(7)</t>
    <phoneticPr fontId="4"/>
  </si>
  <si>
    <t xml:space="preserve">ア　まちづくりにおけるユニバーサルデザインの推進 </t>
    <phoneticPr fontId="4"/>
  </si>
  <si>
    <t>1-(7)-ア</t>
    <phoneticPr fontId="4"/>
  </si>
  <si>
    <t>公共空間等におけるユニバーサルデザインの導入</t>
    <rPh sb="0" eb="2">
      <t>コウキョウ</t>
    </rPh>
    <rPh sb="2" eb="5">
      <t>クウカンナド</t>
    </rPh>
    <rPh sb="20" eb="22">
      <t>ドウニュウ</t>
    </rPh>
    <phoneticPr fontId="4"/>
  </si>
  <si>
    <t xml:space="preserve">イ　歩いて暮らせる環境づくりの推進 </t>
    <phoneticPr fontId="4"/>
  </si>
  <si>
    <t>1-(7)-イ</t>
    <phoneticPr fontId="4"/>
  </si>
  <si>
    <t>安全で快適な生活環境の創出</t>
    <rPh sb="0" eb="2">
      <t>アンゼン</t>
    </rPh>
    <rPh sb="3" eb="5">
      <t>カイテキ</t>
    </rPh>
    <rPh sb="6" eb="8">
      <t>セイカツ</t>
    </rPh>
    <rPh sb="8" eb="10">
      <t>カンキョウ</t>
    </rPh>
    <rPh sb="11" eb="13">
      <t>ソウシュツ</t>
    </rPh>
    <phoneticPr fontId="4"/>
  </si>
  <si>
    <t>住民参加のまちづくりの推進</t>
    <rPh sb="0" eb="2">
      <t>ジュウミン</t>
    </rPh>
    <rPh sb="2" eb="4">
      <t>サンカ</t>
    </rPh>
    <rPh sb="11" eb="13">
      <t>スイシン</t>
    </rPh>
    <phoneticPr fontId="4"/>
  </si>
  <si>
    <t xml:space="preserve">ウ　人に優しい交通手段の確保 </t>
    <phoneticPr fontId="4"/>
  </si>
  <si>
    <t>1-(7)-ウ</t>
    <phoneticPr fontId="4"/>
  </si>
  <si>
    <t>基幹的な公共交通システムの導入</t>
    <rPh sb="0" eb="3">
      <t>キカンテキ</t>
    </rPh>
    <rPh sb="4" eb="6">
      <t>コウキョウ</t>
    </rPh>
    <rPh sb="6" eb="8">
      <t>コウツウ</t>
    </rPh>
    <rPh sb="13" eb="15">
      <t>ドウニュウ</t>
    </rPh>
    <phoneticPr fontId="4"/>
  </si>
  <si>
    <t>公共交通利用環境の改善</t>
    <rPh sb="0" eb="2">
      <t>コウキョウ</t>
    </rPh>
    <rPh sb="2" eb="4">
      <t>コウツウ</t>
    </rPh>
    <rPh sb="4" eb="6">
      <t>リヨウ</t>
    </rPh>
    <rPh sb="6" eb="8">
      <t>カンキョウ</t>
    </rPh>
    <rPh sb="9" eb="11">
      <t>カイゼン</t>
    </rPh>
    <phoneticPr fontId="4"/>
  </si>
  <si>
    <t>多様な交通手段の確保</t>
    <rPh sb="0" eb="2">
      <t>タヨウ</t>
    </rPh>
    <rPh sb="3" eb="5">
      <t>コウツウ</t>
    </rPh>
    <rPh sb="5" eb="7">
      <t>シュダン</t>
    </rPh>
    <rPh sb="8" eb="10">
      <t>カクホ</t>
    </rPh>
    <phoneticPr fontId="4"/>
  </si>
  <si>
    <t>2</t>
    <phoneticPr fontId="4"/>
  </si>
  <si>
    <t>2-(1)</t>
    <phoneticPr fontId="4"/>
  </si>
  <si>
    <t xml:space="preserve">ア　沖縄の食や風土に支えられた健康づくりの推進 </t>
    <phoneticPr fontId="4"/>
  </si>
  <si>
    <t>2-(1)-ア</t>
    <phoneticPr fontId="4"/>
  </si>
  <si>
    <t>県民一体となった健康づくり活動の促進</t>
  </si>
  <si>
    <t>生活習慣病等の予防対策の推進</t>
  </si>
  <si>
    <t xml:space="preserve">イ　「スポーツアイランド沖縄」の形成 </t>
    <phoneticPr fontId="4"/>
  </si>
  <si>
    <t>2-(1)-イ</t>
    <phoneticPr fontId="4"/>
  </si>
  <si>
    <t>生涯スポーツ・競技スポーツの振興</t>
  </si>
  <si>
    <t>スポーツコンベンションの推進</t>
  </si>
  <si>
    <t>スポーツ・レクリエーション環境の整備</t>
    <phoneticPr fontId="4"/>
  </si>
  <si>
    <t>2-(2)</t>
    <phoneticPr fontId="4"/>
  </si>
  <si>
    <t xml:space="preserve">ア　母子保健、小児医療対策の充実 </t>
    <phoneticPr fontId="4"/>
  </si>
  <si>
    <t>2-(2)-ア</t>
    <phoneticPr fontId="4"/>
  </si>
  <si>
    <t>子どもや母親の健康の保持・増進</t>
    <phoneticPr fontId="4"/>
  </si>
  <si>
    <t xml:space="preserve">イ　地域における子育て支援の充実 </t>
    <phoneticPr fontId="4"/>
  </si>
  <si>
    <t>2-(2)-イ</t>
    <phoneticPr fontId="4"/>
  </si>
  <si>
    <t>地域における子育て支援及び支援体制の充実</t>
  </si>
  <si>
    <t xml:space="preserve">ウ　子ども・若者の育成支援 </t>
    <phoneticPr fontId="4"/>
  </si>
  <si>
    <t>2-(2)-ウ</t>
    <phoneticPr fontId="4"/>
  </si>
  <si>
    <t>①</t>
    <phoneticPr fontId="8" type="noConversion"/>
  </si>
  <si>
    <t>子ども・若者の支援に向けた環境づくり</t>
  </si>
  <si>
    <t xml:space="preserve">エ　要保護児童やひとり親家庭等への支援 </t>
    <phoneticPr fontId="4"/>
  </si>
  <si>
    <t>2-(2)-エ</t>
    <phoneticPr fontId="4"/>
  </si>
  <si>
    <t>要保護児童等への支援</t>
  </si>
  <si>
    <t>ひとり親家庭等の自立支援</t>
  </si>
  <si>
    <t>2-(3)</t>
    <phoneticPr fontId="4"/>
  </si>
  <si>
    <t>ア　高齢者が住み慣れた地域で生き生きと暮らせる環境づくり</t>
    <phoneticPr fontId="4"/>
  </si>
  <si>
    <t>2-(3)-ア</t>
    <phoneticPr fontId="4"/>
  </si>
  <si>
    <t>介護サービス等の充実</t>
  </si>
  <si>
    <t>高齢者の社会参加の促進</t>
  </si>
  <si>
    <t>高齢者が住み慣れた地域で暮らせる環境づくり</t>
  </si>
  <si>
    <t xml:space="preserve">イ　障害のある人が活動できる環境づくり </t>
    <phoneticPr fontId="4"/>
  </si>
  <si>
    <t>2-(3)-イ</t>
    <phoneticPr fontId="4"/>
  </si>
  <si>
    <t>地域生活の支援</t>
  </si>
  <si>
    <t>発達障害児（者）への支援</t>
  </si>
  <si>
    <t>障害者の雇用・就業の拡大</t>
  </si>
  <si>
    <t>④</t>
    <phoneticPr fontId="4"/>
  </si>
  <si>
    <t>障害者の社会参加の促進</t>
  </si>
  <si>
    <t>⑤</t>
    <phoneticPr fontId="4"/>
  </si>
  <si>
    <t>誰もが活動しやすい環境づくり</t>
  </si>
  <si>
    <t xml:space="preserve">ウ　県民ニーズに即した保健医療サービスの推進 </t>
    <phoneticPr fontId="4"/>
  </si>
  <si>
    <t>2-(3)-ウ</t>
    <phoneticPr fontId="4"/>
  </si>
  <si>
    <t>医療提供体制の充実・高度化</t>
  </si>
  <si>
    <t>医師・看護師等の確保と資質向上</t>
  </si>
  <si>
    <t>救急医療、離島・へき地医療の充実</t>
  </si>
  <si>
    <t xml:space="preserve">エ　福祉セーフティネットの形成 </t>
    <phoneticPr fontId="4"/>
  </si>
  <si>
    <t>2-(3)-エ</t>
    <phoneticPr fontId="4"/>
  </si>
  <si>
    <t>福祉サービスの向上や福祉施設等の整備の促進</t>
  </si>
  <si>
    <t>日常生活を支える地域福祉のネットワークづくり</t>
  </si>
  <si>
    <t>住宅セーフティネットの構築</t>
  </si>
  <si>
    <t xml:space="preserve">オ　保健衛生の推進 </t>
    <phoneticPr fontId="4"/>
  </si>
  <si>
    <t>2-(3)-オ</t>
    <phoneticPr fontId="4"/>
  </si>
  <si>
    <t>食品等の安全・安心の確保</t>
  </si>
  <si>
    <t>感染症対策の推進</t>
  </si>
  <si>
    <t>難病対策の推進</t>
  </si>
  <si>
    <t>自殺対策の強化</t>
  </si>
  <si>
    <t>薬物乱用防止対策の推進</t>
  </si>
  <si>
    <t>⑥</t>
    <phoneticPr fontId="4"/>
  </si>
  <si>
    <t>危険生物対策の推進</t>
  </si>
  <si>
    <t>⑦</t>
    <phoneticPr fontId="4"/>
  </si>
  <si>
    <t>動物愛護の推進</t>
    <phoneticPr fontId="8" type="noConversion"/>
  </si>
  <si>
    <t>2-(4)</t>
    <phoneticPr fontId="4"/>
  </si>
  <si>
    <t xml:space="preserve">ア　安全・安心に暮らせる地域づくり </t>
    <phoneticPr fontId="4"/>
  </si>
  <si>
    <t>2-(4)-ア</t>
    <phoneticPr fontId="4"/>
  </si>
  <si>
    <t>地域安全対策の推進</t>
  </si>
  <si>
    <t>ＤＶ防止対策等の充実</t>
  </si>
  <si>
    <t>交通安全対策の推進</t>
  </si>
  <si>
    <t>水難事故対策の推進</t>
  </si>
  <si>
    <t>消費生活安全対策の推進</t>
  </si>
  <si>
    <t>健康危機管理体制の強化</t>
  </si>
  <si>
    <t xml:space="preserve">イ　災害に強い県土づくりと防災体制の強化 </t>
    <phoneticPr fontId="4"/>
  </si>
  <si>
    <t>2-(4)-イ</t>
    <phoneticPr fontId="4"/>
  </si>
  <si>
    <t>消防防災体制及び危機管理体制の強化</t>
  </si>
  <si>
    <t>輸送手段及び避難地等の確保</t>
  </si>
  <si>
    <t>生活基盤等の防災・減災対策</t>
  </si>
  <si>
    <t>2-(5)</t>
    <phoneticPr fontId="4"/>
  </si>
  <si>
    <t xml:space="preserve">ア　米軍基地から派生する諸問題への対応 </t>
    <phoneticPr fontId="4"/>
  </si>
  <si>
    <t>2-(5)-ア</t>
    <phoneticPr fontId="4"/>
  </si>
  <si>
    <t>米軍基地から派生する事件・事故の防止</t>
  </si>
  <si>
    <t>米軍基地の運用に伴う環境問題への対応</t>
  </si>
  <si>
    <t xml:space="preserve">イ　戦後処理問題の解決 </t>
    <phoneticPr fontId="4"/>
  </si>
  <si>
    <t>2-(5)-イ</t>
    <phoneticPr fontId="4"/>
  </si>
  <si>
    <t>不発弾処理対策の推進</t>
  </si>
  <si>
    <t>所有者不明土地問題の抜本的解決</t>
  </si>
  <si>
    <t>沖縄戦没者の遺骨収集</t>
    <phoneticPr fontId="4"/>
  </si>
  <si>
    <t>2-(6)</t>
    <phoneticPr fontId="4"/>
  </si>
  <si>
    <t xml:space="preserve">ア　地域特性に応じた生活基盤の整備 </t>
    <phoneticPr fontId="4"/>
  </si>
  <si>
    <t>2-(6)-ア</t>
    <phoneticPr fontId="4"/>
  </si>
  <si>
    <t>住宅の整備促進</t>
  </si>
  <si>
    <t>安定した水資源の確保と上水道の整備</t>
  </si>
  <si>
    <t>下水道等の整備</t>
  </si>
  <si>
    <t>安定したエネルギーの確保</t>
  </si>
  <si>
    <t>地域特性に応じた交通・輸送基盤の整備</t>
  </si>
  <si>
    <t xml:space="preserve">イ　高度情報通信ネットワーク社会に対応した行政サービスの提供 </t>
    <phoneticPr fontId="4"/>
  </si>
  <si>
    <t>2-(6)-イ</t>
    <phoneticPr fontId="4"/>
  </si>
  <si>
    <t>情報通信基盤の高度化と地域情報化の促進</t>
    <rPh sb="11" eb="13">
      <t>ﾁｲｷ</t>
    </rPh>
    <rPh sb="13" eb="16">
      <t>ｼﾞｮｳﾎｳｶ</t>
    </rPh>
    <phoneticPr fontId="8" type="noConversion"/>
  </si>
  <si>
    <t>電子自治体の構築</t>
  </si>
  <si>
    <t>2-(7)</t>
    <phoneticPr fontId="4"/>
  </si>
  <si>
    <t xml:space="preserve">ア　県民の社会参加活動の促進と協働の取組の推進 </t>
    <phoneticPr fontId="4"/>
  </si>
  <si>
    <t>2-(7)-ア</t>
    <phoneticPr fontId="4"/>
  </si>
  <si>
    <t>県民の社会参加活動の促進</t>
  </si>
  <si>
    <t>協働の取組の推進</t>
  </si>
  <si>
    <t>男女共同参画社会の実現</t>
  </si>
  <si>
    <t xml:space="preserve">イ　交流と共創による農山漁村の活性化 </t>
    <phoneticPr fontId="4"/>
  </si>
  <si>
    <t>2-(7)-イ</t>
    <phoneticPr fontId="4"/>
  </si>
  <si>
    <t>交流と共創を支える人材の育成と活動支援</t>
  </si>
  <si>
    <t>3</t>
    <phoneticPr fontId="4"/>
  </si>
  <si>
    <t>3-(1)</t>
    <phoneticPr fontId="4"/>
  </si>
  <si>
    <t xml:space="preserve">ア　国際交流・物流拠点の核となる空港の整備 </t>
    <phoneticPr fontId="4"/>
  </si>
  <si>
    <t>3-(1)-ア</t>
    <phoneticPr fontId="4"/>
  </si>
  <si>
    <t>那覇空港の機能強化</t>
    <rPh sb="0" eb="4">
      <t>ナハクウコウ</t>
    </rPh>
    <rPh sb="5" eb="7">
      <t>キノウ</t>
    </rPh>
    <rPh sb="7" eb="9">
      <t>キョウカ</t>
    </rPh>
    <phoneticPr fontId="4"/>
  </si>
  <si>
    <t>離島空港の整備及び機能向上</t>
    <rPh sb="0" eb="2">
      <t>リトウ</t>
    </rPh>
    <rPh sb="2" eb="4">
      <t>クウコウ</t>
    </rPh>
    <rPh sb="5" eb="7">
      <t>セイビ</t>
    </rPh>
    <rPh sb="7" eb="8">
      <t>オヨ</t>
    </rPh>
    <rPh sb="9" eb="11">
      <t>キノウ</t>
    </rPh>
    <rPh sb="11" eb="13">
      <t>コウジョウ</t>
    </rPh>
    <phoneticPr fontId="4"/>
  </si>
  <si>
    <t xml:space="preserve">イ　人流・物流を支える港湾の整備 </t>
    <phoneticPr fontId="4"/>
  </si>
  <si>
    <t>3-(1)-イ</t>
    <phoneticPr fontId="4"/>
  </si>
  <si>
    <t>那覇港の整備</t>
    <rPh sb="0" eb="2">
      <t>ナハ</t>
    </rPh>
    <rPh sb="2" eb="3">
      <t>コウ</t>
    </rPh>
    <rPh sb="4" eb="6">
      <t>セイビ</t>
    </rPh>
    <phoneticPr fontId="4"/>
  </si>
  <si>
    <t>中城湾港の整備</t>
    <rPh sb="0" eb="2">
      <t>ナカグスク</t>
    </rPh>
    <rPh sb="2" eb="4">
      <t>ワンコウ</t>
    </rPh>
    <rPh sb="5" eb="7">
      <t>セイビ</t>
    </rPh>
    <phoneticPr fontId="4"/>
  </si>
  <si>
    <t>圏域の拠点港湾等の整備</t>
    <rPh sb="0" eb="2">
      <t>ケンイキ</t>
    </rPh>
    <rPh sb="3" eb="5">
      <t>キョテン</t>
    </rPh>
    <rPh sb="5" eb="7">
      <t>コウワン</t>
    </rPh>
    <rPh sb="7" eb="8">
      <t>トウ</t>
    </rPh>
    <rPh sb="9" eb="11">
      <t>セイビ</t>
    </rPh>
    <phoneticPr fontId="4"/>
  </si>
  <si>
    <t xml:space="preserve">ウ　陸上交通基盤の整備 </t>
    <phoneticPr fontId="4"/>
  </si>
  <si>
    <t>3-(1)-ウ</t>
    <phoneticPr fontId="4"/>
  </si>
  <si>
    <t>各拠点を結ぶ道路網の整備</t>
    <rPh sb="0" eb="3">
      <t>カクキョテン</t>
    </rPh>
    <rPh sb="4" eb="5">
      <t>ムス</t>
    </rPh>
    <rPh sb="6" eb="8">
      <t>ドウロ</t>
    </rPh>
    <rPh sb="8" eb="9">
      <t>モウ</t>
    </rPh>
    <rPh sb="10" eb="12">
      <t>セイビ</t>
    </rPh>
    <phoneticPr fontId="4"/>
  </si>
  <si>
    <t>公共交通システムの充実</t>
    <rPh sb="0" eb="2">
      <t>コウキョウ</t>
    </rPh>
    <rPh sb="2" eb="4">
      <t>コウツウ</t>
    </rPh>
    <rPh sb="9" eb="11">
      <t>ジュウジツ</t>
    </rPh>
    <phoneticPr fontId="4"/>
  </si>
  <si>
    <t>3-(1)-エ</t>
    <phoneticPr fontId="4"/>
  </si>
  <si>
    <t>国際的な交通・物流ネットワークの構築</t>
    <rPh sb="0" eb="3">
      <t>コクサイテキ</t>
    </rPh>
    <rPh sb="4" eb="6">
      <t>コウツウ</t>
    </rPh>
    <rPh sb="7" eb="8">
      <t>モノ</t>
    </rPh>
    <rPh sb="8" eb="9">
      <t>リュウ</t>
    </rPh>
    <rPh sb="16" eb="18">
      <t>コウチク</t>
    </rPh>
    <phoneticPr fontId="4"/>
  </si>
  <si>
    <t>輸送コストの低減及び物流対策の強化</t>
    <rPh sb="0" eb="2">
      <t>ユソウ</t>
    </rPh>
    <rPh sb="6" eb="8">
      <t>テイゲン</t>
    </rPh>
    <rPh sb="8" eb="9">
      <t>オヨ</t>
    </rPh>
    <rPh sb="10" eb="11">
      <t>モノ</t>
    </rPh>
    <rPh sb="11" eb="12">
      <t>リュウ</t>
    </rPh>
    <rPh sb="12" eb="14">
      <t>タイサク</t>
    </rPh>
    <rPh sb="15" eb="17">
      <t>キョウカ</t>
    </rPh>
    <phoneticPr fontId="4"/>
  </si>
  <si>
    <t>3-(2)</t>
    <phoneticPr fontId="4"/>
  </si>
  <si>
    <t xml:space="preserve">ア　国際的な沖縄観光ブランドの確立 </t>
    <phoneticPr fontId="4"/>
  </si>
  <si>
    <t>3-(2)-ア</t>
    <phoneticPr fontId="4"/>
  </si>
  <si>
    <t>環境共生型観光の推進</t>
    <rPh sb="0" eb="2">
      <t>カンキョウ</t>
    </rPh>
    <rPh sb="2" eb="5">
      <t>キョウセイガタ</t>
    </rPh>
    <rPh sb="5" eb="7">
      <t>カンコウ</t>
    </rPh>
    <rPh sb="8" eb="10">
      <t>スイシン</t>
    </rPh>
    <phoneticPr fontId="4"/>
  </si>
  <si>
    <t>沖縄独自の観光プログラムの創出</t>
    <rPh sb="0" eb="2">
      <t>オキナワ</t>
    </rPh>
    <rPh sb="2" eb="4">
      <t>ドクジ</t>
    </rPh>
    <rPh sb="5" eb="7">
      <t>カンコウ</t>
    </rPh>
    <rPh sb="13" eb="15">
      <t>ソウシュツ</t>
    </rPh>
    <phoneticPr fontId="4"/>
  </si>
  <si>
    <t xml:space="preserve">イ　市場特性に対応した誘客活動の展開 </t>
    <phoneticPr fontId="4"/>
  </si>
  <si>
    <t>3-(2)-イ</t>
    <phoneticPr fontId="4"/>
  </si>
  <si>
    <t>きめ細かな国内誘客活動の展開</t>
    <rPh sb="2" eb="3">
      <t>コマ</t>
    </rPh>
    <rPh sb="5" eb="7">
      <t>コクナイ</t>
    </rPh>
    <rPh sb="7" eb="9">
      <t>ユウキャク</t>
    </rPh>
    <rPh sb="9" eb="11">
      <t>カツドウ</t>
    </rPh>
    <rPh sb="12" eb="14">
      <t>テンカイ</t>
    </rPh>
    <phoneticPr fontId="4"/>
  </si>
  <si>
    <t>海外誘客活動の戦略的展開　</t>
    <rPh sb="0" eb="2">
      <t>カイガイ</t>
    </rPh>
    <rPh sb="2" eb="4">
      <t>ユウキャク</t>
    </rPh>
    <rPh sb="4" eb="6">
      <t>カツドウ</t>
    </rPh>
    <rPh sb="7" eb="10">
      <t>センリャクテキ</t>
    </rPh>
    <rPh sb="10" eb="12">
      <t>テンカイ</t>
    </rPh>
    <phoneticPr fontId="4"/>
  </si>
  <si>
    <t>交通基盤の整備による観光客の移動の円滑化</t>
    <rPh sb="0" eb="2">
      <t>コウツウ</t>
    </rPh>
    <rPh sb="2" eb="4">
      <t>キバン</t>
    </rPh>
    <rPh sb="5" eb="7">
      <t>セイビ</t>
    </rPh>
    <rPh sb="10" eb="13">
      <t>カンコウキャク</t>
    </rPh>
    <rPh sb="14" eb="16">
      <t>イドウ</t>
    </rPh>
    <rPh sb="17" eb="19">
      <t>エンカツ</t>
    </rPh>
    <rPh sb="19" eb="20">
      <t>カ</t>
    </rPh>
    <phoneticPr fontId="4"/>
  </si>
  <si>
    <t>観光まちづくりの推進</t>
    <rPh sb="0" eb="2">
      <t>カンコウ</t>
    </rPh>
    <rPh sb="8" eb="10">
      <t>スイシン</t>
    </rPh>
    <phoneticPr fontId="4"/>
  </si>
  <si>
    <t>県民のホスピタリティの向上</t>
    <rPh sb="0" eb="2">
      <t>ケンミン</t>
    </rPh>
    <rPh sb="11" eb="13">
      <t>コウジョウ</t>
    </rPh>
    <phoneticPr fontId="4"/>
  </si>
  <si>
    <t>国際観光に対応できる観光人材の育成</t>
    <rPh sb="0" eb="2">
      <t>コクサイ</t>
    </rPh>
    <rPh sb="2" eb="4">
      <t>カンコウ</t>
    </rPh>
    <rPh sb="5" eb="7">
      <t>タイオウ</t>
    </rPh>
    <rPh sb="10" eb="12">
      <t>カンコウ</t>
    </rPh>
    <rPh sb="12" eb="14">
      <t>ジンザイ</t>
    </rPh>
    <rPh sb="15" eb="17">
      <t>イクセイ</t>
    </rPh>
    <phoneticPr fontId="4"/>
  </si>
  <si>
    <t>観光リゾート産業と多様な産業との連携</t>
    <rPh sb="0" eb="2">
      <t>カンコウ</t>
    </rPh>
    <rPh sb="6" eb="8">
      <t>サンギョウ</t>
    </rPh>
    <rPh sb="9" eb="11">
      <t>タヨウ</t>
    </rPh>
    <rPh sb="12" eb="14">
      <t>サンギョウ</t>
    </rPh>
    <rPh sb="16" eb="18">
      <t>レンケイ</t>
    </rPh>
    <phoneticPr fontId="4"/>
  </si>
  <si>
    <t>3-(3)</t>
    <phoneticPr fontId="4"/>
  </si>
  <si>
    <t xml:space="preserve">ア　情報通信関連産業の立地促進 </t>
    <phoneticPr fontId="4"/>
  </si>
  <si>
    <t>3-(3)-ア</t>
    <phoneticPr fontId="4"/>
  </si>
  <si>
    <t>情報通信産業振興地域制度等を活用した立地・集積の促進</t>
    <rPh sb="0" eb="2">
      <t>ジョウホウ</t>
    </rPh>
    <rPh sb="2" eb="4">
      <t>ツウシン</t>
    </rPh>
    <rPh sb="4" eb="6">
      <t>サンギョウ</t>
    </rPh>
    <rPh sb="6" eb="8">
      <t>シンコウ</t>
    </rPh>
    <rPh sb="8" eb="10">
      <t>チイキ</t>
    </rPh>
    <rPh sb="10" eb="13">
      <t>セイドナド</t>
    </rPh>
    <rPh sb="14" eb="16">
      <t>カツヨウ</t>
    </rPh>
    <rPh sb="18" eb="20">
      <t>リッチ</t>
    </rPh>
    <rPh sb="21" eb="23">
      <t>シュウセキ</t>
    </rPh>
    <rPh sb="24" eb="26">
      <t>ソクシン</t>
    </rPh>
    <phoneticPr fontId="4"/>
  </si>
  <si>
    <t>3-(3)-イ</t>
    <phoneticPr fontId="4"/>
  </si>
  <si>
    <t>他産業との連携強化及び国際研究開発・技術者交流の促進</t>
    <rPh sb="0" eb="1">
      <t>タ</t>
    </rPh>
    <rPh sb="1" eb="3">
      <t>サンギョウ</t>
    </rPh>
    <rPh sb="5" eb="7">
      <t>レンケイ</t>
    </rPh>
    <rPh sb="7" eb="9">
      <t>キョウカ</t>
    </rPh>
    <rPh sb="9" eb="10">
      <t>オヨ</t>
    </rPh>
    <rPh sb="11" eb="13">
      <t>コクサイ</t>
    </rPh>
    <rPh sb="13" eb="15">
      <t>ケンキュウ</t>
    </rPh>
    <rPh sb="15" eb="17">
      <t>カイハツ</t>
    </rPh>
    <rPh sb="18" eb="20">
      <t>ギジュツ</t>
    </rPh>
    <rPh sb="20" eb="21">
      <t>シャ</t>
    </rPh>
    <rPh sb="21" eb="23">
      <t>コウリュウ</t>
    </rPh>
    <rPh sb="24" eb="26">
      <t>ソクシン</t>
    </rPh>
    <phoneticPr fontId="4"/>
  </si>
  <si>
    <t xml:space="preserve">ウ　多様な情報系人材の育成・確保 </t>
    <phoneticPr fontId="4"/>
  </si>
  <si>
    <t>3-(3)-ウ</t>
    <phoneticPr fontId="4"/>
  </si>
  <si>
    <t>即戦力となるＩＴ人材の育成</t>
    <rPh sb="0" eb="3">
      <t>ソクセンリョク</t>
    </rPh>
    <rPh sb="8" eb="10">
      <t>ジンザイ</t>
    </rPh>
    <rPh sb="11" eb="13">
      <t>イクセイ</t>
    </rPh>
    <phoneticPr fontId="4"/>
  </si>
  <si>
    <t>アジアと日本のビジネスを結びつけるＩＴ人材の育成</t>
    <rPh sb="4" eb="6">
      <t>ニホン</t>
    </rPh>
    <rPh sb="12" eb="13">
      <t>ムス</t>
    </rPh>
    <rPh sb="19" eb="21">
      <t>ジンザイ</t>
    </rPh>
    <rPh sb="22" eb="24">
      <t>イクセイ</t>
    </rPh>
    <phoneticPr fontId="4"/>
  </si>
  <si>
    <t>高度で先端的な技術をもつIT人材の育成</t>
    <rPh sb="0" eb="2">
      <t>コウド</t>
    </rPh>
    <rPh sb="3" eb="6">
      <t>センタンテキ</t>
    </rPh>
    <rPh sb="7" eb="9">
      <t>ギジュツ</t>
    </rPh>
    <rPh sb="14" eb="16">
      <t>ジンザイ</t>
    </rPh>
    <rPh sb="17" eb="19">
      <t>イクセイ</t>
    </rPh>
    <phoneticPr fontId="4"/>
  </si>
  <si>
    <t xml:space="preserve">エ　情報通信基盤の整備 </t>
    <phoneticPr fontId="4"/>
  </si>
  <si>
    <t>3-(3)-エ</t>
    <phoneticPr fontId="4"/>
  </si>
  <si>
    <t>国内外に向けた情報通信基盤の拡充</t>
    <rPh sb="0" eb="3">
      <t>コクナイガイ</t>
    </rPh>
    <rPh sb="4" eb="5">
      <t>ム</t>
    </rPh>
    <rPh sb="7" eb="9">
      <t>ジョウホウ</t>
    </rPh>
    <rPh sb="9" eb="11">
      <t>ツウシン</t>
    </rPh>
    <rPh sb="11" eb="13">
      <t>キバン</t>
    </rPh>
    <rPh sb="14" eb="16">
      <t>カクジュウ</t>
    </rPh>
    <phoneticPr fontId="4"/>
  </si>
  <si>
    <t>情報通信産業集積拠点の整備</t>
    <rPh sb="0" eb="2">
      <t>ジョウホウ</t>
    </rPh>
    <rPh sb="2" eb="4">
      <t>ツウシン</t>
    </rPh>
    <rPh sb="4" eb="6">
      <t>サンギョウ</t>
    </rPh>
    <rPh sb="6" eb="8">
      <t>シュウセキ</t>
    </rPh>
    <rPh sb="8" eb="10">
      <t>キョテン</t>
    </rPh>
    <rPh sb="11" eb="13">
      <t>セイビ</t>
    </rPh>
    <phoneticPr fontId="4"/>
  </si>
  <si>
    <t>情報通信基盤の高度化</t>
    <rPh sb="0" eb="2">
      <t>ジョウホウ</t>
    </rPh>
    <rPh sb="2" eb="4">
      <t>ツウシン</t>
    </rPh>
    <rPh sb="4" eb="6">
      <t>キバン</t>
    </rPh>
    <rPh sb="7" eb="9">
      <t>コウド</t>
    </rPh>
    <rPh sb="9" eb="10">
      <t>カ</t>
    </rPh>
    <phoneticPr fontId="4"/>
  </si>
  <si>
    <t>3-(4)</t>
    <phoneticPr fontId="4"/>
  </si>
  <si>
    <t xml:space="preserve">ア　臨空・臨港型産業の集積による国際物流拠点の形成 </t>
    <phoneticPr fontId="4"/>
  </si>
  <si>
    <t>3-(4)-ア</t>
    <phoneticPr fontId="4"/>
  </si>
  <si>
    <t>国際物流機能の強化</t>
    <rPh sb="0" eb="6">
      <t>コクサイブツリュウキノウ</t>
    </rPh>
    <rPh sb="7" eb="9">
      <t>キョウカ</t>
    </rPh>
    <phoneticPr fontId="4"/>
  </si>
  <si>
    <t>臨空・臨港型産業の集積促進</t>
    <rPh sb="0" eb="2">
      <t>リンクウ</t>
    </rPh>
    <rPh sb="3" eb="8">
      <t>リンコウガタサンギョウ</t>
    </rPh>
    <rPh sb="9" eb="11">
      <t>シュウセキ</t>
    </rPh>
    <rPh sb="11" eb="13">
      <t>ソクシン</t>
    </rPh>
    <phoneticPr fontId="4"/>
  </si>
  <si>
    <t xml:space="preserve">イ　県内事業者等による海外展開の促進 </t>
    <phoneticPr fontId="4"/>
  </si>
  <si>
    <t>3-(4)-イ</t>
    <phoneticPr fontId="4"/>
  </si>
  <si>
    <t>海外展開に向けた総合的な支援</t>
    <rPh sb="0" eb="2">
      <t>カイガイ</t>
    </rPh>
    <rPh sb="2" eb="4">
      <t>テンカイ</t>
    </rPh>
    <rPh sb="5" eb="6">
      <t>ム</t>
    </rPh>
    <rPh sb="8" eb="11">
      <t>ソウゴウテキ</t>
    </rPh>
    <rPh sb="12" eb="14">
      <t>シエン</t>
    </rPh>
    <phoneticPr fontId="4"/>
  </si>
  <si>
    <t>3-(5)</t>
    <phoneticPr fontId="4"/>
  </si>
  <si>
    <t xml:space="preserve">ア　研究開発・交流の基盤づくり </t>
    <phoneticPr fontId="4"/>
  </si>
  <si>
    <t>3-(5)-ア</t>
    <phoneticPr fontId="4"/>
  </si>
  <si>
    <t>大学院大学の周辺環境及び研究開発拠点の整備</t>
    <rPh sb="0" eb="3">
      <t>ダイガクイン</t>
    </rPh>
    <rPh sb="3" eb="5">
      <t>ダイガク</t>
    </rPh>
    <rPh sb="6" eb="8">
      <t>シュウヘン</t>
    </rPh>
    <rPh sb="8" eb="10">
      <t>カンキョウ</t>
    </rPh>
    <rPh sb="10" eb="11">
      <t>オヨ</t>
    </rPh>
    <rPh sb="12" eb="14">
      <t>ケンキュウ</t>
    </rPh>
    <rPh sb="14" eb="16">
      <t>カイハツ</t>
    </rPh>
    <rPh sb="16" eb="18">
      <t>キョテン</t>
    </rPh>
    <rPh sb="19" eb="21">
      <t>セイビ</t>
    </rPh>
    <phoneticPr fontId="4"/>
  </si>
  <si>
    <t>国際的な研究交流・情報発信拠点の形成</t>
    <rPh sb="0" eb="3">
      <t>コクサイテキ</t>
    </rPh>
    <rPh sb="4" eb="6">
      <t>ケンキュウ</t>
    </rPh>
    <rPh sb="6" eb="8">
      <t>コウリュウ</t>
    </rPh>
    <rPh sb="9" eb="11">
      <t>ジョウホウ</t>
    </rPh>
    <rPh sb="11" eb="13">
      <t>ハッシン</t>
    </rPh>
    <rPh sb="13" eb="15">
      <t>キョテン</t>
    </rPh>
    <rPh sb="16" eb="18">
      <t>ケイセイ</t>
    </rPh>
    <phoneticPr fontId="4"/>
  </si>
  <si>
    <t xml:space="preserve">イ　知的・産業クラスター形成の推進 </t>
    <phoneticPr fontId="4"/>
  </si>
  <si>
    <t>3-(5)-イ</t>
    <phoneticPr fontId="4"/>
  </si>
  <si>
    <t>大学院大学を核とした先端的な共同研究の推進</t>
    <rPh sb="0" eb="3">
      <t>ダイガクイン</t>
    </rPh>
    <rPh sb="3" eb="5">
      <t>ダイガク</t>
    </rPh>
    <rPh sb="6" eb="7">
      <t>カク</t>
    </rPh>
    <rPh sb="10" eb="13">
      <t>センタンテキ</t>
    </rPh>
    <rPh sb="14" eb="18">
      <t>キョウドウケンキュウ</t>
    </rPh>
    <rPh sb="19" eb="21">
      <t>スイシン</t>
    </rPh>
    <phoneticPr fontId="4"/>
  </si>
  <si>
    <t>研究開発ベンチャー等による新事業の創出</t>
    <rPh sb="0" eb="2">
      <t>ケンキュウ</t>
    </rPh>
    <rPh sb="2" eb="4">
      <t>カイハツ</t>
    </rPh>
    <rPh sb="9" eb="10">
      <t>トウ</t>
    </rPh>
    <rPh sb="13" eb="16">
      <t>シンジギョウ</t>
    </rPh>
    <rPh sb="17" eb="19">
      <t>ソウシュツ</t>
    </rPh>
    <phoneticPr fontId="4"/>
  </si>
  <si>
    <t>先端医療技術の研究基盤の構築</t>
    <rPh sb="0" eb="2">
      <t>センタン</t>
    </rPh>
    <rPh sb="2" eb="4">
      <t>イリョウ</t>
    </rPh>
    <rPh sb="4" eb="6">
      <t>ギジュツ</t>
    </rPh>
    <rPh sb="7" eb="9">
      <t>ケンキュウ</t>
    </rPh>
    <rPh sb="9" eb="11">
      <t>キバン</t>
    </rPh>
    <rPh sb="12" eb="14">
      <t>コウチク</t>
    </rPh>
    <phoneticPr fontId="4"/>
  </si>
  <si>
    <t xml:space="preserve">ウ　研究開発成果の技術移転による地場産業の高度化 </t>
    <phoneticPr fontId="4"/>
  </si>
  <si>
    <t>3-(5)-ウ</t>
    <phoneticPr fontId="4"/>
  </si>
  <si>
    <t>研究成果等の技術移転の推進</t>
    <rPh sb="0" eb="2">
      <t>ケンキュウ</t>
    </rPh>
    <rPh sb="2" eb="4">
      <t>セイカ</t>
    </rPh>
    <rPh sb="4" eb="5">
      <t>トウ</t>
    </rPh>
    <rPh sb="6" eb="10">
      <t>ギジュツイテン</t>
    </rPh>
    <rPh sb="11" eb="13">
      <t>スイシン</t>
    </rPh>
    <phoneticPr fontId="4"/>
  </si>
  <si>
    <t>県立試験研究機関における研究開発の推進</t>
    <rPh sb="0" eb="2">
      <t>ケンリツ</t>
    </rPh>
    <rPh sb="2" eb="4">
      <t>シケン</t>
    </rPh>
    <rPh sb="4" eb="8">
      <t>ケンキュウキカン</t>
    </rPh>
    <rPh sb="12" eb="14">
      <t>ケンキュウ</t>
    </rPh>
    <rPh sb="14" eb="16">
      <t>カイハツ</t>
    </rPh>
    <rPh sb="17" eb="19">
      <t>スイシン</t>
    </rPh>
    <phoneticPr fontId="4"/>
  </si>
  <si>
    <t xml:space="preserve">エ　科学技術を担う人づくり </t>
    <phoneticPr fontId="4"/>
  </si>
  <si>
    <t>3-(5)-エ</t>
    <phoneticPr fontId="4"/>
  </si>
  <si>
    <t>科学技術の発展を担う人材の育成</t>
    <rPh sb="0" eb="4">
      <t>カガクギジュツ</t>
    </rPh>
    <rPh sb="5" eb="7">
      <t>ハッテン</t>
    </rPh>
    <rPh sb="8" eb="9">
      <t>ニナ</t>
    </rPh>
    <rPh sb="10" eb="12">
      <t>ジンザイ</t>
    </rPh>
    <rPh sb="13" eb="15">
      <t>イクセイ</t>
    </rPh>
    <phoneticPr fontId="4"/>
  </si>
  <si>
    <t>科学技術と産業界を結ぶ人材の育成</t>
    <rPh sb="0" eb="4">
      <t>カガクギジュツ</t>
    </rPh>
    <rPh sb="5" eb="7">
      <t>サンギョウ</t>
    </rPh>
    <rPh sb="7" eb="8">
      <t>カイ</t>
    </rPh>
    <rPh sb="9" eb="10">
      <t>ムス</t>
    </rPh>
    <rPh sb="11" eb="13">
      <t>ジンザイ</t>
    </rPh>
    <rPh sb="14" eb="16">
      <t>イクセイ</t>
    </rPh>
    <phoneticPr fontId="4"/>
  </si>
  <si>
    <t>3-(6)</t>
    <phoneticPr fontId="4"/>
  </si>
  <si>
    <t xml:space="preserve">ア　沖縄のソフトパワーを活用した新事業・新産業の創出 </t>
    <phoneticPr fontId="4"/>
  </si>
  <si>
    <t>3-(6)-ア</t>
    <phoneticPr fontId="4"/>
  </si>
  <si>
    <t>文化産業の創出</t>
    <rPh sb="0" eb="2">
      <t>ブンカ</t>
    </rPh>
    <rPh sb="2" eb="4">
      <t>サンギョウ</t>
    </rPh>
    <rPh sb="5" eb="7">
      <t>ソウシュツ</t>
    </rPh>
    <phoneticPr fontId="4"/>
  </si>
  <si>
    <t>スポーツ関連産業の振興</t>
    <rPh sb="4" eb="6">
      <t>カンレン</t>
    </rPh>
    <rPh sb="6" eb="8">
      <t>サンギョウ</t>
    </rPh>
    <rPh sb="9" eb="11">
      <t>シンコウ</t>
    </rPh>
    <phoneticPr fontId="4"/>
  </si>
  <si>
    <t>健康サービス産業の振興</t>
    <rPh sb="0" eb="2">
      <t>ケンコウ</t>
    </rPh>
    <rPh sb="6" eb="8">
      <t>サンギョウ</t>
    </rPh>
    <rPh sb="9" eb="11">
      <t>シンコウ</t>
    </rPh>
    <phoneticPr fontId="4"/>
  </si>
  <si>
    <t xml:space="preserve">イ　環境関連産業の戦略的展開 </t>
    <phoneticPr fontId="4"/>
  </si>
  <si>
    <t>3-(6)-イ</t>
    <phoneticPr fontId="4"/>
  </si>
  <si>
    <t>環境配慮型資材の活用推進</t>
    <rPh sb="0" eb="2">
      <t>カンキョウ</t>
    </rPh>
    <rPh sb="2" eb="5">
      <t>ハイリョガタ</t>
    </rPh>
    <rPh sb="5" eb="7">
      <t>シザイ</t>
    </rPh>
    <rPh sb="10" eb="12">
      <t>スイシン</t>
    </rPh>
    <phoneticPr fontId="4"/>
  </si>
  <si>
    <t>先端的な環境サービス（商品、技術等）の開発推進</t>
    <rPh sb="0" eb="3">
      <t>センタンテキ</t>
    </rPh>
    <rPh sb="4" eb="6">
      <t>カンキョウ</t>
    </rPh>
    <rPh sb="11" eb="13">
      <t>ショウヒン</t>
    </rPh>
    <rPh sb="14" eb="16">
      <t>ギジュツ</t>
    </rPh>
    <rPh sb="16" eb="17">
      <t>トウ</t>
    </rPh>
    <rPh sb="19" eb="20">
      <t>ヒラキ</t>
    </rPh>
    <rPh sb="20" eb="21">
      <t>ハツ</t>
    </rPh>
    <rPh sb="21" eb="23">
      <t>スイシン</t>
    </rPh>
    <phoneticPr fontId="4"/>
  </si>
  <si>
    <t xml:space="preserve">ウ　海洋資源調査・開発の支援拠点形成 </t>
    <phoneticPr fontId="4"/>
  </si>
  <si>
    <t>3-(6)-ウ</t>
    <phoneticPr fontId="4"/>
  </si>
  <si>
    <t>海洋調査・開発の支援拠点形成に向けた取組の推進</t>
    <rPh sb="0" eb="2">
      <t>カイヨウ</t>
    </rPh>
    <rPh sb="2" eb="4">
      <t>チョウサ</t>
    </rPh>
    <rPh sb="5" eb="7">
      <t>カイハツ</t>
    </rPh>
    <rPh sb="8" eb="10">
      <t>シエン</t>
    </rPh>
    <rPh sb="10" eb="12">
      <t>キョテン</t>
    </rPh>
    <rPh sb="12" eb="14">
      <t>ケイセイ</t>
    </rPh>
    <rPh sb="15" eb="16">
      <t>ム</t>
    </rPh>
    <rPh sb="18" eb="20">
      <t>トリクミ</t>
    </rPh>
    <rPh sb="21" eb="23">
      <t>スイシン</t>
    </rPh>
    <phoneticPr fontId="4"/>
  </si>
  <si>
    <t xml:space="preserve">エ　金融関連産業の集積促進 </t>
    <phoneticPr fontId="4"/>
  </si>
  <si>
    <t>3-(6)-エ</t>
    <phoneticPr fontId="4"/>
  </si>
  <si>
    <t>金融関連産業の集積促進</t>
    <rPh sb="0" eb="2">
      <t>キンユウ</t>
    </rPh>
    <rPh sb="2" eb="4">
      <t>カンレン</t>
    </rPh>
    <rPh sb="4" eb="6">
      <t>サンギョウ</t>
    </rPh>
    <rPh sb="7" eb="9">
      <t>シュウセキ</t>
    </rPh>
    <rPh sb="9" eb="11">
      <t>ソクシン</t>
    </rPh>
    <phoneticPr fontId="4"/>
  </si>
  <si>
    <t>金融関連産業の人材育成・確保</t>
    <rPh sb="0" eb="2">
      <t>キンユウ</t>
    </rPh>
    <rPh sb="2" eb="4">
      <t>カンレン</t>
    </rPh>
    <rPh sb="4" eb="6">
      <t>サンギョウ</t>
    </rPh>
    <rPh sb="7" eb="9">
      <t>ジンザイ</t>
    </rPh>
    <rPh sb="9" eb="11">
      <t>イクセイ</t>
    </rPh>
    <rPh sb="12" eb="14">
      <t>カクホ</t>
    </rPh>
    <phoneticPr fontId="4"/>
  </si>
  <si>
    <t>3-(7)</t>
    <phoneticPr fontId="4"/>
  </si>
  <si>
    <t xml:space="preserve">ア　おきなわブランドの確立と生産供給体制の整備 </t>
    <phoneticPr fontId="4"/>
  </si>
  <si>
    <t>3-(7)-ア</t>
    <phoneticPr fontId="4"/>
  </si>
  <si>
    <t>戦略品目の生産拡大によるおきなわブランドの確立</t>
    <rPh sb="0" eb="2">
      <t>センリャク</t>
    </rPh>
    <rPh sb="2" eb="4">
      <t>ヒンモク</t>
    </rPh>
    <rPh sb="5" eb="7">
      <t>セイサン</t>
    </rPh>
    <rPh sb="7" eb="9">
      <t>カクダイ</t>
    </rPh>
    <rPh sb="21" eb="23">
      <t>カクリツ</t>
    </rPh>
    <phoneticPr fontId="4"/>
  </si>
  <si>
    <t>安定品目の生産供給体制の強化</t>
    <rPh sb="0" eb="2">
      <t>アンテイ</t>
    </rPh>
    <rPh sb="2" eb="4">
      <t>ヒンモク</t>
    </rPh>
    <rPh sb="5" eb="7">
      <t>セイサン</t>
    </rPh>
    <rPh sb="7" eb="9">
      <t>キョウキュウ</t>
    </rPh>
    <rPh sb="9" eb="11">
      <t>タイセイ</t>
    </rPh>
    <rPh sb="12" eb="14">
      <t>キョウカ</t>
    </rPh>
    <phoneticPr fontId="4"/>
  </si>
  <si>
    <t xml:space="preserve">イ　流通・販売・加工対策の強化 </t>
    <phoneticPr fontId="4"/>
  </si>
  <si>
    <t>3-(7)-イ</t>
    <phoneticPr fontId="4"/>
  </si>
  <si>
    <t>物流体制の整備及び輸送コストの低減対策の推進</t>
    <rPh sb="0" eb="1">
      <t>モノ</t>
    </rPh>
    <rPh sb="1" eb="2">
      <t>リュウ</t>
    </rPh>
    <rPh sb="2" eb="4">
      <t>タイセイ</t>
    </rPh>
    <rPh sb="5" eb="7">
      <t>セイビ</t>
    </rPh>
    <rPh sb="7" eb="8">
      <t>オヨ</t>
    </rPh>
    <rPh sb="9" eb="11">
      <t>ユソウ</t>
    </rPh>
    <rPh sb="15" eb="17">
      <t>テイゲン</t>
    </rPh>
    <rPh sb="17" eb="19">
      <t>タイサク</t>
    </rPh>
    <rPh sb="20" eb="22">
      <t>スイシン</t>
    </rPh>
    <phoneticPr fontId="4"/>
  </si>
  <si>
    <t>農林水産物の戦略的な販路拡大</t>
    <rPh sb="0" eb="2">
      <t>ノウリン</t>
    </rPh>
    <rPh sb="2" eb="4">
      <t>スイサン</t>
    </rPh>
    <rPh sb="4" eb="5">
      <t>ブツ</t>
    </rPh>
    <rPh sb="6" eb="9">
      <t>センリャクテキ</t>
    </rPh>
    <rPh sb="10" eb="12">
      <t>ハンロ</t>
    </rPh>
    <rPh sb="12" eb="14">
      <t>カクダイ</t>
    </rPh>
    <phoneticPr fontId="4"/>
  </si>
  <si>
    <t>農林水産物の高付加価値化対策</t>
    <rPh sb="0" eb="2">
      <t>ノウリン</t>
    </rPh>
    <rPh sb="2" eb="4">
      <t>スイサン</t>
    </rPh>
    <rPh sb="4" eb="5">
      <t>ブツ</t>
    </rPh>
    <rPh sb="6" eb="12">
      <t>コウフカカチカ</t>
    </rPh>
    <rPh sb="12" eb="14">
      <t>タイサク</t>
    </rPh>
    <phoneticPr fontId="4"/>
  </si>
  <si>
    <t>製糖業企業の高度化促進</t>
    <rPh sb="0" eb="3">
      <t>セイトウギョウ</t>
    </rPh>
    <rPh sb="3" eb="5">
      <t>キギョウ</t>
    </rPh>
    <rPh sb="6" eb="9">
      <t>コウドカ</t>
    </rPh>
    <rPh sb="9" eb="11">
      <t>ソクシン</t>
    </rPh>
    <phoneticPr fontId="4"/>
  </si>
  <si>
    <t xml:space="preserve">ウ　農林水産物の安全・安心の確立 </t>
    <phoneticPr fontId="4"/>
  </si>
  <si>
    <t>3-(7)-ウ</t>
    <phoneticPr fontId="4"/>
  </si>
  <si>
    <t>農林水産物の衛生管理･品質管理の高度化</t>
    <rPh sb="0" eb="2">
      <t>ノウリン</t>
    </rPh>
    <rPh sb="2" eb="4">
      <t>スイサン</t>
    </rPh>
    <rPh sb="4" eb="5">
      <t>ブツ</t>
    </rPh>
    <rPh sb="6" eb="8">
      <t>エイセイ</t>
    </rPh>
    <rPh sb="8" eb="10">
      <t>カンリ</t>
    </rPh>
    <rPh sb="11" eb="13">
      <t>ヒンシツ</t>
    </rPh>
    <rPh sb="13" eb="15">
      <t>カンリ</t>
    </rPh>
    <rPh sb="16" eb="19">
      <t>コウドカ</t>
    </rPh>
    <phoneticPr fontId="4"/>
  </si>
  <si>
    <t>環境保全型農業の推進</t>
    <rPh sb="0" eb="7">
      <t>カンキョウホゼンガタノウギョウ</t>
    </rPh>
    <rPh sb="8" eb="10">
      <t>スイシン</t>
    </rPh>
    <phoneticPr fontId="4"/>
  </si>
  <si>
    <t>病害虫対策と防疫体制の構築</t>
    <rPh sb="0" eb="3">
      <t>ビョウガイチュウ</t>
    </rPh>
    <rPh sb="3" eb="5">
      <t>タイサク</t>
    </rPh>
    <rPh sb="6" eb="8">
      <t>ボウエキ</t>
    </rPh>
    <rPh sb="8" eb="10">
      <t>タイセイ</t>
    </rPh>
    <rPh sb="11" eb="13">
      <t>コウチク</t>
    </rPh>
    <phoneticPr fontId="4"/>
  </si>
  <si>
    <t xml:space="preserve">エ　農林漁業の担い手の育成・確保及び経営安定対策等の強化 </t>
    <phoneticPr fontId="4"/>
  </si>
  <si>
    <t>3-(7)-エ</t>
    <phoneticPr fontId="4"/>
  </si>
  <si>
    <t>担い手の確保・育成</t>
    <rPh sb="0" eb="1">
      <t>ニナ</t>
    </rPh>
    <rPh sb="2" eb="3">
      <t>テ</t>
    </rPh>
    <rPh sb="4" eb="6">
      <t>カクホ</t>
    </rPh>
    <rPh sb="7" eb="9">
      <t>イクセイ</t>
    </rPh>
    <phoneticPr fontId="4"/>
  </si>
  <si>
    <t>農地の有効利用と優良農地の確保</t>
    <rPh sb="0" eb="2">
      <t>ノウチ</t>
    </rPh>
    <rPh sb="3" eb="5">
      <t>ユウコウ</t>
    </rPh>
    <rPh sb="5" eb="7">
      <t>リヨウ</t>
    </rPh>
    <rPh sb="8" eb="10">
      <t>ユウリョウ</t>
    </rPh>
    <rPh sb="10" eb="12">
      <t>ノウチ</t>
    </rPh>
    <rPh sb="13" eb="15">
      <t>カクホ</t>
    </rPh>
    <phoneticPr fontId="4"/>
  </si>
  <si>
    <t>共済制度、金融制度、価格制度の充実</t>
    <rPh sb="0" eb="2">
      <t>キョウサイ</t>
    </rPh>
    <rPh sb="2" eb="4">
      <t>セイド</t>
    </rPh>
    <rPh sb="5" eb="7">
      <t>キンユウ</t>
    </rPh>
    <rPh sb="7" eb="9">
      <t>セイド</t>
    </rPh>
    <rPh sb="10" eb="12">
      <t>カカク</t>
    </rPh>
    <rPh sb="12" eb="14">
      <t>セイド</t>
    </rPh>
    <rPh sb="15" eb="17">
      <t>ジュウジツ</t>
    </rPh>
    <phoneticPr fontId="4"/>
  </si>
  <si>
    <t xml:space="preserve">オ　農林水産技術の開発と普及 </t>
    <phoneticPr fontId="4"/>
  </si>
  <si>
    <t>3-(7)-オ</t>
    <phoneticPr fontId="4"/>
  </si>
  <si>
    <t>農林水産技術の開発と試験研究機関の整備</t>
    <rPh sb="0" eb="2">
      <t>ノウリン</t>
    </rPh>
    <rPh sb="2" eb="4">
      <t>スイサン</t>
    </rPh>
    <rPh sb="4" eb="6">
      <t>ギジュツ</t>
    </rPh>
    <rPh sb="7" eb="9">
      <t>カイハツ</t>
    </rPh>
    <rPh sb="10" eb="12">
      <t>シケン</t>
    </rPh>
    <rPh sb="12" eb="14">
      <t>ケンキュウ</t>
    </rPh>
    <rPh sb="14" eb="16">
      <t>キカン</t>
    </rPh>
    <rPh sb="17" eb="19">
      <t>セイビ</t>
    </rPh>
    <phoneticPr fontId="4"/>
  </si>
  <si>
    <t>農林水産技術の普及と情報システムの整備・強化</t>
    <rPh sb="0" eb="2">
      <t>ノウリン</t>
    </rPh>
    <rPh sb="2" eb="4">
      <t>スイサン</t>
    </rPh>
    <rPh sb="4" eb="6">
      <t>ギジュツ</t>
    </rPh>
    <rPh sb="7" eb="9">
      <t>フキュウ</t>
    </rPh>
    <rPh sb="10" eb="12">
      <t>ジョウホウ</t>
    </rPh>
    <rPh sb="17" eb="19">
      <t>セイビ</t>
    </rPh>
    <rPh sb="20" eb="22">
      <t>キョウカ</t>
    </rPh>
    <phoneticPr fontId="4"/>
  </si>
  <si>
    <t xml:space="preserve">カ　亜熱帯・島しょ性に適合した農林水産業の基盤整備 </t>
    <phoneticPr fontId="4"/>
  </si>
  <si>
    <t>3-(7)-カ</t>
    <phoneticPr fontId="4"/>
  </si>
  <si>
    <t>沖縄の特性に応じた農業生産基盤の整備</t>
    <rPh sb="0" eb="2">
      <t>オキナワ</t>
    </rPh>
    <rPh sb="3" eb="5">
      <t>トクセイ</t>
    </rPh>
    <rPh sb="6" eb="7">
      <t>オウ</t>
    </rPh>
    <rPh sb="9" eb="11">
      <t>ノウギョウ</t>
    </rPh>
    <rPh sb="11" eb="13">
      <t>セイサン</t>
    </rPh>
    <rPh sb="13" eb="15">
      <t>キバン</t>
    </rPh>
    <rPh sb="16" eb="18">
      <t>セイビ</t>
    </rPh>
    <phoneticPr fontId="4"/>
  </si>
  <si>
    <t>自然環境に配慮した森林・林業生産基盤の整備</t>
    <rPh sb="0" eb="2">
      <t>シゼン</t>
    </rPh>
    <rPh sb="2" eb="4">
      <t>カンキョウ</t>
    </rPh>
    <rPh sb="5" eb="7">
      <t>ハイリョ</t>
    </rPh>
    <rPh sb="9" eb="11">
      <t>シンリン</t>
    </rPh>
    <rPh sb="12" eb="14">
      <t>リンギョウ</t>
    </rPh>
    <rPh sb="14" eb="16">
      <t>セイサン</t>
    </rPh>
    <rPh sb="16" eb="18">
      <t>キバン</t>
    </rPh>
    <rPh sb="19" eb="21">
      <t>セイビ</t>
    </rPh>
    <phoneticPr fontId="4"/>
  </si>
  <si>
    <t>水産業生産基盤の整備と漁場環境の保全</t>
    <rPh sb="0" eb="3">
      <t>スイサンギョウ</t>
    </rPh>
    <rPh sb="3" eb="5">
      <t>セイサン</t>
    </rPh>
    <rPh sb="5" eb="7">
      <t>キバン</t>
    </rPh>
    <rPh sb="8" eb="10">
      <t>セイビ</t>
    </rPh>
    <rPh sb="11" eb="13">
      <t>ギョジョウ</t>
    </rPh>
    <rPh sb="13" eb="15">
      <t>カンキョウ</t>
    </rPh>
    <rPh sb="16" eb="18">
      <t>ホゼン</t>
    </rPh>
    <phoneticPr fontId="4"/>
  </si>
  <si>
    <t xml:space="preserve">キ　フロンティア型農林水産業の振興 </t>
    <phoneticPr fontId="4"/>
  </si>
  <si>
    <t>3-(7)-キ</t>
    <phoneticPr fontId="4"/>
  </si>
  <si>
    <t>農林水産業の６次産業化及び他産業との連携強化</t>
    <rPh sb="0" eb="5">
      <t>ノウリンスイサンギョウ</t>
    </rPh>
    <rPh sb="7" eb="11">
      <t>ジサンギョウカ</t>
    </rPh>
    <rPh sb="11" eb="12">
      <t>オヨ</t>
    </rPh>
    <rPh sb="13" eb="16">
      <t>タサンギョウ</t>
    </rPh>
    <rPh sb="18" eb="20">
      <t>レンケイ</t>
    </rPh>
    <rPh sb="20" eb="22">
      <t>キョウカ</t>
    </rPh>
    <phoneticPr fontId="4"/>
  </si>
  <si>
    <t>アジアなど海外への展開の推進</t>
    <rPh sb="5" eb="7">
      <t>カイガイ</t>
    </rPh>
    <rPh sb="9" eb="11">
      <t>テンカイ</t>
    </rPh>
    <rPh sb="12" eb="14">
      <t>スイシン</t>
    </rPh>
    <phoneticPr fontId="4"/>
  </si>
  <si>
    <t>3-(8)</t>
    <phoneticPr fontId="4"/>
  </si>
  <si>
    <t xml:space="preserve">ア　中小企業等の総合支援の推進 </t>
    <phoneticPr fontId="4"/>
  </si>
  <si>
    <t>3-(8)-ア</t>
    <phoneticPr fontId="4"/>
  </si>
  <si>
    <t>中小企業等の経営革新、経営基盤の強化の促進</t>
    <rPh sb="0" eb="2">
      <t>チュウショウ</t>
    </rPh>
    <rPh sb="2" eb="5">
      <t>キギョウナド</t>
    </rPh>
    <rPh sb="6" eb="8">
      <t>ケイエイ</t>
    </rPh>
    <rPh sb="8" eb="10">
      <t>カクシン</t>
    </rPh>
    <rPh sb="11" eb="13">
      <t>ケイエイ</t>
    </rPh>
    <rPh sb="13" eb="15">
      <t>キバン</t>
    </rPh>
    <rPh sb="16" eb="18">
      <t>キョウカ</t>
    </rPh>
    <rPh sb="19" eb="21">
      <t>ソクシン</t>
    </rPh>
    <phoneticPr fontId="4"/>
  </si>
  <si>
    <t>創業・ベンチャー企業支援の充実</t>
    <rPh sb="0" eb="2">
      <t>ソウギョウ</t>
    </rPh>
    <rPh sb="8" eb="10">
      <t>キギョウ</t>
    </rPh>
    <rPh sb="10" eb="12">
      <t>シエン</t>
    </rPh>
    <rPh sb="13" eb="15">
      <t>ジュウジツ</t>
    </rPh>
    <phoneticPr fontId="4"/>
  </si>
  <si>
    <t xml:space="preserve">イ　商店街・中心市街地の活性化と商業の振興 </t>
    <phoneticPr fontId="4"/>
  </si>
  <si>
    <t>3-(8)-イ</t>
    <phoneticPr fontId="4"/>
  </si>
  <si>
    <t>商店街・中心市街地の活性化と商業事業者の振興</t>
    <rPh sb="0" eb="3">
      <t>ショウテンガイ</t>
    </rPh>
    <rPh sb="4" eb="6">
      <t>チュウシン</t>
    </rPh>
    <rPh sb="6" eb="9">
      <t>シガイチ</t>
    </rPh>
    <rPh sb="10" eb="13">
      <t>カッセイカ</t>
    </rPh>
    <rPh sb="14" eb="16">
      <t>ショウギョウ</t>
    </rPh>
    <rPh sb="16" eb="19">
      <t>ジギョウシャ</t>
    </rPh>
    <rPh sb="20" eb="22">
      <t>シンコウ</t>
    </rPh>
    <phoneticPr fontId="4"/>
  </si>
  <si>
    <t>3-(8)-ウ</t>
    <phoneticPr fontId="4"/>
  </si>
  <si>
    <t>建設技術に関する新たな工法・資材等の開発促進</t>
    <rPh sb="0" eb="2">
      <t>ケンセツ</t>
    </rPh>
    <rPh sb="2" eb="4">
      <t>ギジュツ</t>
    </rPh>
    <rPh sb="5" eb="6">
      <t>カン</t>
    </rPh>
    <rPh sb="8" eb="9">
      <t>アラ</t>
    </rPh>
    <rPh sb="11" eb="13">
      <t>コウホウ</t>
    </rPh>
    <rPh sb="14" eb="17">
      <t>シザイナド</t>
    </rPh>
    <rPh sb="18" eb="20">
      <t>カイハツ</t>
    </rPh>
    <rPh sb="20" eb="22">
      <t>ソクシン</t>
    </rPh>
    <phoneticPr fontId="4"/>
  </si>
  <si>
    <t>よりよい入札・発注方式の導入</t>
    <rPh sb="4" eb="6">
      <t>ニュウサツ</t>
    </rPh>
    <rPh sb="7" eb="9">
      <t>ハッチュウ</t>
    </rPh>
    <rPh sb="9" eb="11">
      <t>ホウシキ</t>
    </rPh>
    <rPh sb="12" eb="14">
      <t>ドウニュウ</t>
    </rPh>
    <phoneticPr fontId="4"/>
  </si>
  <si>
    <t>3-(9)</t>
    <phoneticPr fontId="4"/>
  </si>
  <si>
    <t xml:space="preserve">ア　ものづくり産業の戦略的展開 </t>
    <phoneticPr fontId="4"/>
  </si>
  <si>
    <t>3-(9)-ア</t>
    <phoneticPr fontId="4"/>
  </si>
  <si>
    <t>付加価値の高い製品開発及び事業化の促進</t>
    <rPh sb="0" eb="2">
      <t>フカ</t>
    </rPh>
    <rPh sb="2" eb="4">
      <t>カチ</t>
    </rPh>
    <rPh sb="5" eb="6">
      <t>タカ</t>
    </rPh>
    <rPh sb="7" eb="9">
      <t>セイヒン</t>
    </rPh>
    <rPh sb="9" eb="11">
      <t>カイハツ</t>
    </rPh>
    <rPh sb="11" eb="12">
      <t>オヨ</t>
    </rPh>
    <rPh sb="13" eb="16">
      <t>ジギョウカ</t>
    </rPh>
    <rPh sb="17" eb="19">
      <t>ソクシン</t>
    </rPh>
    <phoneticPr fontId="4"/>
  </si>
  <si>
    <t>ものづくり基盤技術の高度化とサポーティング産業の振興</t>
    <rPh sb="5" eb="7">
      <t>キバン</t>
    </rPh>
    <rPh sb="7" eb="9">
      <t>ギジュツ</t>
    </rPh>
    <rPh sb="10" eb="13">
      <t>コウドカ</t>
    </rPh>
    <rPh sb="21" eb="23">
      <t>サンギョウ</t>
    </rPh>
    <rPh sb="24" eb="26">
      <t>シンコウ</t>
    </rPh>
    <phoneticPr fontId="4"/>
  </si>
  <si>
    <t>原材料の確保及び高品質化の推進</t>
    <rPh sb="0" eb="3">
      <t>ゲンザイリョウ</t>
    </rPh>
    <rPh sb="4" eb="6">
      <t>カクホ</t>
    </rPh>
    <rPh sb="6" eb="7">
      <t>オヨ</t>
    </rPh>
    <rPh sb="8" eb="12">
      <t>コウヒンシツカ</t>
    </rPh>
    <rPh sb="13" eb="15">
      <t>スイシン</t>
    </rPh>
    <phoneticPr fontId="4"/>
  </si>
  <si>
    <t>ものづくり先進モデル地域の形成</t>
    <rPh sb="5" eb="7">
      <t>センシン</t>
    </rPh>
    <rPh sb="10" eb="12">
      <t>チイキ</t>
    </rPh>
    <rPh sb="13" eb="15">
      <t>ケイセイ</t>
    </rPh>
    <phoneticPr fontId="4"/>
  </si>
  <si>
    <t xml:space="preserve">イ　県産品の販路拡大と地域ブランドの形成 </t>
    <phoneticPr fontId="4"/>
  </si>
  <si>
    <t>3-(9)-イ</t>
    <phoneticPr fontId="4"/>
  </si>
  <si>
    <t>県外市場等における県産品の販路拡大</t>
    <rPh sb="0" eb="2">
      <t>ケンガイ</t>
    </rPh>
    <rPh sb="2" eb="5">
      <t>シジョウナド</t>
    </rPh>
    <rPh sb="9" eb="10">
      <t>ケン</t>
    </rPh>
    <rPh sb="10" eb="12">
      <t>サンピン</t>
    </rPh>
    <rPh sb="13" eb="15">
      <t>ハンロ</t>
    </rPh>
    <rPh sb="15" eb="17">
      <t>カクダイ</t>
    </rPh>
    <phoneticPr fontId="4"/>
  </si>
  <si>
    <t>地域ブランドの形成促進</t>
    <rPh sb="0" eb="2">
      <t>チイキ</t>
    </rPh>
    <rPh sb="7" eb="9">
      <t>ケイセイ</t>
    </rPh>
    <rPh sb="9" eb="11">
      <t>ソクシン</t>
    </rPh>
    <phoneticPr fontId="4"/>
  </si>
  <si>
    <t xml:space="preserve">ウ　安定した工業用水・エネルギーの提供 </t>
    <phoneticPr fontId="4"/>
  </si>
  <si>
    <t>3-(9)-ウ</t>
    <phoneticPr fontId="4"/>
  </si>
  <si>
    <t>工業用水・エネルギーの安定的確保の促進</t>
    <rPh sb="0" eb="2">
      <t>コウギョウ</t>
    </rPh>
    <rPh sb="2" eb="4">
      <t>ヨウスイ</t>
    </rPh>
    <rPh sb="11" eb="14">
      <t>アンテイテキ</t>
    </rPh>
    <rPh sb="14" eb="16">
      <t>カクホ</t>
    </rPh>
    <rPh sb="17" eb="19">
      <t>ソクシン</t>
    </rPh>
    <phoneticPr fontId="4"/>
  </si>
  <si>
    <t>3-(10)</t>
    <phoneticPr fontId="4"/>
  </si>
  <si>
    <t xml:space="preserve">ア　雇用機会の創出・拡大と求職者支援 </t>
    <phoneticPr fontId="4"/>
  </si>
  <si>
    <t>3-(10)-ア</t>
    <phoneticPr fontId="4"/>
  </si>
  <si>
    <t>総合的な就業支援拠点の形成</t>
    <rPh sb="0" eb="2">
      <t>ソウゴウ</t>
    </rPh>
    <rPh sb="2" eb="3">
      <t>テキ</t>
    </rPh>
    <rPh sb="4" eb="6">
      <t>シュウギョウ</t>
    </rPh>
    <rPh sb="6" eb="8">
      <t>シエン</t>
    </rPh>
    <rPh sb="8" eb="10">
      <t>キョテン</t>
    </rPh>
    <rPh sb="11" eb="13">
      <t>ケイセイ</t>
    </rPh>
    <phoneticPr fontId="4"/>
  </si>
  <si>
    <t>求職者及び事業主等への支援</t>
    <rPh sb="0" eb="2">
      <t>キュウショク</t>
    </rPh>
    <rPh sb="2" eb="3">
      <t>シャ</t>
    </rPh>
    <rPh sb="3" eb="4">
      <t>オヨ</t>
    </rPh>
    <rPh sb="5" eb="8">
      <t>ジギョウヌシ</t>
    </rPh>
    <rPh sb="8" eb="9">
      <t>トウ</t>
    </rPh>
    <rPh sb="11" eb="13">
      <t>シエン</t>
    </rPh>
    <phoneticPr fontId="4"/>
  </si>
  <si>
    <t>女性、高齢者、障害者等の就労支援</t>
    <rPh sb="0" eb="2">
      <t>ジョセイ</t>
    </rPh>
    <rPh sb="3" eb="6">
      <t>コウレイシャ</t>
    </rPh>
    <rPh sb="7" eb="10">
      <t>ショウガイシャ</t>
    </rPh>
    <rPh sb="10" eb="11">
      <t>トウ</t>
    </rPh>
    <rPh sb="12" eb="14">
      <t>シュウロウ</t>
    </rPh>
    <rPh sb="14" eb="16">
      <t>シエン</t>
    </rPh>
    <phoneticPr fontId="4"/>
  </si>
  <si>
    <t xml:space="preserve">イ　若年者の雇用促進 </t>
    <phoneticPr fontId="4"/>
  </si>
  <si>
    <t>3-(10)-イ</t>
    <phoneticPr fontId="4"/>
  </si>
  <si>
    <t>キャリア教育の推進</t>
    <rPh sb="4" eb="6">
      <t>キョウイク</t>
    </rPh>
    <rPh sb="7" eb="9">
      <t>スイシン</t>
    </rPh>
    <phoneticPr fontId="4"/>
  </si>
  <si>
    <t>若年者の就職対策</t>
    <rPh sb="0" eb="2">
      <t>ジャクネン</t>
    </rPh>
    <rPh sb="2" eb="3">
      <t>シャ</t>
    </rPh>
    <rPh sb="4" eb="6">
      <t>シュウショク</t>
    </rPh>
    <rPh sb="6" eb="8">
      <t>タイサク</t>
    </rPh>
    <phoneticPr fontId="4"/>
  </si>
  <si>
    <t xml:space="preserve">ウ　職業能力の開発 </t>
    <phoneticPr fontId="4"/>
  </si>
  <si>
    <t>3-(10)-ウ</t>
    <phoneticPr fontId="4"/>
  </si>
  <si>
    <t>企業ニーズ等に対応した職業能力の開発</t>
    <rPh sb="0" eb="2">
      <t>キギョウ</t>
    </rPh>
    <rPh sb="5" eb="6">
      <t>トウ</t>
    </rPh>
    <rPh sb="7" eb="9">
      <t>タイオウ</t>
    </rPh>
    <rPh sb="11" eb="13">
      <t>ショクギョウ</t>
    </rPh>
    <rPh sb="13" eb="15">
      <t>ノウリョク</t>
    </rPh>
    <rPh sb="16" eb="18">
      <t>カイハツ</t>
    </rPh>
    <phoneticPr fontId="4"/>
  </si>
  <si>
    <t xml:space="preserve">エ　働きやすい環境づくり </t>
    <phoneticPr fontId="4"/>
  </si>
  <si>
    <t>3-(10)-エ</t>
    <phoneticPr fontId="4"/>
  </si>
  <si>
    <t>働きやすい環境づくり</t>
    <rPh sb="0" eb="1">
      <t>ハタラ</t>
    </rPh>
    <rPh sb="5" eb="7">
      <t>カンキョウ</t>
    </rPh>
    <phoneticPr fontId="4"/>
  </si>
  <si>
    <t xml:space="preserve">オ　駐留軍等労働者の雇用対策の推進 </t>
    <phoneticPr fontId="4"/>
  </si>
  <si>
    <t>3-(10)-オ</t>
    <phoneticPr fontId="4"/>
  </si>
  <si>
    <t>駐留軍等労働者の職業訓練・再就職等の促進</t>
    <rPh sb="0" eb="4">
      <t>チュウリュウグントウ</t>
    </rPh>
    <rPh sb="4" eb="7">
      <t>ロウドウシャ</t>
    </rPh>
    <rPh sb="8" eb="10">
      <t>ショクギョウ</t>
    </rPh>
    <rPh sb="10" eb="12">
      <t>クンレン</t>
    </rPh>
    <rPh sb="13" eb="16">
      <t>サイシュウショク</t>
    </rPh>
    <rPh sb="16" eb="17">
      <t>トウ</t>
    </rPh>
    <rPh sb="18" eb="20">
      <t>ソクシン</t>
    </rPh>
    <phoneticPr fontId="4"/>
  </si>
  <si>
    <t xml:space="preserve">カ　沖縄県産業・雇用拡大県民運動（みんなでグッジョブ運動）の推進 </t>
    <phoneticPr fontId="4"/>
  </si>
  <si>
    <t>3-(10)-カ</t>
    <phoneticPr fontId="4"/>
  </si>
  <si>
    <t>県民一体となった産業・雇用拡大の推進</t>
    <rPh sb="0" eb="2">
      <t>ケンミン</t>
    </rPh>
    <rPh sb="2" eb="4">
      <t>イッタイ</t>
    </rPh>
    <rPh sb="8" eb="10">
      <t>サンギョウ</t>
    </rPh>
    <rPh sb="11" eb="13">
      <t>コヨウ</t>
    </rPh>
    <rPh sb="13" eb="15">
      <t>カクダイ</t>
    </rPh>
    <rPh sb="16" eb="18">
      <t>スイシン</t>
    </rPh>
    <phoneticPr fontId="4"/>
  </si>
  <si>
    <t>3-(11)</t>
    <phoneticPr fontId="4"/>
  </si>
  <si>
    <t xml:space="preserve">ア　交通・生活コストの低減 </t>
    <phoneticPr fontId="4"/>
  </si>
  <si>
    <t>3-(11)-ア</t>
    <phoneticPr fontId="4"/>
  </si>
  <si>
    <t>住民の移動や生活必需品等に係る住民負担の軽減</t>
    <rPh sb="0" eb="2">
      <t>ジュウミン</t>
    </rPh>
    <rPh sb="3" eb="5">
      <t>イドウ</t>
    </rPh>
    <rPh sb="6" eb="8">
      <t>セイカツ</t>
    </rPh>
    <rPh sb="8" eb="11">
      <t>ヒツジュヒン</t>
    </rPh>
    <rPh sb="11" eb="12">
      <t>トウ</t>
    </rPh>
    <rPh sb="13" eb="14">
      <t>カカ</t>
    </rPh>
    <rPh sb="15" eb="17">
      <t>ジュウミン</t>
    </rPh>
    <rPh sb="17" eb="19">
      <t>フタン</t>
    </rPh>
    <rPh sb="20" eb="22">
      <t>ケイゲン</t>
    </rPh>
    <phoneticPr fontId="4"/>
  </si>
  <si>
    <t xml:space="preserve">イ　生活環境基盤の整備及び教育・医療・福祉における住民サービスの向上 </t>
    <phoneticPr fontId="4"/>
  </si>
  <si>
    <t>3-(11)-イ</t>
    <phoneticPr fontId="4"/>
  </si>
  <si>
    <t>生活環境基盤の整備</t>
    <rPh sb="0" eb="2">
      <t>セイカツ</t>
    </rPh>
    <rPh sb="2" eb="4">
      <t>カンキョウ</t>
    </rPh>
    <rPh sb="4" eb="6">
      <t>キバン</t>
    </rPh>
    <rPh sb="7" eb="9">
      <t>セイビ</t>
    </rPh>
    <phoneticPr fontId="4"/>
  </si>
  <si>
    <t>教育機会の確保及び文化の振興</t>
    <rPh sb="0" eb="2">
      <t>キョウイク</t>
    </rPh>
    <rPh sb="2" eb="4">
      <t>キカイ</t>
    </rPh>
    <rPh sb="5" eb="7">
      <t>カクホ</t>
    </rPh>
    <rPh sb="7" eb="8">
      <t>オヨ</t>
    </rPh>
    <rPh sb="9" eb="11">
      <t>ブンカ</t>
    </rPh>
    <rPh sb="12" eb="14">
      <t>シンコウ</t>
    </rPh>
    <phoneticPr fontId="4"/>
  </si>
  <si>
    <t>医療・福祉の充実</t>
    <rPh sb="0" eb="2">
      <t>イリョウ</t>
    </rPh>
    <rPh sb="3" eb="5">
      <t>フクシ</t>
    </rPh>
    <rPh sb="6" eb="8">
      <t>ジュウジツ</t>
    </rPh>
    <phoneticPr fontId="4"/>
  </si>
  <si>
    <t xml:space="preserve">ウ　交通基盤の整備と交通ネットワークの充実強化 </t>
    <phoneticPr fontId="4"/>
  </si>
  <si>
    <t>3-(11)-ウ</t>
    <phoneticPr fontId="4"/>
  </si>
  <si>
    <t>離島空港の整備及び離島航空路の維持・確保</t>
    <rPh sb="0" eb="2">
      <t>リトウ</t>
    </rPh>
    <rPh sb="2" eb="4">
      <t>クウコウ</t>
    </rPh>
    <rPh sb="5" eb="7">
      <t>セイビ</t>
    </rPh>
    <rPh sb="7" eb="8">
      <t>オヨ</t>
    </rPh>
    <rPh sb="9" eb="11">
      <t>リトウ</t>
    </rPh>
    <rPh sb="11" eb="14">
      <t>コウクウロ</t>
    </rPh>
    <rPh sb="15" eb="17">
      <t>イジ</t>
    </rPh>
    <rPh sb="18" eb="20">
      <t>カクホ</t>
    </rPh>
    <phoneticPr fontId="4"/>
  </si>
  <si>
    <t>安全で安定した海上交通の維持・確保</t>
    <rPh sb="0" eb="2">
      <t>アンゼン</t>
    </rPh>
    <rPh sb="3" eb="5">
      <t>アンテイ</t>
    </rPh>
    <rPh sb="7" eb="9">
      <t>カイジョウ</t>
    </rPh>
    <rPh sb="9" eb="11">
      <t>コウツウ</t>
    </rPh>
    <rPh sb="12" eb="14">
      <t>イジ</t>
    </rPh>
    <rPh sb="15" eb="17">
      <t>カクホ</t>
    </rPh>
    <phoneticPr fontId="4"/>
  </si>
  <si>
    <t>地域特性に応じた道路整備とバス路線の維持・確保</t>
    <rPh sb="0" eb="2">
      <t>チイキ</t>
    </rPh>
    <rPh sb="2" eb="4">
      <t>トクセイ</t>
    </rPh>
    <rPh sb="5" eb="6">
      <t>オウ</t>
    </rPh>
    <rPh sb="8" eb="10">
      <t>ドウロ</t>
    </rPh>
    <rPh sb="10" eb="12">
      <t>セイビ</t>
    </rPh>
    <rPh sb="15" eb="17">
      <t>ロセン</t>
    </rPh>
    <rPh sb="18" eb="20">
      <t>イジ</t>
    </rPh>
    <rPh sb="21" eb="23">
      <t>カクホ</t>
    </rPh>
    <phoneticPr fontId="4"/>
  </si>
  <si>
    <t xml:space="preserve">エ　過疎・辺地地域の振興 </t>
    <phoneticPr fontId="4"/>
  </si>
  <si>
    <t>3-(11)-エ</t>
    <phoneticPr fontId="4"/>
  </si>
  <si>
    <t>過疎地域の自立促進と辺地対策の推進</t>
    <rPh sb="0" eb="2">
      <t>カソ</t>
    </rPh>
    <rPh sb="2" eb="4">
      <t>チイキ</t>
    </rPh>
    <rPh sb="5" eb="7">
      <t>ジリツ</t>
    </rPh>
    <rPh sb="7" eb="9">
      <t>ソクシン</t>
    </rPh>
    <rPh sb="10" eb="12">
      <t>ヘンチ</t>
    </rPh>
    <rPh sb="12" eb="14">
      <t>タイサク</t>
    </rPh>
    <rPh sb="15" eb="17">
      <t>スイシン</t>
    </rPh>
    <phoneticPr fontId="4"/>
  </si>
  <si>
    <t>3-(12)</t>
    <phoneticPr fontId="4"/>
  </si>
  <si>
    <t xml:space="preserve">ア　観光リゾート産業の振興 </t>
    <phoneticPr fontId="4"/>
  </si>
  <si>
    <t>3-(12)-ア</t>
    <phoneticPr fontId="4"/>
  </si>
  <si>
    <t>島々の個性や魅力を生かした着地型観光プログラム等の開発</t>
    <rPh sb="0" eb="2">
      <t>シマジマ</t>
    </rPh>
    <rPh sb="3" eb="5">
      <t>コセイ</t>
    </rPh>
    <rPh sb="6" eb="8">
      <t>ミリョク</t>
    </rPh>
    <rPh sb="9" eb="10">
      <t>イ</t>
    </rPh>
    <rPh sb="13" eb="15">
      <t>チャクチ</t>
    </rPh>
    <rPh sb="15" eb="16">
      <t>カタ</t>
    </rPh>
    <rPh sb="16" eb="18">
      <t>カンコウ</t>
    </rPh>
    <rPh sb="23" eb="24">
      <t>トウ</t>
    </rPh>
    <rPh sb="25" eb="27">
      <t>カイハツ</t>
    </rPh>
    <phoneticPr fontId="4"/>
  </si>
  <si>
    <t>観光客増大に向けた誘客活動の推進</t>
    <rPh sb="0" eb="3">
      <t>カンコウキャク</t>
    </rPh>
    <rPh sb="3" eb="5">
      <t>ゾウダイ</t>
    </rPh>
    <rPh sb="6" eb="7">
      <t>ム</t>
    </rPh>
    <rPh sb="9" eb="11">
      <t>ユウキャク</t>
    </rPh>
    <rPh sb="11" eb="13">
      <t>カツドウ</t>
    </rPh>
    <rPh sb="14" eb="16">
      <t>スイシン</t>
    </rPh>
    <phoneticPr fontId="4"/>
  </si>
  <si>
    <t xml:space="preserve">イ　農林水産業の振興 </t>
    <phoneticPr fontId="4"/>
  </si>
  <si>
    <t>3-(12)-イ</t>
    <phoneticPr fontId="4"/>
  </si>
  <si>
    <t>離島・過疎地域の農業を支えるさとうきびの振興</t>
    <rPh sb="0" eb="2">
      <t>リトウ</t>
    </rPh>
    <rPh sb="3" eb="5">
      <t>カソ</t>
    </rPh>
    <rPh sb="5" eb="7">
      <t>チイキ</t>
    </rPh>
    <rPh sb="8" eb="10">
      <t>ノウギョウ</t>
    </rPh>
    <rPh sb="11" eb="12">
      <t>ササ</t>
    </rPh>
    <rPh sb="20" eb="22">
      <t>シンコウ</t>
    </rPh>
    <phoneticPr fontId="4"/>
  </si>
  <si>
    <t>離島の特色を生かした農林水産業の振興</t>
    <rPh sb="0" eb="2">
      <t>リトウ</t>
    </rPh>
    <rPh sb="3" eb="5">
      <t>トクショク</t>
    </rPh>
    <rPh sb="6" eb="7">
      <t>イ</t>
    </rPh>
    <rPh sb="10" eb="15">
      <t>ノウリンスイサンギョウ</t>
    </rPh>
    <rPh sb="16" eb="18">
      <t>シンコウ</t>
    </rPh>
    <phoneticPr fontId="4"/>
  </si>
  <si>
    <t xml:space="preserve">ウ　特産品開発やプロモーションなどマーケティング支援等の強化 </t>
    <phoneticPr fontId="4"/>
  </si>
  <si>
    <t>3-(12)-ウ</t>
    <phoneticPr fontId="4"/>
  </si>
  <si>
    <t>離島の特色を生かした特産品づくりと販路の拡大</t>
    <rPh sb="0" eb="2">
      <t>リトウ</t>
    </rPh>
    <rPh sb="3" eb="5">
      <t>トクショク</t>
    </rPh>
    <rPh sb="6" eb="7">
      <t>イ</t>
    </rPh>
    <rPh sb="10" eb="13">
      <t>トクサンヒン</t>
    </rPh>
    <rPh sb="17" eb="19">
      <t>ハンロ</t>
    </rPh>
    <rPh sb="20" eb="22">
      <t>カクダイ</t>
    </rPh>
    <phoneticPr fontId="4"/>
  </si>
  <si>
    <t>3-(12)-エ</t>
    <phoneticPr fontId="4"/>
  </si>
  <si>
    <t>離島の産業・生活を支える人材の育成・確保</t>
    <rPh sb="0" eb="2">
      <t>リトウ</t>
    </rPh>
    <rPh sb="3" eb="5">
      <t>サンギョウ</t>
    </rPh>
    <rPh sb="6" eb="8">
      <t>セイカツ</t>
    </rPh>
    <rPh sb="9" eb="10">
      <t>ササ</t>
    </rPh>
    <rPh sb="12" eb="14">
      <t>ジンザイ</t>
    </rPh>
    <rPh sb="15" eb="17">
      <t>イクセイ</t>
    </rPh>
    <rPh sb="18" eb="20">
      <t>カクホ</t>
    </rPh>
    <phoneticPr fontId="4"/>
  </si>
  <si>
    <t xml:space="preserve">オ　交流と貢献による離島の新たな振興 </t>
    <phoneticPr fontId="4"/>
  </si>
  <si>
    <t>3-(12)-オ</t>
    <phoneticPr fontId="4"/>
  </si>
  <si>
    <t>多様な交流・協力活動の促進</t>
    <rPh sb="0" eb="2">
      <t>タヨウ</t>
    </rPh>
    <rPh sb="3" eb="5">
      <t>コウリュウ</t>
    </rPh>
    <rPh sb="6" eb="8">
      <t>キョウリョク</t>
    </rPh>
    <rPh sb="8" eb="10">
      <t>カツドウ</t>
    </rPh>
    <rPh sb="11" eb="13">
      <t>ソクシン</t>
    </rPh>
    <phoneticPr fontId="4"/>
  </si>
  <si>
    <t>島しょ性を生かした技術開発の推進</t>
    <rPh sb="0" eb="1">
      <t>トウ</t>
    </rPh>
    <rPh sb="3" eb="4">
      <t>セイ</t>
    </rPh>
    <rPh sb="5" eb="6">
      <t>イ</t>
    </rPh>
    <rPh sb="9" eb="11">
      <t>ギジュツ</t>
    </rPh>
    <rPh sb="11" eb="13">
      <t>カイハツ</t>
    </rPh>
    <rPh sb="14" eb="16">
      <t>スイシン</t>
    </rPh>
    <phoneticPr fontId="4"/>
  </si>
  <si>
    <t>3-(13)</t>
    <phoneticPr fontId="4"/>
  </si>
  <si>
    <t>4</t>
    <phoneticPr fontId="4"/>
  </si>
  <si>
    <t>4-(1)</t>
    <phoneticPr fontId="4"/>
  </si>
  <si>
    <t xml:space="preserve">ア　国際ネットワークの形成と多様な交流の推進 </t>
    <phoneticPr fontId="4"/>
  </si>
  <si>
    <t>4-(1)-ア</t>
    <phoneticPr fontId="4"/>
  </si>
  <si>
    <t>ウチナーネットワークの継承・拡大</t>
    <phoneticPr fontId="4"/>
  </si>
  <si>
    <t>観光交流、経済交流等の推進</t>
    <phoneticPr fontId="4"/>
  </si>
  <si>
    <t xml:space="preserve">イ　世界と共生する社会の形成  </t>
    <phoneticPr fontId="4"/>
  </si>
  <si>
    <t>4-(1)-イ</t>
    <phoneticPr fontId="4"/>
  </si>
  <si>
    <t>国際感覚に富む人材の育成</t>
    <phoneticPr fontId="4"/>
  </si>
  <si>
    <t>多文化共生型社会の構築</t>
    <phoneticPr fontId="4"/>
  </si>
  <si>
    <t xml:space="preserve">ウ　国際交流拠点の形成に向けた基盤の整備 </t>
    <phoneticPr fontId="4"/>
  </si>
  <si>
    <t>4-(1)-ウ</t>
    <phoneticPr fontId="4"/>
  </si>
  <si>
    <t>国際交流拠点形成に向けた受入機能の強化</t>
    <rPh sb="0" eb="2">
      <t>コクサイ</t>
    </rPh>
    <rPh sb="2" eb="4">
      <t>コウリュウ</t>
    </rPh>
    <rPh sb="4" eb="6">
      <t>キョテン</t>
    </rPh>
    <rPh sb="6" eb="8">
      <t>ケイセイ</t>
    </rPh>
    <rPh sb="9" eb="10">
      <t>ム</t>
    </rPh>
    <rPh sb="12" eb="14">
      <t>ウケイレ</t>
    </rPh>
    <rPh sb="14" eb="16">
      <t>キノウ</t>
    </rPh>
    <rPh sb="17" eb="19">
      <t>キョウカ</t>
    </rPh>
    <phoneticPr fontId="4"/>
  </si>
  <si>
    <t>4-(2)</t>
    <phoneticPr fontId="4"/>
  </si>
  <si>
    <t xml:space="preserve">ア　アジア・太平洋地域の共通課題に対する技術協力等の推進 </t>
    <phoneticPr fontId="4"/>
  </si>
  <si>
    <t>4-(2)-ア</t>
    <phoneticPr fontId="4"/>
  </si>
  <si>
    <t>各分野における国際的な研究・交流ネットワークの構築</t>
    <rPh sb="0" eb="1">
      <t>カク</t>
    </rPh>
    <rPh sb="1" eb="3">
      <t>ブンヤ</t>
    </rPh>
    <rPh sb="7" eb="9">
      <t>コクサイ</t>
    </rPh>
    <rPh sb="9" eb="10">
      <t>テキ</t>
    </rPh>
    <phoneticPr fontId="4"/>
  </si>
  <si>
    <t>各分野における国際協力・貢献活動の推進</t>
    <phoneticPr fontId="4"/>
  </si>
  <si>
    <t>4-(2)-イ</t>
    <phoneticPr fontId="4"/>
  </si>
  <si>
    <t xml:space="preserve">ウ　アジア・太平洋地域の安定と平和に資する平和・人権協力外交の展開 </t>
    <phoneticPr fontId="4"/>
  </si>
  <si>
    <t>4-(2)-ウ</t>
    <phoneticPr fontId="4"/>
  </si>
  <si>
    <t>国内外に向けた平和の発信と次世代への継承</t>
    <phoneticPr fontId="4"/>
  </si>
  <si>
    <t>平和協力外交地域としての貢献</t>
    <phoneticPr fontId="4"/>
  </si>
  <si>
    <t>5</t>
    <phoneticPr fontId="4"/>
  </si>
  <si>
    <t>5-(1)</t>
    <phoneticPr fontId="4"/>
  </si>
  <si>
    <t xml:space="preserve">ア　地域を大切にし、誇りに思う健全な青少年の育成 </t>
    <phoneticPr fontId="4"/>
  </si>
  <si>
    <t>5-(1)-ア</t>
    <phoneticPr fontId="4"/>
  </si>
  <si>
    <t>体験活動等の充実及び学校・家庭・地域の相互の連携・協力</t>
    <rPh sb="0" eb="2">
      <t>タイケン</t>
    </rPh>
    <rPh sb="2" eb="5">
      <t>カツドウナド</t>
    </rPh>
    <rPh sb="6" eb="8">
      <t>ジュウジツ</t>
    </rPh>
    <rPh sb="8" eb="9">
      <t>オヨ</t>
    </rPh>
    <rPh sb="10" eb="12">
      <t>ガッコウ</t>
    </rPh>
    <rPh sb="13" eb="15">
      <t>カテイ</t>
    </rPh>
    <rPh sb="16" eb="18">
      <t>チイキ</t>
    </rPh>
    <rPh sb="19" eb="21">
      <t>ソウゴ</t>
    </rPh>
    <rPh sb="22" eb="24">
      <t>レンケイ</t>
    </rPh>
    <rPh sb="25" eb="27">
      <t>キョウリョク</t>
    </rPh>
    <phoneticPr fontId="4"/>
  </si>
  <si>
    <t xml:space="preserve">イ　家庭・地域の教育機能の充実 </t>
    <phoneticPr fontId="4"/>
  </si>
  <si>
    <t>5-(1)-イ</t>
    <phoneticPr fontId="4"/>
  </si>
  <si>
    <t>家庭の教育機能の充実</t>
    <rPh sb="0" eb="2">
      <t>カテイ</t>
    </rPh>
    <rPh sb="3" eb="5">
      <t>キョウイク</t>
    </rPh>
    <rPh sb="5" eb="7">
      <t>キノウ</t>
    </rPh>
    <rPh sb="8" eb="10">
      <t>ジュウジツ</t>
    </rPh>
    <phoneticPr fontId="4"/>
  </si>
  <si>
    <t>地域の教育機能の充実</t>
    <rPh sb="0" eb="2">
      <t>チイキ</t>
    </rPh>
    <rPh sb="3" eb="5">
      <t>キョウイク</t>
    </rPh>
    <rPh sb="5" eb="7">
      <t>キノウ</t>
    </rPh>
    <rPh sb="8" eb="10">
      <t>ジュウジツ</t>
    </rPh>
    <phoneticPr fontId="4"/>
  </si>
  <si>
    <t>5-(2)</t>
    <phoneticPr fontId="4"/>
  </si>
  <si>
    <t xml:space="preserve">ア　教育機会の拡充 </t>
    <phoneticPr fontId="4"/>
  </si>
  <si>
    <t>5-(2)-ア</t>
    <phoneticPr fontId="4"/>
  </si>
  <si>
    <t>教育に係る負担軽減と公平な教育機会の確保</t>
    <rPh sb="0" eb="2">
      <t>キョウイク</t>
    </rPh>
    <rPh sb="3" eb="4">
      <t>カカワ</t>
    </rPh>
    <rPh sb="5" eb="7">
      <t>フタン</t>
    </rPh>
    <rPh sb="7" eb="9">
      <t>ケイゲン</t>
    </rPh>
    <rPh sb="10" eb="12">
      <t>コウヘイ</t>
    </rPh>
    <rPh sb="13" eb="15">
      <t>キョウイク</t>
    </rPh>
    <rPh sb="15" eb="17">
      <t>キカイ</t>
    </rPh>
    <rPh sb="18" eb="20">
      <t>カクホ</t>
    </rPh>
    <phoneticPr fontId="4"/>
  </si>
  <si>
    <t xml:space="preserve">イ　生涯学習社会の実現 </t>
    <phoneticPr fontId="4"/>
  </si>
  <si>
    <t>5-(2)-イ</t>
    <phoneticPr fontId="4"/>
  </si>
  <si>
    <t>生涯学習機会・体制の充実</t>
    <rPh sb="0" eb="2">
      <t>ショウガイ</t>
    </rPh>
    <rPh sb="2" eb="4">
      <t>ガクシュウ</t>
    </rPh>
    <rPh sb="4" eb="6">
      <t>キカイ</t>
    </rPh>
    <rPh sb="7" eb="9">
      <t>タイセイ</t>
    </rPh>
    <rPh sb="10" eb="12">
      <t>ジュウジツ</t>
    </rPh>
    <phoneticPr fontId="4"/>
  </si>
  <si>
    <t>5-(3)</t>
    <phoneticPr fontId="4"/>
  </si>
  <si>
    <t xml:space="preserve">ア　確かな学力を身につける教育の推進 </t>
    <phoneticPr fontId="4"/>
  </si>
  <si>
    <t>5-(3)-ア</t>
    <phoneticPr fontId="4"/>
  </si>
  <si>
    <t>学力向上の推進</t>
    <rPh sb="0" eb="2">
      <t>ガクリョク</t>
    </rPh>
    <rPh sb="2" eb="4">
      <t>コウジョウ</t>
    </rPh>
    <rPh sb="5" eb="7">
      <t>スイシン</t>
    </rPh>
    <phoneticPr fontId="4"/>
  </si>
  <si>
    <t xml:space="preserve">イ　豊かな心とたくましい体を育む教育の推進 </t>
    <phoneticPr fontId="4"/>
  </si>
  <si>
    <t>5-(3)-イ</t>
    <phoneticPr fontId="4"/>
  </si>
  <si>
    <t>心の教育の充実</t>
    <rPh sb="0" eb="1">
      <t>ココロ</t>
    </rPh>
    <rPh sb="2" eb="4">
      <t>キョウイク</t>
    </rPh>
    <rPh sb="5" eb="7">
      <t>ジュウジツ</t>
    </rPh>
    <phoneticPr fontId="4"/>
  </si>
  <si>
    <t>幼児児童生徒の基礎的な体力の向上及び健康・安全教育の推進</t>
    <rPh sb="0" eb="2">
      <t>ヨウジ</t>
    </rPh>
    <rPh sb="2" eb="4">
      <t>ジドウ</t>
    </rPh>
    <rPh sb="4" eb="6">
      <t>セイト</t>
    </rPh>
    <rPh sb="7" eb="10">
      <t>キソテキ</t>
    </rPh>
    <rPh sb="11" eb="13">
      <t>タイリョク</t>
    </rPh>
    <rPh sb="14" eb="16">
      <t>コウジョウ</t>
    </rPh>
    <rPh sb="16" eb="17">
      <t>オヨ</t>
    </rPh>
    <rPh sb="18" eb="20">
      <t>ケンコウ</t>
    </rPh>
    <rPh sb="21" eb="23">
      <t>アンゼン</t>
    </rPh>
    <rPh sb="23" eb="25">
      <t>キョウイク</t>
    </rPh>
    <rPh sb="26" eb="28">
      <t>スイシン</t>
    </rPh>
    <phoneticPr fontId="4"/>
  </si>
  <si>
    <t>幼児教育の充実</t>
    <rPh sb="0" eb="2">
      <t>ヨウジ</t>
    </rPh>
    <rPh sb="2" eb="4">
      <t>キョウイク</t>
    </rPh>
    <rPh sb="5" eb="7">
      <t>ジュウジツ</t>
    </rPh>
    <phoneticPr fontId="4"/>
  </si>
  <si>
    <t xml:space="preserve">ウ　時代に対応する魅力ある学校づくりの推進 </t>
    <phoneticPr fontId="4"/>
  </si>
  <si>
    <t>5-(3)-ウ</t>
    <phoneticPr fontId="4"/>
  </si>
  <si>
    <t>特色ある学校づくりの推進</t>
    <rPh sb="0" eb="2">
      <t>トクショク</t>
    </rPh>
    <rPh sb="4" eb="6">
      <t>ガッコウ</t>
    </rPh>
    <rPh sb="10" eb="12">
      <t>スイシン</t>
    </rPh>
    <phoneticPr fontId="4"/>
  </si>
  <si>
    <t>特別支援教育の充実</t>
    <rPh sb="0" eb="2">
      <t>トクベツ</t>
    </rPh>
    <rPh sb="2" eb="4">
      <t>シエン</t>
    </rPh>
    <rPh sb="4" eb="6">
      <t>キョウイク</t>
    </rPh>
    <rPh sb="7" eb="9">
      <t>ジュウジツ</t>
    </rPh>
    <phoneticPr fontId="4"/>
  </si>
  <si>
    <t>職業観・勤労観の育成等（キャリア教育の推進）</t>
    <rPh sb="0" eb="3">
      <t>ショクギョウカン</t>
    </rPh>
    <rPh sb="4" eb="7">
      <t>キンロウカン</t>
    </rPh>
    <rPh sb="8" eb="11">
      <t>イクセイナド</t>
    </rPh>
    <rPh sb="16" eb="18">
      <t>キョウイク</t>
    </rPh>
    <rPh sb="19" eb="21">
      <t>スイシン</t>
    </rPh>
    <phoneticPr fontId="4"/>
  </si>
  <si>
    <t>教育指導体制の充実及び教育環境基盤の整備</t>
    <rPh sb="0" eb="2">
      <t>キョウイク</t>
    </rPh>
    <rPh sb="2" eb="4">
      <t>シドウ</t>
    </rPh>
    <rPh sb="4" eb="6">
      <t>タイセイ</t>
    </rPh>
    <rPh sb="7" eb="9">
      <t>ジュウジツ</t>
    </rPh>
    <rPh sb="9" eb="10">
      <t>オヨ</t>
    </rPh>
    <rPh sb="11" eb="13">
      <t>キョウイク</t>
    </rPh>
    <rPh sb="13" eb="15">
      <t>カンキョウ</t>
    </rPh>
    <rPh sb="15" eb="17">
      <t>キバン</t>
    </rPh>
    <rPh sb="18" eb="20">
      <t>セイビ</t>
    </rPh>
    <phoneticPr fontId="4"/>
  </si>
  <si>
    <t>魅力ある私立学校づくりへの支援</t>
    <rPh sb="0" eb="2">
      <t>ミリョク</t>
    </rPh>
    <rPh sb="4" eb="6">
      <t>シリツ</t>
    </rPh>
    <rPh sb="6" eb="8">
      <t>ガッコウ</t>
    </rPh>
    <rPh sb="13" eb="15">
      <t>シエン</t>
    </rPh>
    <phoneticPr fontId="4"/>
  </si>
  <si>
    <t>5-(4)</t>
    <phoneticPr fontId="4"/>
  </si>
  <si>
    <t xml:space="preserve">ア　国際社会、情報社会に対応した教育の推進 </t>
    <phoneticPr fontId="4"/>
  </si>
  <si>
    <t>5-(4)-ア</t>
    <phoneticPr fontId="4"/>
  </si>
  <si>
    <t>外国語教育、海外交流・留学等の充実</t>
    <rPh sb="0" eb="3">
      <t>ガイコクゴ</t>
    </rPh>
    <rPh sb="3" eb="5">
      <t>キョウイク</t>
    </rPh>
    <rPh sb="6" eb="8">
      <t>カイガイ</t>
    </rPh>
    <rPh sb="8" eb="10">
      <t>コウリュウ</t>
    </rPh>
    <rPh sb="11" eb="14">
      <t>リュウガクナド</t>
    </rPh>
    <rPh sb="15" eb="17">
      <t>ジュウジツ</t>
    </rPh>
    <phoneticPr fontId="4"/>
  </si>
  <si>
    <t>情報社会に対応した教育の推進</t>
    <rPh sb="0" eb="2">
      <t>ジョウホウ</t>
    </rPh>
    <rPh sb="2" eb="4">
      <t>シャカイ</t>
    </rPh>
    <rPh sb="5" eb="7">
      <t>タイオウ</t>
    </rPh>
    <rPh sb="9" eb="11">
      <t>キョウイク</t>
    </rPh>
    <rPh sb="12" eb="14">
      <t>スイシン</t>
    </rPh>
    <phoneticPr fontId="4"/>
  </si>
  <si>
    <t xml:space="preserve">イ　能力を引き出し、感性を磨く人づくりの推進 </t>
    <phoneticPr fontId="4"/>
  </si>
  <si>
    <t>5-(4)-イ</t>
    <phoneticPr fontId="4"/>
  </si>
  <si>
    <t>科学技術・スポーツ・文化芸術人材の育成</t>
    <rPh sb="0" eb="2">
      <t>カガク</t>
    </rPh>
    <rPh sb="2" eb="4">
      <t>ギジュツ</t>
    </rPh>
    <rPh sb="10" eb="12">
      <t>ブンカ</t>
    </rPh>
    <rPh sb="12" eb="14">
      <t>ゲイジュツ</t>
    </rPh>
    <rPh sb="14" eb="16">
      <t>ジンザイ</t>
    </rPh>
    <rPh sb="17" eb="19">
      <t>イクセイ</t>
    </rPh>
    <phoneticPr fontId="4"/>
  </si>
  <si>
    <t>ウ　優れた人材を育み地域の発展に寄与する高等教育の推進</t>
    <phoneticPr fontId="4"/>
  </si>
  <si>
    <t>5-(4)-ウ</t>
    <phoneticPr fontId="4"/>
  </si>
  <si>
    <t>大学等の教育研究環境の充実及び地域貢献活動の促進</t>
    <rPh sb="0" eb="3">
      <t>ダイガクナド</t>
    </rPh>
    <rPh sb="4" eb="6">
      <t>キョウイク</t>
    </rPh>
    <rPh sb="6" eb="8">
      <t>ケンキュウ</t>
    </rPh>
    <rPh sb="8" eb="10">
      <t>カンキョウ</t>
    </rPh>
    <rPh sb="11" eb="13">
      <t>ジュウジツ</t>
    </rPh>
    <rPh sb="13" eb="14">
      <t>オヨ</t>
    </rPh>
    <rPh sb="15" eb="17">
      <t>チイキ</t>
    </rPh>
    <rPh sb="17" eb="19">
      <t>コウケン</t>
    </rPh>
    <rPh sb="19" eb="21">
      <t>カツドウ</t>
    </rPh>
    <rPh sb="22" eb="24">
      <t>ソクシン</t>
    </rPh>
    <phoneticPr fontId="4"/>
  </si>
  <si>
    <t>5-(5)</t>
    <phoneticPr fontId="4"/>
  </si>
  <si>
    <t xml:space="preserve">ア　リーディング産業を担う人材の育成 </t>
    <phoneticPr fontId="4"/>
  </si>
  <si>
    <t>5-(5)-ア</t>
    <phoneticPr fontId="4"/>
  </si>
  <si>
    <t>観光人材の育成</t>
    <rPh sb="0" eb="2">
      <t>カンコウ</t>
    </rPh>
    <rPh sb="2" eb="4">
      <t>ジンザイ</t>
    </rPh>
    <rPh sb="5" eb="7">
      <t>イクセイ</t>
    </rPh>
    <phoneticPr fontId="4"/>
  </si>
  <si>
    <t>情報通信産業を担う人材の育成</t>
    <rPh sb="0" eb="2">
      <t>ジョウホウ</t>
    </rPh>
    <rPh sb="2" eb="4">
      <t>ツウシン</t>
    </rPh>
    <rPh sb="4" eb="6">
      <t>サンギョウ</t>
    </rPh>
    <rPh sb="7" eb="8">
      <t>ニナ</t>
    </rPh>
    <rPh sb="9" eb="11">
      <t>ジンザイ</t>
    </rPh>
    <rPh sb="12" eb="14">
      <t>イクセイ</t>
    </rPh>
    <phoneticPr fontId="4"/>
  </si>
  <si>
    <t xml:space="preserve">イ　地域産業を担う人材の育成 </t>
    <phoneticPr fontId="4"/>
  </si>
  <si>
    <t>5-(5)-イ</t>
    <phoneticPr fontId="4"/>
  </si>
  <si>
    <t>ものづくり産業を担う人材の育成</t>
    <rPh sb="5" eb="7">
      <t>サンギョウ</t>
    </rPh>
    <rPh sb="8" eb="9">
      <t>ニナ</t>
    </rPh>
    <rPh sb="10" eb="12">
      <t>ジンザイ</t>
    </rPh>
    <rPh sb="13" eb="15">
      <t>イクセイ</t>
    </rPh>
    <phoneticPr fontId="4"/>
  </si>
  <si>
    <t>農林水産業・建設産業を担う人材の育成</t>
    <rPh sb="0" eb="2">
      <t>ノウリン</t>
    </rPh>
    <rPh sb="2" eb="5">
      <t>スイサンギョウ</t>
    </rPh>
    <rPh sb="6" eb="8">
      <t>ケンセツ</t>
    </rPh>
    <rPh sb="8" eb="10">
      <t>サンギョウ</t>
    </rPh>
    <rPh sb="11" eb="12">
      <t>ニナ</t>
    </rPh>
    <rPh sb="13" eb="15">
      <t>ジンザイ</t>
    </rPh>
    <rPh sb="16" eb="18">
      <t>イクセイ</t>
    </rPh>
    <phoneticPr fontId="4"/>
  </si>
  <si>
    <t>ウ　新産業の創出や産業のグローバル化を担う人材の育成</t>
    <phoneticPr fontId="4"/>
  </si>
  <si>
    <t>5-(5)-ウ</t>
    <phoneticPr fontId="4"/>
  </si>
  <si>
    <t>新産業の創出を担う人材の育成</t>
    <rPh sb="0" eb="3">
      <t>シンサンギョウ</t>
    </rPh>
    <rPh sb="4" eb="6">
      <t>ソウシュツ</t>
    </rPh>
    <rPh sb="7" eb="8">
      <t>ニナ</t>
    </rPh>
    <rPh sb="9" eb="11">
      <t>ジンザイ</t>
    </rPh>
    <rPh sb="12" eb="14">
      <t>イクセイ</t>
    </rPh>
    <phoneticPr fontId="4"/>
  </si>
  <si>
    <t>グローバルビジネス人材の育成</t>
    <rPh sb="9" eb="11">
      <t>ジンザイ</t>
    </rPh>
    <rPh sb="12" eb="14">
      <t>イクセイ</t>
    </rPh>
    <phoneticPr fontId="4"/>
  </si>
  <si>
    <t>5-(6)</t>
    <phoneticPr fontId="4"/>
  </si>
  <si>
    <t xml:space="preserve">ア　県民生活を支える人材の育成 </t>
    <phoneticPr fontId="4"/>
  </si>
  <si>
    <t>5-(6)-ア</t>
    <phoneticPr fontId="4"/>
  </si>
  <si>
    <t>医師・看護師等の育成</t>
    <phoneticPr fontId="4"/>
  </si>
  <si>
    <t>介護・福祉人材の育成</t>
    <rPh sb="0" eb="2">
      <t>カイゴ</t>
    </rPh>
    <rPh sb="3" eb="5">
      <t>フクシ</t>
    </rPh>
    <rPh sb="5" eb="7">
      <t>ジンザイ</t>
    </rPh>
    <rPh sb="8" eb="10">
      <t>イクセイ</t>
    </rPh>
    <phoneticPr fontId="4"/>
  </si>
  <si>
    <t>警察・消防・救急従事者の育成</t>
    <rPh sb="0" eb="2">
      <t>ケイサツ</t>
    </rPh>
    <rPh sb="3" eb="5">
      <t>ショウボウ</t>
    </rPh>
    <rPh sb="6" eb="8">
      <t>キュウキュウ</t>
    </rPh>
    <rPh sb="8" eb="11">
      <t>ジュウジシャ</t>
    </rPh>
    <rPh sb="12" eb="14">
      <t>イクセイ</t>
    </rPh>
    <phoneticPr fontId="4"/>
  </si>
  <si>
    <t>ボランティア活動を支える人材等の育成</t>
    <rPh sb="6" eb="8">
      <t>カツドウ</t>
    </rPh>
    <rPh sb="9" eb="10">
      <t>ササ</t>
    </rPh>
    <rPh sb="12" eb="15">
      <t>ジンザイナド</t>
    </rPh>
    <rPh sb="16" eb="18">
      <t>イクセイ</t>
    </rPh>
    <phoneticPr fontId="4"/>
  </si>
  <si>
    <t xml:space="preserve">イ　地域づくりを担う人材の育成 </t>
    <phoneticPr fontId="4"/>
  </si>
  <si>
    <t>5-(6)-イ</t>
    <phoneticPr fontId="4"/>
  </si>
  <si>
    <t>地域づくりに取り組む人材の育成</t>
    <rPh sb="0" eb="2">
      <t>チイキ</t>
    </rPh>
    <rPh sb="6" eb="7">
      <t>ト</t>
    </rPh>
    <rPh sb="8" eb="9">
      <t>ク</t>
    </rPh>
    <rPh sb="10" eb="12">
      <t>ジンザイ</t>
    </rPh>
    <rPh sb="13" eb="15">
      <t>イクセイ</t>
    </rPh>
    <phoneticPr fontId="4"/>
  </si>
  <si>
    <t>3-(2)-ウ</t>
    <phoneticPr fontId="4"/>
  </si>
  <si>
    <t>3-(2)-エ</t>
    <phoneticPr fontId="3"/>
  </si>
  <si>
    <t>エ　国際ネットワークの構築、移動・輸送コストの低減及び物流対策強化</t>
    <phoneticPr fontId="4"/>
  </si>
  <si>
    <t>2</t>
  </si>
  <si>
    <t>2</t>
    <phoneticPr fontId="3"/>
  </si>
  <si>
    <t>2-(2)</t>
  </si>
  <si>
    <t xml:space="preserve">オ　子どもの貧困対策の推進 </t>
    <rPh sb="2" eb="3">
      <t>コ</t>
    </rPh>
    <rPh sb="6" eb="8">
      <t>ヒンコン</t>
    </rPh>
    <rPh sb="8" eb="10">
      <t>タイサク</t>
    </rPh>
    <rPh sb="11" eb="13">
      <t>スイシン</t>
    </rPh>
    <phoneticPr fontId="4"/>
  </si>
  <si>
    <t>2-(2)-オ</t>
    <phoneticPr fontId="4"/>
  </si>
  <si>
    <t>ライフステージに応じたつながる仕組みの構築及び県民運動の展開</t>
    <rPh sb="8" eb="9">
      <t>オウ</t>
    </rPh>
    <rPh sb="15" eb="17">
      <t>シク</t>
    </rPh>
    <rPh sb="19" eb="21">
      <t>コウチク</t>
    </rPh>
    <rPh sb="21" eb="22">
      <t>オヨ</t>
    </rPh>
    <rPh sb="23" eb="25">
      <t>ケンミン</t>
    </rPh>
    <rPh sb="25" eb="27">
      <t>ウンドウ</t>
    </rPh>
    <rPh sb="28" eb="30">
      <t>テンカイ</t>
    </rPh>
    <phoneticPr fontId="3"/>
  </si>
  <si>
    <t>3</t>
  </si>
  <si>
    <t>2-(7)</t>
  </si>
  <si>
    <t>②</t>
    <phoneticPr fontId="3"/>
  </si>
  <si>
    <t>乳幼児期の子どもへの支援</t>
    <rPh sb="0" eb="4">
      <t>ニュウヨウジキ</t>
    </rPh>
    <rPh sb="5" eb="6">
      <t>コ</t>
    </rPh>
    <rPh sb="10" eb="12">
      <t>シエン</t>
    </rPh>
    <phoneticPr fontId="3"/>
  </si>
  <si>
    <t>小中学生期及び高校生期の子どもへの支援</t>
    <rPh sb="0" eb="4">
      <t>ショウチュウガクセイ</t>
    </rPh>
    <rPh sb="4" eb="5">
      <t>キ</t>
    </rPh>
    <rPh sb="5" eb="6">
      <t>オヨ</t>
    </rPh>
    <rPh sb="7" eb="10">
      <t>コウコウセイ</t>
    </rPh>
    <rPh sb="10" eb="11">
      <t>キ</t>
    </rPh>
    <rPh sb="12" eb="13">
      <t>コ</t>
    </rPh>
    <rPh sb="17" eb="19">
      <t>シエン</t>
    </rPh>
    <phoneticPr fontId="3"/>
  </si>
  <si>
    <t>支援を必要とする若者への支援</t>
    <rPh sb="0" eb="2">
      <t>シエン</t>
    </rPh>
    <rPh sb="3" eb="5">
      <t>ヒツヨウ</t>
    </rPh>
    <rPh sb="8" eb="10">
      <t>ワカモノ</t>
    </rPh>
    <rPh sb="12" eb="14">
      <t>シエン</t>
    </rPh>
    <phoneticPr fontId="3"/>
  </si>
  <si>
    <t>保護者への支援</t>
    <rPh sb="0" eb="3">
      <t>ホゴシャ</t>
    </rPh>
    <rPh sb="5" eb="7">
      <t>シエン</t>
    </rPh>
    <phoneticPr fontId="3"/>
  </si>
  <si>
    <t>➂</t>
    <phoneticPr fontId="4"/>
  </si>
  <si>
    <t>地域の活力と成長力の推進</t>
    <rPh sb="0" eb="2">
      <t>チイキ</t>
    </rPh>
    <rPh sb="3" eb="5">
      <t>カツリョク</t>
    </rPh>
    <rPh sb="6" eb="9">
      <t>セイチョウリョク</t>
    </rPh>
    <rPh sb="10" eb="12">
      <t>スイシン</t>
    </rPh>
    <phoneticPr fontId="3"/>
  </si>
  <si>
    <t>2-(７)-ア</t>
    <phoneticPr fontId="3"/>
  </si>
  <si>
    <t>3-(2)</t>
  </si>
  <si>
    <t>スポーツコンベンションの推進</t>
    <rPh sb="12" eb="14">
      <t>スイシン</t>
    </rPh>
    <phoneticPr fontId="4"/>
  </si>
  <si>
    <t>マーケティングに基づくプロモーションの展開</t>
    <rPh sb="8" eb="9">
      <t>モト</t>
    </rPh>
    <rPh sb="19" eb="21">
      <t>テンカイ</t>
    </rPh>
    <phoneticPr fontId="4"/>
  </si>
  <si>
    <t>3-(2)-ウ</t>
    <phoneticPr fontId="3"/>
  </si>
  <si>
    <t>大型MICEを核とした全県的な受入体制の整備</t>
    <rPh sb="0" eb="2">
      <t>オオガタ</t>
    </rPh>
    <rPh sb="7" eb="8">
      <t>カク</t>
    </rPh>
    <rPh sb="11" eb="14">
      <t>ゼンケンテキ</t>
    </rPh>
    <rPh sb="15" eb="17">
      <t>ウケイレ</t>
    </rPh>
    <rPh sb="17" eb="19">
      <t>タイセイ</t>
    </rPh>
    <rPh sb="20" eb="22">
      <t>セイビ</t>
    </rPh>
    <phoneticPr fontId="4"/>
  </si>
  <si>
    <t>MICEに係わるプレーヤーの育成・確保</t>
    <rPh sb="5" eb="6">
      <t>カカ</t>
    </rPh>
    <rPh sb="14" eb="16">
      <t>イクセイ</t>
    </rPh>
    <rPh sb="17" eb="19">
      <t>カクホ</t>
    </rPh>
    <phoneticPr fontId="4"/>
  </si>
  <si>
    <t xml:space="preserve">エ　観光客の受入体制の整備 </t>
    <phoneticPr fontId="4"/>
  </si>
  <si>
    <t xml:space="preserve">オ　世界に通用する観光人材の育成 </t>
    <phoneticPr fontId="4"/>
  </si>
  <si>
    <t>3-(2)-オ</t>
    <phoneticPr fontId="3"/>
  </si>
  <si>
    <t xml:space="preserve">カ　産業間連携の強化 </t>
    <phoneticPr fontId="4"/>
  </si>
  <si>
    <t>3-(2)-カ</t>
    <phoneticPr fontId="4"/>
  </si>
  <si>
    <t>県内情報通信関連企業の高度化・多様化の促進</t>
    <rPh sb="0" eb="2">
      <t>ケンナイ</t>
    </rPh>
    <rPh sb="2" eb="6">
      <t>ジョウホウツウシン</t>
    </rPh>
    <rPh sb="6" eb="8">
      <t>カンレン</t>
    </rPh>
    <rPh sb="8" eb="10">
      <t>キギョウ</t>
    </rPh>
    <rPh sb="11" eb="14">
      <t>コウドカ</t>
    </rPh>
    <rPh sb="15" eb="18">
      <t>タヨウカ</t>
    </rPh>
    <rPh sb="19" eb="21">
      <t>ソクシン</t>
    </rPh>
    <phoneticPr fontId="4"/>
  </si>
  <si>
    <t>3-(6)</t>
  </si>
  <si>
    <t xml:space="preserve">オ　MICEを活用した産業振興とMICE関連産業の創出 </t>
    <rPh sb="7" eb="9">
      <t>カツヨウ</t>
    </rPh>
    <rPh sb="11" eb="13">
      <t>サンギョウ</t>
    </rPh>
    <rPh sb="13" eb="15">
      <t>シンコウ</t>
    </rPh>
    <rPh sb="20" eb="22">
      <t>カンレン</t>
    </rPh>
    <rPh sb="22" eb="24">
      <t>サンギョウ</t>
    </rPh>
    <rPh sb="25" eb="27">
      <t>ソウシュツ</t>
    </rPh>
    <phoneticPr fontId="4"/>
  </si>
  <si>
    <t>3-(6)-オ</t>
    <phoneticPr fontId="4"/>
  </si>
  <si>
    <t>MICEを活用した新たな産業の振興</t>
    <rPh sb="5" eb="7">
      <t>カツヨウ</t>
    </rPh>
    <rPh sb="9" eb="10">
      <t>アラ</t>
    </rPh>
    <rPh sb="12" eb="14">
      <t>サンギョウ</t>
    </rPh>
    <rPh sb="15" eb="17">
      <t>シンコウ</t>
    </rPh>
    <phoneticPr fontId="4"/>
  </si>
  <si>
    <t>国際的な災害援助活動の推進</t>
    <rPh sb="6" eb="8">
      <t>エンジョ</t>
    </rPh>
    <rPh sb="8" eb="10">
      <t>カツドウ</t>
    </rPh>
    <rPh sb="11" eb="13">
      <t>スイシン</t>
    </rPh>
    <phoneticPr fontId="4"/>
  </si>
  <si>
    <t>2-(2)-オ</t>
  </si>
  <si>
    <t>2-(2)-オ</t>
    <phoneticPr fontId="6"/>
  </si>
  <si>
    <t>イ　国際的な災害援助活動の推進</t>
    <rPh sb="10" eb="12">
      <t>カツドウ</t>
    </rPh>
    <rPh sb="13" eb="15">
      <t>スイシン</t>
    </rPh>
    <phoneticPr fontId="4"/>
  </si>
  <si>
    <t>3</t>
    <phoneticPr fontId="6"/>
  </si>
  <si>
    <t>②</t>
    <phoneticPr fontId="6"/>
  </si>
  <si>
    <t>建設産業の経営基盤の強化と新分野・新市場進出の促進</t>
    <rPh sb="0" eb="2">
      <t>ケンセツ</t>
    </rPh>
    <rPh sb="2" eb="4">
      <t>サンギョウ</t>
    </rPh>
    <rPh sb="5" eb="7">
      <t>ケイエイ</t>
    </rPh>
    <rPh sb="7" eb="9">
      <t>キバン</t>
    </rPh>
    <rPh sb="10" eb="12">
      <t>キョウカ</t>
    </rPh>
    <rPh sb="13" eb="16">
      <t>シンブンヤ</t>
    </rPh>
    <rPh sb="17" eb="20">
      <t>シンシジョウ</t>
    </rPh>
    <rPh sb="20" eb="22">
      <t>シンシュツ</t>
    </rPh>
    <rPh sb="23" eb="25">
      <t>ソクシン</t>
    </rPh>
    <phoneticPr fontId="4"/>
  </si>
  <si>
    <t>○</t>
    <phoneticPr fontId="6"/>
  </si>
  <si>
    <t>（14）政策金融の活用</t>
    <phoneticPr fontId="4"/>
  </si>
  <si>
    <t>知事公室</t>
    <rPh sb="0" eb="2">
      <t>チジ</t>
    </rPh>
    <rPh sb="2" eb="4">
      <t>コウシツ</t>
    </rPh>
    <phoneticPr fontId="4"/>
  </si>
  <si>
    <t>総務部</t>
    <rPh sb="0" eb="3">
      <t>ソウムブ</t>
    </rPh>
    <phoneticPr fontId="4"/>
  </si>
  <si>
    <t>企画部</t>
    <rPh sb="0" eb="3">
      <t>キカクブ</t>
    </rPh>
    <phoneticPr fontId="4"/>
  </si>
  <si>
    <t>環境部</t>
    <rPh sb="0" eb="3">
      <t>カンキョウブ</t>
    </rPh>
    <phoneticPr fontId="4"/>
  </si>
  <si>
    <t>保健医療部</t>
    <rPh sb="0" eb="2">
      <t>ホケン</t>
    </rPh>
    <rPh sb="2" eb="5">
      <t>イリョウブ</t>
    </rPh>
    <phoneticPr fontId="4"/>
  </si>
  <si>
    <t>農林水産部</t>
    <rPh sb="0" eb="2">
      <t>ノウリン</t>
    </rPh>
    <rPh sb="2" eb="5">
      <t>スイサンブ</t>
    </rPh>
    <phoneticPr fontId="4"/>
  </si>
  <si>
    <t>商工労働部</t>
    <rPh sb="0" eb="2">
      <t>ショウコウ</t>
    </rPh>
    <rPh sb="2" eb="5">
      <t>ロウドウブ</t>
    </rPh>
    <phoneticPr fontId="4"/>
  </si>
  <si>
    <t>土木建築部</t>
    <rPh sb="0" eb="2">
      <t>ドボク</t>
    </rPh>
    <rPh sb="2" eb="5">
      <t>ケンチクブ</t>
    </rPh>
    <phoneticPr fontId="4"/>
  </si>
  <si>
    <t>警察本部</t>
    <rPh sb="0" eb="2">
      <t>ケイサツ</t>
    </rPh>
    <rPh sb="2" eb="4">
      <t>ホンブ</t>
    </rPh>
    <phoneticPr fontId="4"/>
  </si>
  <si>
    <t>文化観光
スポーツ部</t>
    <rPh sb="0" eb="2">
      <t>ブンカ</t>
    </rPh>
    <rPh sb="2" eb="4">
      <t>カンコウ</t>
    </rPh>
    <rPh sb="9" eb="10">
      <t>ブ</t>
    </rPh>
    <phoneticPr fontId="4"/>
  </si>
  <si>
    <t xml:space="preserve">ア　生物多様性の保全 </t>
    <phoneticPr fontId="4"/>
  </si>
  <si>
    <t>（１）自然環境の保全・再生・適正利用</t>
  </si>
  <si>
    <t>（2）持続可能な循環型社会の構築</t>
  </si>
  <si>
    <t>（4）伝統文化の保全・継承及び新たな文化の創造</t>
  </si>
  <si>
    <t>（5）文化産業の戦略的な創出・育成</t>
  </si>
  <si>
    <t>（6）価値創造のまちづくり</t>
  </si>
  <si>
    <t>（7）人間優先のまちづくり</t>
  </si>
  <si>
    <t>（１）健康・長寿おきなわの推進</t>
  </si>
  <si>
    <t>（2）子育てセーフティネットの充実</t>
  </si>
  <si>
    <t>（3）健康福祉セーフティネットの充実</t>
  </si>
  <si>
    <t>（4）社会リスクセーフティネットの確立</t>
  </si>
  <si>
    <t>（5）米軍基地から派生する諸問題及び戦後処理問題の解決</t>
  </si>
  <si>
    <t>（6）地域特性に応じた生活基盤の充実・強化</t>
  </si>
  <si>
    <t>（7）共助・共創型地域づくりの推進</t>
  </si>
  <si>
    <t>（１）自立型経済の構築に向けた基盤の整備</t>
  </si>
  <si>
    <t>（2）世界水準の観光リゾート地の形成</t>
  </si>
  <si>
    <t>（3）情報通信関連産業の高度化・多様化</t>
  </si>
  <si>
    <t>（4）アジアと日本の架け橋となる国際物流拠点の形成</t>
  </si>
  <si>
    <t>（5）科学技術の振興と知的・産業クラスターの形成</t>
  </si>
  <si>
    <t>（6）沖縄の魅力や優位性を生かした新たな産業の創出</t>
  </si>
  <si>
    <t>（7）亜熱帯性気候等を生かした農林水産業の振興</t>
  </si>
  <si>
    <t>（8）地域を支える中小企業等の振興</t>
  </si>
  <si>
    <t>（9）ものづくり産業の振興と地域ブランドの形成</t>
  </si>
  <si>
    <t>（10）雇用対策と多様な人材の確保</t>
  </si>
  <si>
    <t>（11）離島における定住条件の整備</t>
  </si>
  <si>
    <t>（12）離島の特色を生かした産業振興と新たな展開</t>
  </si>
  <si>
    <t>（13）駐留軍用地跡地の有効利用の推進</t>
  </si>
  <si>
    <t>（１）世界との交流ネットワークの形成</t>
  </si>
  <si>
    <t>（2）国際協力・貢献活動の推進</t>
  </si>
  <si>
    <t>（１）沖縄らしい個性を持った人づくりの推進</t>
  </si>
  <si>
    <t>（2）公平な教育機会の享受に向けた環境整備</t>
  </si>
  <si>
    <t>（3）自ら学ぶ意欲を育む教育の充実</t>
  </si>
  <si>
    <t>（4）国際性と多様な能力を涵養する教育システムの構築</t>
  </si>
  <si>
    <t>（5）産業振興を担う人材の育成</t>
  </si>
  <si>
    <t>（6）地域社会を支える人材の育成</t>
  </si>
  <si>
    <t>（3）低炭素島しょ社会の実現</t>
    <phoneticPr fontId="6"/>
  </si>
  <si>
    <t xml:space="preserve">イ　県内企業の高度化・多様化 </t>
    <rPh sb="11" eb="13">
      <t>タヨウ</t>
    </rPh>
    <phoneticPr fontId="4"/>
  </si>
  <si>
    <t xml:space="preserve">ウ　建設産業の担い手確保及び活性化と新分野・新市場の開拓 </t>
    <rPh sb="7" eb="8">
      <t>ニナ</t>
    </rPh>
    <rPh sb="9" eb="10">
      <t>テ</t>
    </rPh>
    <rPh sb="10" eb="12">
      <t>カクホ</t>
    </rPh>
    <rPh sb="12" eb="13">
      <t>オヨ</t>
    </rPh>
    <phoneticPr fontId="4"/>
  </si>
  <si>
    <t>エ　離島を支える多様な人材の育成・確保</t>
    <rPh sb="17" eb="19">
      <t>カクホ</t>
    </rPh>
    <phoneticPr fontId="4"/>
  </si>
  <si>
    <t>ア　早期の事業着手に向けた取組</t>
    <rPh sb="2" eb="4">
      <t>ソウキ</t>
    </rPh>
    <rPh sb="5" eb="7">
      <t>ジギョウ</t>
    </rPh>
    <rPh sb="7" eb="9">
      <t>チャクシュ</t>
    </rPh>
    <rPh sb="10" eb="11">
      <t>ム</t>
    </rPh>
    <rPh sb="13" eb="15">
      <t>トリクミ</t>
    </rPh>
    <phoneticPr fontId="6"/>
  </si>
  <si>
    <t>イ　駐留軍用地跡地の計画的な整備</t>
    <rPh sb="2" eb="4">
      <t>チュウリュウ</t>
    </rPh>
    <rPh sb="4" eb="7">
      <t>グンヨウチ</t>
    </rPh>
    <rPh sb="7" eb="9">
      <t>アトチ</t>
    </rPh>
    <rPh sb="10" eb="13">
      <t>ケイカクテキ</t>
    </rPh>
    <rPh sb="14" eb="16">
      <t>セイビ</t>
    </rPh>
    <phoneticPr fontId="6"/>
  </si>
  <si>
    <t>ウ　跡地における産業振興及び国際交流・貢献拠点の形成</t>
    <rPh sb="2" eb="4">
      <t>アトチ</t>
    </rPh>
    <rPh sb="8" eb="10">
      <t>サンギョウ</t>
    </rPh>
    <rPh sb="10" eb="12">
      <t>シンコウ</t>
    </rPh>
    <rPh sb="12" eb="13">
      <t>オヨ</t>
    </rPh>
    <rPh sb="14" eb="16">
      <t>コクサイ</t>
    </rPh>
    <rPh sb="16" eb="18">
      <t>コウリュウ</t>
    </rPh>
    <rPh sb="19" eb="21">
      <t>コウケン</t>
    </rPh>
    <rPh sb="21" eb="23">
      <t>キョテン</t>
    </rPh>
    <rPh sb="24" eb="26">
      <t>ケイセイ</t>
    </rPh>
    <phoneticPr fontId="6"/>
  </si>
  <si>
    <t>エ　返還跡地国家プロジェクトの導入</t>
    <rPh sb="2" eb="4">
      <t>ヘンカン</t>
    </rPh>
    <rPh sb="4" eb="6">
      <t>アトチ</t>
    </rPh>
    <rPh sb="6" eb="8">
      <t>コッカ</t>
    </rPh>
    <rPh sb="15" eb="17">
      <t>ドウニュウ</t>
    </rPh>
    <phoneticPr fontId="6"/>
  </si>
  <si>
    <t>オ　駐留軍用地跡地利用推進についての協議</t>
    <rPh sb="2" eb="4">
      <t>チュウリュウ</t>
    </rPh>
    <rPh sb="4" eb="7">
      <t>グンヨウチ</t>
    </rPh>
    <rPh sb="7" eb="9">
      <t>アトチ</t>
    </rPh>
    <rPh sb="9" eb="11">
      <t>リヨウ</t>
    </rPh>
    <rPh sb="11" eb="13">
      <t>スイシン</t>
    </rPh>
    <rPh sb="18" eb="20">
      <t>キョウギ</t>
    </rPh>
    <phoneticPr fontId="6"/>
  </si>
  <si>
    <t>子ども生活
福祉部</t>
    <rPh sb="0" eb="1">
      <t>コ</t>
    </rPh>
    <rPh sb="3" eb="5">
      <t>セイカツ</t>
    </rPh>
    <rPh sb="6" eb="9">
      <t>フクシブ</t>
    </rPh>
    <phoneticPr fontId="4"/>
  </si>
  <si>
    <t>ウ　大型MICE施設を核とした戦略的なMICEの振興</t>
    <rPh sb="2" eb="4">
      <t>オオガタ</t>
    </rPh>
    <rPh sb="8" eb="10">
      <t>シセツ</t>
    </rPh>
    <rPh sb="11" eb="12">
      <t>カク</t>
    </rPh>
    <rPh sb="15" eb="18">
      <t>センリャクテキ</t>
    </rPh>
    <rPh sb="24" eb="26">
      <t>シンコウ</t>
    </rPh>
    <phoneticPr fontId="4"/>
  </si>
  <si>
    <t>将来像１　沖縄らしい自然と歴史、伝統、文化を大切にする島</t>
    <rPh sb="0" eb="3">
      <t>ショウライゾウ</t>
    </rPh>
    <phoneticPr fontId="4"/>
  </si>
  <si>
    <t>将来像２　心豊かで、安全・安心に暮らせる島</t>
    <rPh sb="0" eb="3">
      <t>ショウライゾウ</t>
    </rPh>
    <phoneticPr fontId="4"/>
  </si>
  <si>
    <t>将来像３　希望と活力にあふれる豊かな島</t>
    <rPh sb="0" eb="3">
      <t>ショウライゾウ</t>
    </rPh>
    <phoneticPr fontId="4"/>
  </si>
  <si>
    <t>将来像４　世界に開かれた交流と共生の島</t>
    <rPh sb="0" eb="3">
      <t>ショウライゾウ</t>
    </rPh>
    <phoneticPr fontId="4"/>
  </si>
  <si>
    <t>将来像５　多様な能力を発揮し、未来を拓く島</t>
    <rPh sb="0" eb="3">
      <t>ショウライゾウ</t>
    </rPh>
    <phoneticPr fontId="4"/>
  </si>
  <si>
    <t>各部局等の「主な取組」検証票</t>
    <rPh sb="0" eb="3">
      <t>カクブキョク</t>
    </rPh>
    <rPh sb="3" eb="4">
      <t>トウ</t>
    </rPh>
    <rPh sb="6" eb="7">
      <t>オモ</t>
    </rPh>
    <rPh sb="8" eb="10">
      <t>トリクミ</t>
    </rPh>
    <rPh sb="11" eb="13">
      <t>ケンショウ</t>
    </rPh>
    <rPh sb="13" eb="14">
      <t>ヒョウ</t>
    </rPh>
    <phoneticPr fontId="6"/>
  </si>
  <si>
    <t>担当部局等</t>
    <rPh sb="0" eb="2">
      <t>タントウ</t>
    </rPh>
    <rPh sb="3" eb="4">
      <t>キョク</t>
    </rPh>
    <rPh sb="4" eb="5">
      <t>トウ</t>
    </rPh>
    <phoneticPr fontId="4"/>
  </si>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</sst>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3" x14ac:knownFonts="1">
    <font>
      <sz val="11"/>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sz val="12"/>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b/>
      <sz val="18"/>
      <name val="ＭＳ Ｐゴシック"/>
      <family val="3"/>
      <charset val="128"/>
    </font>
    <font>
      <b/>
      <sz val="10"/>
      <name val="ＭＳ Ｐゴシック"/>
      <family val="3"/>
      <charset val="128"/>
    </font>
    <font>
      <sz val="18"/>
      <color rgb="FFFF0000"/>
      <name val="ＭＳ Ｐゴシック"/>
      <family val="3"/>
      <charset val="128"/>
    </font>
    <font>
      <sz val="20"/>
      <name val="ＭＳ Ｐゴシック"/>
      <family val="3"/>
      <charset val="128"/>
    </font>
    <font>
      <u/>
      <sz val="18"/>
      <color rgb="FF0070C0"/>
      <name val="ＭＳ Ｐゴシック"/>
      <family val="3"/>
      <charset val="128"/>
    </font>
    <font>
      <u/>
      <sz val="11"/>
      <color theme="10"/>
      <name val="ＭＳ Ｐゴシック"/>
      <family val="2"/>
      <scheme val="minor"/>
    </font>
    <font>
      <sz val="18"/>
      <name val="ＭＳ Ｐゴシック"/>
      <family val="2"/>
      <scheme val="minor"/>
    </font>
    <font>
      <sz val="18"/>
      <color theme="1"/>
      <name val="ＭＳ Ｐゴシック"/>
      <family val="3"/>
      <charset val="128"/>
      <scheme val="minor"/>
    </font>
    <font>
      <sz val="18"/>
      <color theme="1"/>
      <name val="ＭＳ Ｐゴシック"/>
      <family val="2"/>
      <scheme val="minor"/>
    </font>
    <font>
      <b/>
      <sz val="36"/>
      <name val="ＭＳ Ｐゴシック"/>
      <family val="3"/>
      <charset val="128"/>
    </font>
    <font>
      <u/>
      <sz val="16"/>
      <color theme="10"/>
      <name val="ＭＳ Ｐゴシック"/>
      <family val="2"/>
      <scheme val="minor"/>
    </font>
    <font>
      <u/>
      <sz val="14"/>
      <color theme="10"/>
      <name val="ＭＳ Ｐゴシック"/>
      <family val="2"/>
      <scheme val="minor"/>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rgb="FFFFCCCC"/>
        <bgColor indexed="64"/>
      </patternFill>
    </fill>
    <fill>
      <patternFill patternType="solid">
        <fgColor rgb="FF99FF99"/>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rgb="FF0000FF"/>
      </left>
      <right style="thin">
        <color indexed="64"/>
      </right>
      <top style="thick">
        <color rgb="FF0000FF"/>
      </top>
      <bottom style="thin">
        <color indexed="64"/>
      </bottom>
      <diagonal/>
    </border>
    <border>
      <left style="thin">
        <color indexed="64"/>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n">
        <color indexed="64"/>
      </left>
      <right style="thick">
        <color rgb="FF0000FF"/>
      </right>
      <top style="thin">
        <color indexed="64"/>
      </top>
      <bottom/>
      <diagonal/>
    </border>
    <border>
      <left style="thick">
        <color rgb="FF0000FF"/>
      </left>
      <right/>
      <top/>
      <bottom/>
      <diagonal/>
    </border>
    <border>
      <left style="thin">
        <color indexed="64"/>
      </left>
      <right style="thick">
        <color rgb="FF0000FF"/>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00FF"/>
      </left>
      <right style="thin">
        <color indexed="64"/>
      </right>
      <top style="thin">
        <color indexed="64"/>
      </top>
      <bottom style="thick">
        <color rgb="FF0000FF"/>
      </bottom>
      <diagonal/>
    </border>
    <border>
      <left style="thin">
        <color indexed="64"/>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
      <left/>
      <right/>
      <top/>
      <bottom style="thick">
        <color rgb="FF0000FF"/>
      </bottom>
      <diagonal/>
    </border>
  </borders>
  <cellStyleXfs count="10">
    <xf numFmtId="0" fontId="0" fillId="0" borderId="0"/>
    <xf numFmtId="0" fontId="1"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6" fillId="0" borderId="0" applyNumberFormat="0" applyFill="0" applyBorder="0" applyAlignment="0" applyProtection="0"/>
  </cellStyleXfs>
  <cellXfs count="96">
    <xf numFmtId="0" fontId="0" fillId="0" borderId="0" xfId="0"/>
    <xf numFmtId="0" fontId="5" fillId="0" borderId="0" xfId="1" applyFont="1" applyFill="1" applyBorder="1">
      <alignment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49" fontId="7" fillId="0" borderId="2" xfId="1" applyNumberFormat="1" applyFont="1" applyFill="1" applyBorder="1" applyAlignment="1">
      <alignment horizontal="center" vertical="center"/>
    </xf>
    <xf numFmtId="0" fontId="7" fillId="6" borderId="5" xfId="1" applyFont="1" applyFill="1" applyBorder="1" applyAlignment="1">
      <alignment vertical="center"/>
    </xf>
    <xf numFmtId="0" fontId="7" fillId="6" borderId="4" xfId="1" applyFont="1" applyFill="1" applyBorder="1" applyAlignment="1">
      <alignment vertical="center"/>
    </xf>
    <xf numFmtId="0" fontId="7" fillId="6" borderId="2" xfId="1" applyFont="1" applyFill="1" applyBorder="1" applyAlignment="1">
      <alignmen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49" fontId="2" fillId="0" borderId="2" xfId="1" applyNumberFormat="1" applyFont="1" applyFill="1" applyBorder="1" applyAlignment="1">
      <alignment horizontal="center" vertical="center" shrinkToFit="1"/>
    </xf>
    <xf numFmtId="0" fontId="2" fillId="0" borderId="0" xfId="1" applyFont="1" applyFill="1" applyBorder="1">
      <alignment vertical="center"/>
    </xf>
    <xf numFmtId="49" fontId="2" fillId="0" borderId="2" xfId="1" applyNumberFormat="1" applyFont="1" applyFill="1" applyBorder="1" applyAlignment="1">
      <alignment horizontal="center" vertical="center"/>
    </xf>
    <xf numFmtId="0" fontId="2" fillId="0" borderId="0" xfId="1" applyFont="1" applyFill="1" applyBorder="1" applyAlignment="1">
      <alignment horizontal="center" vertical="center" shrinkToFit="1"/>
    </xf>
    <xf numFmtId="176" fontId="9" fillId="0" borderId="2" xfId="1" applyNumberFormat="1" applyFont="1" applyFill="1" applyBorder="1" applyAlignment="1">
      <alignment horizontal="center" vertical="center" shrinkToFit="1"/>
    </xf>
    <xf numFmtId="176" fontId="9" fillId="0" borderId="2" xfId="1" applyNumberFormat="1" applyFont="1" applyFill="1" applyBorder="1" applyAlignment="1">
      <alignment vertical="distributed" textRotation="255" shrinkToFit="1"/>
    </xf>
    <xf numFmtId="0" fontId="9" fillId="0" borderId="0" xfId="1" applyFont="1" applyFill="1" applyBorder="1">
      <alignment vertical="center"/>
    </xf>
    <xf numFmtId="176" fontId="9" fillId="0" borderId="2" xfId="1" applyNumberFormat="1" applyFont="1" applyBorder="1" applyAlignment="1">
      <alignment horizontal="center" vertical="center" shrinkToFit="1"/>
    </xf>
    <xf numFmtId="0" fontId="9" fillId="0" borderId="0" xfId="1" applyFont="1">
      <alignment vertical="center"/>
    </xf>
    <xf numFmtId="0" fontId="9" fillId="0" borderId="0" xfId="1" applyFont="1" applyBorder="1">
      <alignment vertical="center"/>
    </xf>
    <xf numFmtId="0" fontId="12" fillId="0" borderId="0" xfId="1" applyFont="1">
      <alignment vertical="center"/>
    </xf>
    <xf numFmtId="0" fontId="12" fillId="0" borderId="0" xfId="1" applyFont="1" applyFill="1" applyBorder="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shrinkToFit="1"/>
    </xf>
    <xf numFmtId="0" fontId="2" fillId="6" borderId="5" xfId="1" applyFont="1" applyFill="1" applyBorder="1" applyAlignment="1">
      <alignment vertical="center"/>
    </xf>
    <xf numFmtId="0" fontId="2" fillId="0" borderId="4" xfId="1" applyFont="1" applyFill="1" applyBorder="1" applyAlignment="1">
      <alignment vertical="center" wrapText="1"/>
    </xf>
    <xf numFmtId="0" fontId="2" fillId="6" borderId="4" xfId="1" applyFont="1" applyFill="1" applyBorder="1" applyAlignment="1">
      <alignment vertical="center"/>
    </xf>
    <xf numFmtId="0" fontId="13" fillId="0" borderId="4" xfId="1" applyFont="1" applyFill="1" applyBorder="1" applyAlignment="1">
      <alignment vertical="center" wrapText="1"/>
    </xf>
    <xf numFmtId="49" fontId="2" fillId="6" borderId="5" xfId="1" applyNumberFormat="1" applyFont="1" applyFill="1" applyBorder="1" applyAlignment="1">
      <alignment vertical="center"/>
    </xf>
    <xf numFmtId="49" fontId="15" fillId="0"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xf>
    <xf numFmtId="49" fontId="2" fillId="6" borderId="5" xfId="1" applyNumberFormat="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xf>
    <xf numFmtId="49" fontId="14" fillId="4" borderId="7" xfId="1" applyNumberFormat="1" applyFont="1" applyFill="1" applyBorder="1" applyAlignment="1">
      <alignment vertical="center"/>
    </xf>
    <xf numFmtId="49" fontId="2" fillId="5" borderId="7" xfId="1" applyNumberFormat="1" applyFont="1" applyFill="1" applyBorder="1" applyAlignment="1">
      <alignment vertical="center"/>
    </xf>
    <xf numFmtId="49" fontId="2" fillId="6" borderId="7" xfId="1" applyNumberFormat="1" applyFont="1" applyFill="1" applyBorder="1" applyAlignment="1">
      <alignment horizontal="left" vertical="center"/>
    </xf>
    <xf numFmtId="0" fontId="5" fillId="0" borderId="7" xfId="1" applyFont="1" applyFill="1" applyBorder="1">
      <alignment vertical="center"/>
    </xf>
    <xf numFmtId="49" fontId="2" fillId="2" borderId="2" xfId="1" applyNumberFormat="1" applyFont="1" applyFill="1" applyBorder="1" applyAlignment="1">
      <alignment horizontal="center" vertical="center"/>
    </xf>
    <xf numFmtId="49" fontId="15" fillId="2" borderId="2" xfId="1" applyNumberFormat="1" applyFont="1" applyFill="1" applyBorder="1" applyAlignment="1">
      <alignment horizontal="center" vertical="center"/>
    </xf>
    <xf numFmtId="49" fontId="2" fillId="7"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shrinkToFit="1"/>
    </xf>
    <xf numFmtId="49" fontId="2" fillId="6" borderId="4" xfId="1" applyNumberFormat="1" applyFont="1" applyFill="1" applyBorder="1" applyAlignment="1">
      <alignment vertical="center" shrinkToFit="1"/>
    </xf>
    <xf numFmtId="49" fontId="2" fillId="6" borderId="2" xfId="1" applyNumberFormat="1" applyFont="1" applyFill="1" applyBorder="1" applyAlignment="1">
      <alignment vertical="center" shrinkToFit="1"/>
    </xf>
    <xf numFmtId="49" fontId="5" fillId="6" borderId="2" xfId="1" applyNumberFormat="1" applyFont="1" applyFill="1" applyBorder="1" applyAlignment="1">
      <alignmen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vertical="center" shrinkToFit="1"/>
    </xf>
    <xf numFmtId="0" fontId="7" fillId="6" borderId="2" xfId="1" applyFont="1" applyFill="1" applyBorder="1" applyAlignment="1">
      <alignment vertical="center" shrinkToFit="1"/>
    </xf>
    <xf numFmtId="0" fontId="2" fillId="6" borderId="4" xfId="1" applyFont="1" applyFill="1" applyBorder="1" applyAlignment="1">
      <alignment vertical="center" shrinkToFit="1"/>
    </xf>
    <xf numFmtId="0" fontId="7" fillId="0" borderId="2" xfId="1" applyFont="1" applyFill="1" applyBorder="1" applyAlignment="1">
      <alignment horizontal="center" vertical="center" shrinkToFit="1"/>
    </xf>
    <xf numFmtId="0" fontId="2" fillId="0" borderId="4" xfId="1" applyFont="1" applyFill="1" applyBorder="1" applyAlignment="1">
      <alignment vertical="center" shrinkToFit="1"/>
    </xf>
    <xf numFmtId="0" fontId="7" fillId="6" borderId="4" xfId="1" applyFont="1" applyFill="1" applyBorder="1" applyAlignment="1">
      <alignment vertical="center" shrinkToFit="1"/>
    </xf>
    <xf numFmtId="0" fontId="2" fillId="6" borderId="5" xfId="1" applyFont="1" applyFill="1" applyBorder="1" applyAlignment="1">
      <alignment vertical="center" shrinkToFit="1"/>
    </xf>
    <xf numFmtId="0" fontId="7" fillId="6" borderId="5" xfId="1" applyFont="1" applyFill="1" applyBorder="1" applyAlignment="1">
      <alignment vertical="center" shrinkToFit="1"/>
    </xf>
    <xf numFmtId="0" fontId="20" fillId="0" borderId="0" xfId="1" applyFont="1" applyFill="1" applyBorder="1">
      <alignment vertical="center"/>
    </xf>
    <xf numFmtId="0" fontId="21" fillId="0" borderId="17" xfId="9" applyFont="1" applyBorder="1" applyAlignment="1">
      <alignment vertical="distributed" textRotation="255" shrinkToFit="1"/>
    </xf>
    <xf numFmtId="0" fontId="21" fillId="0" borderId="17" xfId="9" applyFont="1" applyBorder="1" applyAlignment="1">
      <alignment vertical="distributed" textRotation="255" wrapText="1" shrinkToFit="1"/>
    </xf>
    <xf numFmtId="0" fontId="21" fillId="0" borderId="18" xfId="9" applyFont="1" applyBorder="1" applyAlignment="1">
      <alignment vertical="distributed" textRotation="255" shrinkToFit="1"/>
    </xf>
    <xf numFmtId="0" fontId="21" fillId="0" borderId="19" xfId="9" applyFont="1" applyBorder="1" applyAlignment="1">
      <alignment vertical="distributed" textRotation="255"/>
    </xf>
    <xf numFmtId="0" fontId="21" fillId="0" borderId="16" xfId="9" applyFont="1" applyBorder="1" applyAlignment="1">
      <alignment vertical="distributed" textRotation="255" shrinkToFit="1"/>
    </xf>
    <xf numFmtId="49" fontId="2" fillId="2" borderId="4" xfId="1" applyNumberFormat="1" applyFont="1" applyFill="1" applyBorder="1" applyAlignment="1">
      <alignment horizontal="left" vertical="center"/>
    </xf>
    <xf numFmtId="49" fontId="2" fillId="2" borderId="5" xfId="1" applyNumberFormat="1" applyFont="1" applyFill="1" applyBorder="1" applyAlignment="1">
      <alignment horizontal="left" vertical="center"/>
    </xf>
    <xf numFmtId="49" fontId="2" fillId="2" borderId="6" xfId="1" applyNumberFormat="1" applyFont="1" applyFill="1" applyBorder="1" applyAlignment="1">
      <alignment horizontal="left" vertical="center"/>
    </xf>
    <xf numFmtId="49" fontId="2" fillId="5" borderId="4" xfId="1" applyNumberFormat="1" applyFont="1" applyFill="1" applyBorder="1" applyAlignment="1">
      <alignment horizontal="left" vertical="center"/>
    </xf>
    <xf numFmtId="49" fontId="2" fillId="5" borderId="5" xfId="1" applyNumberFormat="1" applyFont="1" applyFill="1" applyBorder="1" applyAlignment="1">
      <alignment horizontal="left" vertical="center"/>
    </xf>
    <xf numFmtId="49" fontId="2" fillId="5" borderId="6" xfId="1" applyNumberFormat="1" applyFont="1" applyFill="1" applyBorder="1" applyAlignment="1">
      <alignment horizontal="left" vertical="center"/>
    </xf>
    <xf numFmtId="0" fontId="19" fillId="7" borderId="4" xfId="0" applyFont="1" applyFill="1" applyBorder="1" applyAlignment="1">
      <alignment vertical="center"/>
    </xf>
    <xf numFmtId="0" fontId="18" fillId="7" borderId="5" xfId="0" applyFont="1" applyFill="1" applyBorder="1" applyAlignment="1">
      <alignment vertical="center"/>
    </xf>
    <xf numFmtId="0" fontId="18" fillId="7" borderId="6" xfId="0" applyFont="1" applyFill="1" applyBorder="1" applyAlignment="1">
      <alignment vertical="center"/>
    </xf>
    <xf numFmtId="0" fontId="17" fillId="2" borderId="4" xfId="0" applyFont="1" applyFill="1" applyBorder="1" applyAlignment="1">
      <alignment vertical="center"/>
    </xf>
    <xf numFmtId="0" fontId="18" fillId="2" borderId="5" xfId="0" applyFont="1" applyFill="1" applyBorder="1" applyAlignment="1">
      <alignment vertical="center"/>
    </xf>
    <xf numFmtId="0" fontId="18" fillId="2" borderId="6" xfId="0" applyFont="1" applyFill="1" applyBorder="1" applyAlignment="1">
      <alignment vertical="center"/>
    </xf>
    <xf numFmtId="49" fontId="2" fillId="6" borderId="4" xfId="1" applyNumberFormat="1" applyFont="1" applyFill="1" applyBorder="1" applyAlignment="1">
      <alignment vertical="center" shrinkToFit="1"/>
    </xf>
    <xf numFmtId="49" fontId="2" fillId="6" borderId="5" xfId="1" applyNumberFormat="1" applyFont="1" applyFill="1" applyBorder="1" applyAlignment="1">
      <alignment vertical="center" shrinkToFit="1"/>
    </xf>
    <xf numFmtId="49" fontId="2" fillId="6" borderId="6" xfId="1" applyNumberFormat="1" applyFont="1" applyFill="1" applyBorder="1" applyAlignment="1">
      <alignment vertical="center" shrinkToFit="1"/>
    </xf>
    <xf numFmtId="0" fontId="5" fillId="0" borderId="12" xfId="1" applyFont="1" applyFill="1" applyBorder="1" applyAlignment="1">
      <alignment horizontal="center" vertical="center" wrapText="1"/>
    </xf>
    <xf numFmtId="0" fontId="18" fillId="7" borderId="14" xfId="0" applyFont="1" applyFill="1" applyBorder="1" applyAlignment="1">
      <alignment vertical="center"/>
    </xf>
    <xf numFmtId="0" fontId="18" fillId="7" borderId="15" xfId="0" applyFont="1" applyFill="1" applyBorder="1" applyAlignment="1">
      <alignment vertical="center"/>
    </xf>
    <xf numFmtId="0" fontId="2" fillId="7" borderId="1" xfId="1" applyFont="1" applyFill="1" applyBorder="1" applyAlignment="1">
      <alignment horizontal="center" vertical="center" textRotation="255"/>
    </xf>
    <xf numFmtId="0" fontId="2" fillId="7" borderId="3" xfId="1" applyFont="1" applyFill="1" applyBorder="1" applyAlignment="1">
      <alignment horizontal="center" vertical="center" textRotation="255"/>
    </xf>
    <xf numFmtId="0" fontId="2" fillId="2" borderId="1"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0" borderId="1"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11"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8" borderId="8" xfId="1" applyFont="1" applyFill="1" applyBorder="1" applyAlignment="1">
      <alignment horizontal="center" vertical="center"/>
    </xf>
    <xf numFmtId="0" fontId="2" fillId="8" borderId="9" xfId="1" applyFont="1" applyFill="1" applyBorder="1" applyAlignment="1">
      <alignment horizontal="center" vertical="center"/>
    </xf>
    <xf numFmtId="0" fontId="2" fillId="8" borderId="10" xfId="1" applyFont="1" applyFill="1" applyBorder="1" applyAlignment="1">
      <alignment horizontal="center" vertical="center"/>
    </xf>
    <xf numFmtId="0" fontId="22" fillId="0" borderId="17" xfId="9" applyFont="1" applyBorder="1" applyAlignment="1">
      <alignment vertical="distributed" textRotation="255" wrapText="1" shrinkToFit="1"/>
    </xf>
  </cellXfs>
  <cellStyles count="10">
    <cellStyle name="パーセント 2" xfId="2"/>
    <cellStyle name="パーセント 2 2" xfId="3"/>
    <cellStyle name="ハイパーリンク" xfId="9" builtinId="8"/>
    <cellStyle name="桁区切り 2" xfId="4"/>
    <cellStyle name="桁区切り 2 2" xfId="5"/>
    <cellStyle name="桁区切り 3" xfId="6"/>
    <cellStyle name="標準" xfId="0" builtinId="0"/>
    <cellStyle name="標準 2" xfId="7"/>
    <cellStyle name="標準 3" xfId="1"/>
    <cellStyle name="標準 4" xfId="8"/>
  </cellStyles>
  <dxfs count="0"/>
  <tableStyles count="0" defaultTableStyle="TableStyleMedium2" defaultPivotStyle="PivotStyleLight16"/>
  <colors>
    <mruColors>
      <color rgb="FF0000FF"/>
      <color rgb="FFFFFF99"/>
      <color rgb="FFFFCCCC"/>
      <color rgb="FF0000CC"/>
      <color rgb="FF99FF99"/>
      <color rgb="FFFF0000"/>
      <color rgb="FFDAEEF3"/>
      <color rgb="FFCCFFCC"/>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4450773</xdr:colOff>
      <xdr:row>0</xdr:row>
      <xdr:rowOff>121227</xdr:rowOff>
    </xdr:from>
    <xdr:to>
      <xdr:col>17</xdr:col>
      <xdr:colOff>571500</xdr:colOff>
      <xdr:row>0</xdr:row>
      <xdr:rowOff>727364</xdr:rowOff>
    </xdr:to>
    <xdr:sp macro="" textlink="">
      <xdr:nvSpPr>
        <xdr:cNvPr id="3" name="角丸四角形吹き出し 2"/>
        <xdr:cNvSpPr/>
      </xdr:nvSpPr>
      <xdr:spPr>
        <a:xfrm>
          <a:off x="6771409" y="121227"/>
          <a:ext cx="11672455" cy="606137"/>
        </a:xfrm>
        <a:prstGeom prst="wedgeRoundRectCallout">
          <a:avLst>
            <a:gd name="adj1" fmla="val -21239"/>
            <a:gd name="adj2" fmla="val 76786"/>
            <a:gd name="adj3" fmla="val 16667"/>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FF"/>
              </a:solidFill>
            </a:rPr>
            <a:t>「担当部局等」をクリックすると、</a:t>
          </a:r>
          <a:r>
            <a:rPr kumimoji="1" lang="ja-JP" altLang="ja-JP" sz="1800">
              <a:solidFill>
                <a:srgbClr val="0000FF"/>
              </a:solidFill>
              <a:effectLst/>
              <a:latin typeface="+mn-lt"/>
              <a:ea typeface="+mn-ea"/>
              <a:cs typeface="+mn-cs"/>
            </a:rPr>
            <a:t>各部局等</a:t>
          </a:r>
          <a:r>
            <a:rPr kumimoji="1" lang="ja-JP" altLang="en-US" sz="1800">
              <a:solidFill>
                <a:srgbClr val="0000FF"/>
              </a:solidFill>
              <a:effectLst/>
              <a:latin typeface="+mn-lt"/>
              <a:ea typeface="+mn-ea"/>
              <a:cs typeface="+mn-cs"/>
            </a:rPr>
            <a:t>ごと</a:t>
          </a:r>
          <a:r>
            <a:rPr kumimoji="1" lang="ja-JP" altLang="ja-JP" sz="1800">
              <a:solidFill>
                <a:srgbClr val="0000FF"/>
              </a:solidFill>
              <a:effectLst/>
              <a:latin typeface="+mn-lt"/>
              <a:ea typeface="+mn-ea"/>
              <a:cs typeface="+mn-cs"/>
            </a:rPr>
            <a:t>の「主な取組」検証票</a:t>
          </a:r>
          <a:r>
            <a:rPr kumimoji="1" lang="ja-JP" altLang="en-US" sz="1800">
              <a:solidFill>
                <a:srgbClr val="0000FF"/>
              </a:solidFill>
              <a:effectLst/>
              <a:latin typeface="+mn-lt"/>
              <a:ea typeface="+mn-ea"/>
              <a:cs typeface="+mn-cs"/>
            </a:rPr>
            <a:t>の公表ページが開きます。</a:t>
          </a:r>
          <a:endParaRPr kumimoji="1" lang="ja-JP" altLang="en-US" sz="18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okinawa.jp/site/norin/norinkikaku/somu/pdcar02.html" TargetMode="External"/><Relationship Id="rId13" Type="http://schemas.openxmlformats.org/officeDocument/2006/relationships/hyperlink" Target="https://www.pref.okinawa.lg.jp/site/bunka-sports/kankoseisaku/2021pdca.html" TargetMode="External"/><Relationship Id="rId3" Type="http://schemas.openxmlformats.org/officeDocument/2006/relationships/hyperlink" Target="https://www.pref.okinawa.lg.jp/site/kodomo/fukushi/somu/pdca/r2pdca-top.html" TargetMode="External"/><Relationship Id="rId7" Type="http://schemas.openxmlformats.org/officeDocument/2006/relationships/hyperlink" Target="https://www.pref.okinawa.lg.jp/site/hoken/hokeniryo/pdca/r2pdca-top.html" TargetMode="External"/><Relationship Id="rId12" Type="http://schemas.openxmlformats.org/officeDocument/2006/relationships/hyperlink" Target="https://www.pref.okinawa.jp/site/chijiko/hisho/r2pdca.html" TargetMode="External"/><Relationship Id="rId2" Type="http://schemas.openxmlformats.org/officeDocument/2006/relationships/hyperlink" Target="https://www.pref.okinawa.lg.jp/site/kikaku/chosei/taishounenndor2pdca.html" TargetMode="External"/><Relationship Id="rId1" Type="http://schemas.openxmlformats.org/officeDocument/2006/relationships/hyperlink" Target="https://www.pref.okinawa.jp/site/kankyo/seisaku/kikaku/pdca/r2_pdca.html" TargetMode="External"/><Relationship Id="rId6" Type="http://schemas.openxmlformats.org/officeDocument/2006/relationships/hyperlink" Target="https://www.police.pref.okinawa.jp/docs/2022022100016/" TargetMode="External"/><Relationship Id="rId11" Type="http://schemas.openxmlformats.org/officeDocument/2006/relationships/hyperlink" Target="https://www.pref.okinawa.lg.jp/site/somu/somushi/somu/r2pdca.html" TargetMode="External"/><Relationship Id="rId5" Type="http://schemas.openxmlformats.org/officeDocument/2006/relationships/hyperlink" Target="https://www.pref.okinawa.jp/site/shoko/seisaku/kikaku/pdca/r2kenshohyo.html" TargetMode="External"/><Relationship Id="rId15" Type="http://schemas.openxmlformats.org/officeDocument/2006/relationships/drawing" Target="../drawings/drawing1.xml"/><Relationship Id="rId10" Type="http://schemas.openxmlformats.org/officeDocument/2006/relationships/hyperlink" Target="https://www.pref.okinawa.lg.jp/edu/somu/edu/edu/r3pdca.html" TargetMode="External"/><Relationship Id="rId4" Type="http://schemas.openxmlformats.org/officeDocument/2006/relationships/hyperlink" Target="https://www.pref.okinawa.lg.jp/site/doboku/kikaku/kikaku/pdca/r2pdca.html" TargetMode="External"/><Relationship Id="rId9" Type="http://schemas.openxmlformats.org/officeDocument/2006/relationships/hyperlink" Target="https://www.eb.pref.okinawa.jp/torikumi/137"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22"/>
  <sheetViews>
    <sheetView tabSelected="1" view="pageBreakPreview" zoomScale="55" zoomScaleNormal="55" zoomScaleSheetLayoutView="55" zoomScalePageLayoutView="55" workbookViewId="0">
      <pane ySplit="5" topLeftCell="A6" activePane="bottomLeft" state="frozen"/>
      <selection activeCell="A2" sqref="A2"/>
      <selection pane="bottomLeft" activeCell="N5" sqref="N5"/>
    </sheetView>
  </sheetViews>
  <sheetFormatPr defaultRowHeight="21" outlineLevelRow="4" outlineLevelCol="1" x14ac:dyDescent="0.15"/>
  <cols>
    <col min="1" max="1" width="5.125" style="1" customWidth="1"/>
    <col min="2" max="2" width="25.25" style="15" customWidth="1"/>
    <col min="3" max="3" width="91.75" style="50" customWidth="1"/>
    <col min="4" max="4" width="8.25" style="1" hidden="1" customWidth="1" outlineLevel="1"/>
    <col min="5" max="5" width="67.875" style="11" hidden="1" customWidth="1" outlineLevel="1"/>
    <col min="6" max="6" width="8.625" style="22" customWidth="1" collapsed="1"/>
    <col min="7" max="8" width="8.625" style="22" customWidth="1"/>
    <col min="9" max="18" width="8.625" style="20" customWidth="1"/>
    <col min="19" max="19" width="69.25" style="1" customWidth="1"/>
    <col min="20" max="212" width="9" style="1"/>
    <col min="213" max="213" width="6.75" style="1" customWidth="1"/>
    <col min="214" max="214" width="8.25" style="1" customWidth="1"/>
    <col min="215" max="215" width="61.375" style="1" customWidth="1"/>
    <col min="216" max="217" width="0" style="1" hidden="1" customWidth="1"/>
    <col min="218" max="231" width="4.125" style="1" customWidth="1"/>
    <col min="232" max="235" width="0" style="1" hidden="1" customWidth="1"/>
    <col min="236" max="237" width="9" style="1" customWidth="1"/>
    <col min="238" max="238" width="11.375" style="1" customWidth="1"/>
    <col min="239" max="239" width="9.25" style="1" customWidth="1"/>
    <col min="240" max="240" width="7.125" style="1" customWidth="1"/>
    <col min="241" max="468" width="9" style="1"/>
    <col min="469" max="469" width="6.75" style="1" customWidth="1"/>
    <col min="470" max="470" width="8.25" style="1" customWidth="1"/>
    <col min="471" max="471" width="61.375" style="1" customWidth="1"/>
    <col min="472" max="473" width="0" style="1" hidden="1" customWidth="1"/>
    <col min="474" max="487" width="4.125" style="1" customWidth="1"/>
    <col min="488" max="491" width="0" style="1" hidden="1" customWidth="1"/>
    <col min="492" max="493" width="9" style="1" customWidth="1"/>
    <col min="494" max="494" width="11.375" style="1" customWidth="1"/>
    <col min="495" max="495" width="9.25" style="1" customWidth="1"/>
    <col min="496" max="496" width="7.125" style="1" customWidth="1"/>
    <col min="497" max="724" width="9" style="1"/>
    <col min="725" max="725" width="6.75" style="1" customWidth="1"/>
    <col min="726" max="726" width="8.25" style="1" customWidth="1"/>
    <col min="727" max="727" width="61.375" style="1" customWidth="1"/>
    <col min="728" max="729" width="0" style="1" hidden="1" customWidth="1"/>
    <col min="730" max="743" width="4.125" style="1" customWidth="1"/>
    <col min="744" max="747" width="0" style="1" hidden="1" customWidth="1"/>
    <col min="748" max="749" width="9" style="1" customWidth="1"/>
    <col min="750" max="750" width="11.375" style="1" customWidth="1"/>
    <col min="751" max="751" width="9.25" style="1" customWidth="1"/>
    <col min="752" max="752" width="7.125" style="1" customWidth="1"/>
    <col min="753" max="980" width="9" style="1"/>
    <col min="981" max="981" width="6.75" style="1" customWidth="1"/>
    <col min="982" max="982" width="8.25" style="1" customWidth="1"/>
    <col min="983" max="983" width="61.375" style="1" customWidth="1"/>
    <col min="984" max="985" width="0" style="1" hidden="1" customWidth="1"/>
    <col min="986" max="999" width="4.125" style="1" customWidth="1"/>
    <col min="1000" max="1003" width="0" style="1" hidden="1" customWidth="1"/>
    <col min="1004" max="1005" width="9" style="1" customWidth="1"/>
    <col min="1006" max="1006" width="11.375" style="1" customWidth="1"/>
    <col min="1007" max="1007" width="9.25" style="1" customWidth="1"/>
    <col min="1008" max="1008" width="7.125" style="1" customWidth="1"/>
    <col min="1009" max="1236" width="9" style="1"/>
    <col min="1237" max="1237" width="6.75" style="1" customWidth="1"/>
    <col min="1238" max="1238" width="8.25" style="1" customWidth="1"/>
    <col min="1239" max="1239" width="61.375" style="1" customWidth="1"/>
    <col min="1240" max="1241" width="0" style="1" hidden="1" customWidth="1"/>
    <col min="1242" max="1255" width="4.125" style="1" customWidth="1"/>
    <col min="1256" max="1259" width="0" style="1" hidden="1" customWidth="1"/>
    <col min="1260" max="1261" width="9" style="1" customWidth="1"/>
    <col min="1262" max="1262" width="11.375" style="1" customWidth="1"/>
    <col min="1263" max="1263" width="9.25" style="1" customWidth="1"/>
    <col min="1264" max="1264" width="7.125" style="1" customWidth="1"/>
    <col min="1265" max="1492" width="9" style="1"/>
    <col min="1493" max="1493" width="6.75" style="1" customWidth="1"/>
    <col min="1494" max="1494" width="8.25" style="1" customWidth="1"/>
    <col min="1495" max="1495" width="61.375" style="1" customWidth="1"/>
    <col min="1496" max="1497" width="0" style="1" hidden="1" customWidth="1"/>
    <col min="1498" max="1511" width="4.125" style="1" customWidth="1"/>
    <col min="1512" max="1515" width="0" style="1" hidden="1" customWidth="1"/>
    <col min="1516" max="1517" width="9" style="1" customWidth="1"/>
    <col min="1518" max="1518" width="11.375" style="1" customWidth="1"/>
    <col min="1519" max="1519" width="9.25" style="1" customWidth="1"/>
    <col min="1520" max="1520" width="7.125" style="1" customWidth="1"/>
    <col min="1521" max="1748" width="9" style="1"/>
    <col min="1749" max="1749" width="6.75" style="1" customWidth="1"/>
    <col min="1750" max="1750" width="8.25" style="1" customWidth="1"/>
    <col min="1751" max="1751" width="61.375" style="1" customWidth="1"/>
    <col min="1752" max="1753" width="0" style="1" hidden="1" customWidth="1"/>
    <col min="1754" max="1767" width="4.125" style="1" customWidth="1"/>
    <col min="1768" max="1771" width="0" style="1" hidden="1" customWidth="1"/>
    <col min="1772" max="1773" width="9" style="1" customWidth="1"/>
    <col min="1774" max="1774" width="11.375" style="1" customWidth="1"/>
    <col min="1775" max="1775" width="9.25" style="1" customWidth="1"/>
    <col min="1776" max="1776" width="7.125" style="1" customWidth="1"/>
    <col min="1777" max="2004" width="9" style="1"/>
    <col min="2005" max="2005" width="6.75" style="1" customWidth="1"/>
    <col min="2006" max="2006" width="8.25" style="1" customWidth="1"/>
    <col min="2007" max="2007" width="61.375" style="1" customWidth="1"/>
    <col min="2008" max="2009" width="0" style="1" hidden="1" customWidth="1"/>
    <col min="2010" max="2023" width="4.125" style="1" customWidth="1"/>
    <col min="2024" max="2027" width="0" style="1" hidden="1" customWidth="1"/>
    <col min="2028" max="2029" width="9" style="1" customWidth="1"/>
    <col min="2030" max="2030" width="11.375" style="1" customWidth="1"/>
    <col min="2031" max="2031" width="9.25" style="1" customWidth="1"/>
    <col min="2032" max="2032" width="7.125" style="1" customWidth="1"/>
    <col min="2033" max="2260" width="9" style="1"/>
    <col min="2261" max="2261" width="6.75" style="1" customWidth="1"/>
    <col min="2262" max="2262" width="8.25" style="1" customWidth="1"/>
    <col min="2263" max="2263" width="61.375" style="1" customWidth="1"/>
    <col min="2264" max="2265" width="0" style="1" hidden="1" customWidth="1"/>
    <col min="2266" max="2279" width="4.125" style="1" customWidth="1"/>
    <col min="2280" max="2283" width="0" style="1" hidden="1" customWidth="1"/>
    <col min="2284" max="2285" width="9" style="1" customWidth="1"/>
    <col min="2286" max="2286" width="11.375" style="1" customWidth="1"/>
    <col min="2287" max="2287" width="9.25" style="1" customWidth="1"/>
    <col min="2288" max="2288" width="7.125" style="1" customWidth="1"/>
    <col min="2289" max="2516" width="9" style="1"/>
    <col min="2517" max="2517" width="6.75" style="1" customWidth="1"/>
    <col min="2518" max="2518" width="8.25" style="1" customWidth="1"/>
    <col min="2519" max="2519" width="61.375" style="1" customWidth="1"/>
    <col min="2520" max="2521" width="0" style="1" hidden="1" customWidth="1"/>
    <col min="2522" max="2535" width="4.125" style="1" customWidth="1"/>
    <col min="2536" max="2539" width="0" style="1" hidden="1" customWidth="1"/>
    <col min="2540" max="2541" width="9" style="1" customWidth="1"/>
    <col min="2542" max="2542" width="11.375" style="1" customWidth="1"/>
    <col min="2543" max="2543" width="9.25" style="1" customWidth="1"/>
    <col min="2544" max="2544" width="7.125" style="1" customWidth="1"/>
    <col min="2545" max="2772" width="9" style="1"/>
    <col min="2773" max="2773" width="6.75" style="1" customWidth="1"/>
    <col min="2774" max="2774" width="8.25" style="1" customWidth="1"/>
    <col min="2775" max="2775" width="61.375" style="1" customWidth="1"/>
    <col min="2776" max="2777" width="0" style="1" hidden="1" customWidth="1"/>
    <col min="2778" max="2791" width="4.125" style="1" customWidth="1"/>
    <col min="2792" max="2795" width="0" style="1" hidden="1" customWidth="1"/>
    <col min="2796" max="2797" width="9" style="1" customWidth="1"/>
    <col min="2798" max="2798" width="11.375" style="1" customWidth="1"/>
    <col min="2799" max="2799" width="9.25" style="1" customWidth="1"/>
    <col min="2800" max="2800" width="7.125" style="1" customWidth="1"/>
    <col min="2801" max="3028" width="9" style="1"/>
    <col min="3029" max="3029" width="6.75" style="1" customWidth="1"/>
    <col min="3030" max="3030" width="8.25" style="1" customWidth="1"/>
    <col min="3031" max="3031" width="61.375" style="1" customWidth="1"/>
    <col min="3032" max="3033" width="0" style="1" hidden="1" customWidth="1"/>
    <col min="3034" max="3047" width="4.125" style="1" customWidth="1"/>
    <col min="3048" max="3051" width="0" style="1" hidden="1" customWidth="1"/>
    <col min="3052" max="3053" width="9" style="1" customWidth="1"/>
    <col min="3054" max="3054" width="11.375" style="1" customWidth="1"/>
    <col min="3055" max="3055" width="9.25" style="1" customWidth="1"/>
    <col min="3056" max="3056" width="7.125" style="1" customWidth="1"/>
    <col min="3057" max="3284" width="9" style="1"/>
    <col min="3285" max="3285" width="6.75" style="1" customWidth="1"/>
    <col min="3286" max="3286" width="8.25" style="1" customWidth="1"/>
    <col min="3287" max="3287" width="61.375" style="1" customWidth="1"/>
    <col min="3288" max="3289" width="0" style="1" hidden="1" customWidth="1"/>
    <col min="3290" max="3303" width="4.125" style="1" customWidth="1"/>
    <col min="3304" max="3307" width="0" style="1" hidden="1" customWidth="1"/>
    <col min="3308" max="3309" width="9" style="1" customWidth="1"/>
    <col min="3310" max="3310" width="11.375" style="1" customWidth="1"/>
    <col min="3311" max="3311" width="9.25" style="1" customWidth="1"/>
    <col min="3312" max="3312" width="7.125" style="1" customWidth="1"/>
    <col min="3313" max="3540" width="9" style="1"/>
    <col min="3541" max="3541" width="6.75" style="1" customWidth="1"/>
    <col min="3542" max="3542" width="8.25" style="1" customWidth="1"/>
    <col min="3543" max="3543" width="61.375" style="1" customWidth="1"/>
    <col min="3544" max="3545" width="0" style="1" hidden="1" customWidth="1"/>
    <col min="3546" max="3559" width="4.125" style="1" customWidth="1"/>
    <col min="3560" max="3563" width="0" style="1" hidden="1" customWidth="1"/>
    <col min="3564" max="3565" width="9" style="1" customWidth="1"/>
    <col min="3566" max="3566" width="11.375" style="1" customWidth="1"/>
    <col min="3567" max="3567" width="9.25" style="1" customWidth="1"/>
    <col min="3568" max="3568" width="7.125" style="1" customWidth="1"/>
    <col min="3569" max="3796" width="9" style="1"/>
    <col min="3797" max="3797" width="6.75" style="1" customWidth="1"/>
    <col min="3798" max="3798" width="8.25" style="1" customWidth="1"/>
    <col min="3799" max="3799" width="61.375" style="1" customWidth="1"/>
    <col min="3800" max="3801" width="0" style="1" hidden="1" customWidth="1"/>
    <col min="3802" max="3815" width="4.125" style="1" customWidth="1"/>
    <col min="3816" max="3819" width="0" style="1" hidden="1" customWidth="1"/>
    <col min="3820" max="3821" width="9" style="1" customWidth="1"/>
    <col min="3822" max="3822" width="11.375" style="1" customWidth="1"/>
    <col min="3823" max="3823" width="9.25" style="1" customWidth="1"/>
    <col min="3824" max="3824" width="7.125" style="1" customWidth="1"/>
    <col min="3825" max="4052" width="9" style="1"/>
    <col min="4053" max="4053" width="6.75" style="1" customWidth="1"/>
    <col min="4054" max="4054" width="8.25" style="1" customWidth="1"/>
    <col min="4055" max="4055" width="61.375" style="1" customWidth="1"/>
    <col min="4056" max="4057" width="0" style="1" hidden="1" customWidth="1"/>
    <col min="4058" max="4071" width="4.125" style="1" customWidth="1"/>
    <col min="4072" max="4075" width="0" style="1" hidden="1" customWidth="1"/>
    <col min="4076" max="4077" width="9" style="1" customWidth="1"/>
    <col min="4078" max="4078" width="11.375" style="1" customWidth="1"/>
    <col min="4079" max="4079" width="9.25" style="1" customWidth="1"/>
    <col min="4080" max="4080" width="7.125" style="1" customWidth="1"/>
    <col min="4081" max="4308" width="9" style="1"/>
    <col min="4309" max="4309" width="6.75" style="1" customWidth="1"/>
    <col min="4310" max="4310" width="8.25" style="1" customWidth="1"/>
    <col min="4311" max="4311" width="61.375" style="1" customWidth="1"/>
    <col min="4312" max="4313" width="0" style="1" hidden="1" customWidth="1"/>
    <col min="4314" max="4327" width="4.125" style="1" customWidth="1"/>
    <col min="4328" max="4331" width="0" style="1" hidden="1" customWidth="1"/>
    <col min="4332" max="4333" width="9" style="1" customWidth="1"/>
    <col min="4334" max="4334" width="11.375" style="1" customWidth="1"/>
    <col min="4335" max="4335" width="9.25" style="1" customWidth="1"/>
    <col min="4336" max="4336" width="7.125" style="1" customWidth="1"/>
    <col min="4337" max="4564" width="9" style="1"/>
    <col min="4565" max="4565" width="6.75" style="1" customWidth="1"/>
    <col min="4566" max="4566" width="8.25" style="1" customWidth="1"/>
    <col min="4567" max="4567" width="61.375" style="1" customWidth="1"/>
    <col min="4568" max="4569" width="0" style="1" hidden="1" customWidth="1"/>
    <col min="4570" max="4583" width="4.125" style="1" customWidth="1"/>
    <col min="4584" max="4587" width="0" style="1" hidden="1" customWidth="1"/>
    <col min="4588" max="4589" width="9" style="1" customWidth="1"/>
    <col min="4590" max="4590" width="11.375" style="1" customWidth="1"/>
    <col min="4591" max="4591" width="9.25" style="1" customWidth="1"/>
    <col min="4592" max="4592" width="7.125" style="1" customWidth="1"/>
    <col min="4593" max="4820" width="9" style="1"/>
    <col min="4821" max="4821" width="6.75" style="1" customWidth="1"/>
    <col min="4822" max="4822" width="8.25" style="1" customWidth="1"/>
    <col min="4823" max="4823" width="61.375" style="1" customWidth="1"/>
    <col min="4824" max="4825" width="0" style="1" hidden="1" customWidth="1"/>
    <col min="4826" max="4839" width="4.125" style="1" customWidth="1"/>
    <col min="4840" max="4843" width="0" style="1" hidden="1" customWidth="1"/>
    <col min="4844" max="4845" width="9" style="1" customWidth="1"/>
    <col min="4846" max="4846" width="11.375" style="1" customWidth="1"/>
    <col min="4847" max="4847" width="9.25" style="1" customWidth="1"/>
    <col min="4848" max="4848" width="7.125" style="1" customWidth="1"/>
    <col min="4849" max="5076" width="9" style="1"/>
    <col min="5077" max="5077" width="6.75" style="1" customWidth="1"/>
    <col min="5078" max="5078" width="8.25" style="1" customWidth="1"/>
    <col min="5079" max="5079" width="61.375" style="1" customWidth="1"/>
    <col min="5080" max="5081" width="0" style="1" hidden="1" customWidth="1"/>
    <col min="5082" max="5095" width="4.125" style="1" customWidth="1"/>
    <col min="5096" max="5099" width="0" style="1" hidden="1" customWidth="1"/>
    <col min="5100" max="5101" width="9" style="1" customWidth="1"/>
    <col min="5102" max="5102" width="11.375" style="1" customWidth="1"/>
    <col min="5103" max="5103" width="9.25" style="1" customWidth="1"/>
    <col min="5104" max="5104" width="7.125" style="1" customWidth="1"/>
    <col min="5105" max="5332" width="9" style="1"/>
    <col min="5333" max="5333" width="6.75" style="1" customWidth="1"/>
    <col min="5334" max="5334" width="8.25" style="1" customWidth="1"/>
    <col min="5335" max="5335" width="61.375" style="1" customWidth="1"/>
    <col min="5336" max="5337" width="0" style="1" hidden="1" customWidth="1"/>
    <col min="5338" max="5351" width="4.125" style="1" customWidth="1"/>
    <col min="5352" max="5355" width="0" style="1" hidden="1" customWidth="1"/>
    <col min="5356" max="5357" width="9" style="1" customWidth="1"/>
    <col min="5358" max="5358" width="11.375" style="1" customWidth="1"/>
    <col min="5359" max="5359" width="9.25" style="1" customWidth="1"/>
    <col min="5360" max="5360" width="7.125" style="1" customWidth="1"/>
    <col min="5361" max="5588" width="9" style="1"/>
    <col min="5589" max="5589" width="6.75" style="1" customWidth="1"/>
    <col min="5590" max="5590" width="8.25" style="1" customWidth="1"/>
    <col min="5591" max="5591" width="61.375" style="1" customWidth="1"/>
    <col min="5592" max="5593" width="0" style="1" hidden="1" customWidth="1"/>
    <col min="5594" max="5607" width="4.125" style="1" customWidth="1"/>
    <col min="5608" max="5611" width="0" style="1" hidden="1" customWidth="1"/>
    <col min="5612" max="5613" width="9" style="1" customWidth="1"/>
    <col min="5614" max="5614" width="11.375" style="1" customWidth="1"/>
    <col min="5615" max="5615" width="9.25" style="1" customWidth="1"/>
    <col min="5616" max="5616" width="7.125" style="1" customWidth="1"/>
    <col min="5617" max="5844" width="9" style="1"/>
    <col min="5845" max="5845" width="6.75" style="1" customWidth="1"/>
    <col min="5846" max="5846" width="8.25" style="1" customWidth="1"/>
    <col min="5847" max="5847" width="61.375" style="1" customWidth="1"/>
    <col min="5848" max="5849" width="0" style="1" hidden="1" customWidth="1"/>
    <col min="5850" max="5863" width="4.125" style="1" customWidth="1"/>
    <col min="5864" max="5867" width="0" style="1" hidden="1" customWidth="1"/>
    <col min="5868" max="5869" width="9" style="1" customWidth="1"/>
    <col min="5870" max="5870" width="11.375" style="1" customWidth="1"/>
    <col min="5871" max="5871" width="9.25" style="1" customWidth="1"/>
    <col min="5872" max="5872" width="7.125" style="1" customWidth="1"/>
    <col min="5873" max="6100" width="9" style="1"/>
    <col min="6101" max="6101" width="6.75" style="1" customWidth="1"/>
    <col min="6102" max="6102" width="8.25" style="1" customWidth="1"/>
    <col min="6103" max="6103" width="61.375" style="1" customWidth="1"/>
    <col min="6104" max="6105" width="0" style="1" hidden="1" customWidth="1"/>
    <col min="6106" max="6119" width="4.125" style="1" customWidth="1"/>
    <col min="6120" max="6123" width="0" style="1" hidden="1" customWidth="1"/>
    <col min="6124" max="6125" width="9" style="1" customWidth="1"/>
    <col min="6126" max="6126" width="11.375" style="1" customWidth="1"/>
    <col min="6127" max="6127" width="9.25" style="1" customWidth="1"/>
    <col min="6128" max="6128" width="7.125" style="1" customWidth="1"/>
    <col min="6129" max="6356" width="9" style="1"/>
    <col min="6357" max="6357" width="6.75" style="1" customWidth="1"/>
    <col min="6358" max="6358" width="8.25" style="1" customWidth="1"/>
    <col min="6359" max="6359" width="61.375" style="1" customWidth="1"/>
    <col min="6360" max="6361" width="0" style="1" hidden="1" customWidth="1"/>
    <col min="6362" max="6375" width="4.125" style="1" customWidth="1"/>
    <col min="6376" max="6379" width="0" style="1" hidden="1" customWidth="1"/>
    <col min="6380" max="6381" width="9" style="1" customWidth="1"/>
    <col min="6382" max="6382" width="11.375" style="1" customWidth="1"/>
    <col min="6383" max="6383" width="9.25" style="1" customWidth="1"/>
    <col min="6384" max="6384" width="7.125" style="1" customWidth="1"/>
    <col min="6385" max="6612" width="9" style="1"/>
    <col min="6613" max="6613" width="6.75" style="1" customWidth="1"/>
    <col min="6614" max="6614" width="8.25" style="1" customWidth="1"/>
    <col min="6615" max="6615" width="61.375" style="1" customWidth="1"/>
    <col min="6616" max="6617" width="0" style="1" hidden="1" customWidth="1"/>
    <col min="6618" max="6631" width="4.125" style="1" customWidth="1"/>
    <col min="6632" max="6635" width="0" style="1" hidden="1" customWidth="1"/>
    <col min="6636" max="6637" width="9" style="1" customWidth="1"/>
    <col min="6638" max="6638" width="11.375" style="1" customWidth="1"/>
    <col min="6639" max="6639" width="9.25" style="1" customWidth="1"/>
    <col min="6640" max="6640" width="7.125" style="1" customWidth="1"/>
    <col min="6641" max="6868" width="9" style="1"/>
    <col min="6869" max="6869" width="6.75" style="1" customWidth="1"/>
    <col min="6870" max="6870" width="8.25" style="1" customWidth="1"/>
    <col min="6871" max="6871" width="61.375" style="1" customWidth="1"/>
    <col min="6872" max="6873" width="0" style="1" hidden="1" customWidth="1"/>
    <col min="6874" max="6887" width="4.125" style="1" customWidth="1"/>
    <col min="6888" max="6891" width="0" style="1" hidden="1" customWidth="1"/>
    <col min="6892" max="6893" width="9" style="1" customWidth="1"/>
    <col min="6894" max="6894" width="11.375" style="1" customWidth="1"/>
    <col min="6895" max="6895" width="9.25" style="1" customWidth="1"/>
    <col min="6896" max="6896" width="7.125" style="1" customWidth="1"/>
    <col min="6897" max="7124" width="9" style="1"/>
    <col min="7125" max="7125" width="6.75" style="1" customWidth="1"/>
    <col min="7126" max="7126" width="8.25" style="1" customWidth="1"/>
    <col min="7127" max="7127" width="61.375" style="1" customWidth="1"/>
    <col min="7128" max="7129" width="0" style="1" hidden="1" customWidth="1"/>
    <col min="7130" max="7143" width="4.125" style="1" customWidth="1"/>
    <col min="7144" max="7147" width="0" style="1" hidden="1" customWidth="1"/>
    <col min="7148" max="7149" width="9" style="1" customWidth="1"/>
    <col min="7150" max="7150" width="11.375" style="1" customWidth="1"/>
    <col min="7151" max="7151" width="9.25" style="1" customWidth="1"/>
    <col min="7152" max="7152" width="7.125" style="1" customWidth="1"/>
    <col min="7153" max="7380" width="9" style="1"/>
    <col min="7381" max="7381" width="6.75" style="1" customWidth="1"/>
    <col min="7382" max="7382" width="8.25" style="1" customWidth="1"/>
    <col min="7383" max="7383" width="61.375" style="1" customWidth="1"/>
    <col min="7384" max="7385" width="0" style="1" hidden="1" customWidth="1"/>
    <col min="7386" max="7399" width="4.125" style="1" customWidth="1"/>
    <col min="7400" max="7403" width="0" style="1" hidden="1" customWidth="1"/>
    <col min="7404" max="7405" width="9" style="1" customWidth="1"/>
    <col min="7406" max="7406" width="11.375" style="1" customWidth="1"/>
    <col min="7407" max="7407" width="9.25" style="1" customWidth="1"/>
    <col min="7408" max="7408" width="7.125" style="1" customWidth="1"/>
    <col min="7409" max="7636" width="9" style="1"/>
    <col min="7637" max="7637" width="6.75" style="1" customWidth="1"/>
    <col min="7638" max="7638" width="8.25" style="1" customWidth="1"/>
    <col min="7639" max="7639" width="61.375" style="1" customWidth="1"/>
    <col min="7640" max="7641" width="0" style="1" hidden="1" customWidth="1"/>
    <col min="7642" max="7655" width="4.125" style="1" customWidth="1"/>
    <col min="7656" max="7659" width="0" style="1" hidden="1" customWidth="1"/>
    <col min="7660" max="7661" width="9" style="1" customWidth="1"/>
    <col min="7662" max="7662" width="11.375" style="1" customWidth="1"/>
    <col min="7663" max="7663" width="9.25" style="1" customWidth="1"/>
    <col min="7664" max="7664" width="7.125" style="1" customWidth="1"/>
    <col min="7665" max="7892" width="9" style="1"/>
    <col min="7893" max="7893" width="6.75" style="1" customWidth="1"/>
    <col min="7894" max="7894" width="8.25" style="1" customWidth="1"/>
    <col min="7895" max="7895" width="61.375" style="1" customWidth="1"/>
    <col min="7896" max="7897" width="0" style="1" hidden="1" customWidth="1"/>
    <col min="7898" max="7911" width="4.125" style="1" customWidth="1"/>
    <col min="7912" max="7915" width="0" style="1" hidden="1" customWidth="1"/>
    <col min="7916" max="7917" width="9" style="1" customWidth="1"/>
    <col min="7918" max="7918" width="11.375" style="1" customWidth="1"/>
    <col min="7919" max="7919" width="9.25" style="1" customWidth="1"/>
    <col min="7920" max="7920" width="7.125" style="1" customWidth="1"/>
    <col min="7921" max="8148" width="9" style="1"/>
    <col min="8149" max="8149" width="6.75" style="1" customWidth="1"/>
    <col min="8150" max="8150" width="8.25" style="1" customWidth="1"/>
    <col min="8151" max="8151" width="61.375" style="1" customWidth="1"/>
    <col min="8152" max="8153" width="0" style="1" hidden="1" customWidth="1"/>
    <col min="8154" max="8167" width="4.125" style="1" customWidth="1"/>
    <col min="8168" max="8171" width="0" style="1" hidden="1" customWidth="1"/>
    <col min="8172" max="8173" width="9" style="1" customWidth="1"/>
    <col min="8174" max="8174" width="11.375" style="1" customWidth="1"/>
    <col min="8175" max="8175" width="9.25" style="1" customWidth="1"/>
    <col min="8176" max="8176" width="7.125" style="1" customWidth="1"/>
    <col min="8177" max="8404" width="9" style="1"/>
    <col min="8405" max="8405" width="6.75" style="1" customWidth="1"/>
    <col min="8406" max="8406" width="8.25" style="1" customWidth="1"/>
    <col min="8407" max="8407" width="61.375" style="1" customWidth="1"/>
    <col min="8408" max="8409" width="0" style="1" hidden="1" customWidth="1"/>
    <col min="8410" max="8423" width="4.125" style="1" customWidth="1"/>
    <col min="8424" max="8427" width="0" style="1" hidden="1" customWidth="1"/>
    <col min="8428" max="8429" width="9" style="1" customWidth="1"/>
    <col min="8430" max="8430" width="11.375" style="1" customWidth="1"/>
    <col min="8431" max="8431" width="9.25" style="1" customWidth="1"/>
    <col min="8432" max="8432" width="7.125" style="1" customWidth="1"/>
    <col min="8433" max="8660" width="9" style="1"/>
    <col min="8661" max="8661" width="6.75" style="1" customWidth="1"/>
    <col min="8662" max="8662" width="8.25" style="1" customWidth="1"/>
    <col min="8663" max="8663" width="61.375" style="1" customWidth="1"/>
    <col min="8664" max="8665" width="0" style="1" hidden="1" customWidth="1"/>
    <col min="8666" max="8679" width="4.125" style="1" customWidth="1"/>
    <col min="8680" max="8683" width="0" style="1" hidden="1" customWidth="1"/>
    <col min="8684" max="8685" width="9" style="1" customWidth="1"/>
    <col min="8686" max="8686" width="11.375" style="1" customWidth="1"/>
    <col min="8687" max="8687" width="9.25" style="1" customWidth="1"/>
    <col min="8688" max="8688" width="7.125" style="1" customWidth="1"/>
    <col min="8689" max="8916" width="9" style="1"/>
    <col min="8917" max="8917" width="6.75" style="1" customWidth="1"/>
    <col min="8918" max="8918" width="8.25" style="1" customWidth="1"/>
    <col min="8919" max="8919" width="61.375" style="1" customWidth="1"/>
    <col min="8920" max="8921" width="0" style="1" hidden="1" customWidth="1"/>
    <col min="8922" max="8935" width="4.125" style="1" customWidth="1"/>
    <col min="8936" max="8939" width="0" style="1" hidden="1" customWidth="1"/>
    <col min="8940" max="8941" width="9" style="1" customWidth="1"/>
    <col min="8942" max="8942" width="11.375" style="1" customWidth="1"/>
    <col min="8943" max="8943" width="9.25" style="1" customWidth="1"/>
    <col min="8944" max="8944" width="7.125" style="1" customWidth="1"/>
    <col min="8945" max="9172" width="9" style="1"/>
    <col min="9173" max="9173" width="6.75" style="1" customWidth="1"/>
    <col min="9174" max="9174" width="8.25" style="1" customWidth="1"/>
    <col min="9175" max="9175" width="61.375" style="1" customWidth="1"/>
    <col min="9176" max="9177" width="0" style="1" hidden="1" customWidth="1"/>
    <col min="9178" max="9191" width="4.125" style="1" customWidth="1"/>
    <col min="9192" max="9195" width="0" style="1" hidden="1" customWidth="1"/>
    <col min="9196" max="9197" width="9" style="1" customWidth="1"/>
    <col min="9198" max="9198" width="11.375" style="1" customWidth="1"/>
    <col min="9199" max="9199" width="9.25" style="1" customWidth="1"/>
    <col min="9200" max="9200" width="7.125" style="1" customWidth="1"/>
    <col min="9201" max="9428" width="9" style="1"/>
    <col min="9429" max="9429" width="6.75" style="1" customWidth="1"/>
    <col min="9430" max="9430" width="8.25" style="1" customWidth="1"/>
    <col min="9431" max="9431" width="61.375" style="1" customWidth="1"/>
    <col min="9432" max="9433" width="0" style="1" hidden="1" customWidth="1"/>
    <col min="9434" max="9447" width="4.125" style="1" customWidth="1"/>
    <col min="9448" max="9451" width="0" style="1" hidden="1" customWidth="1"/>
    <col min="9452" max="9453" width="9" style="1" customWidth="1"/>
    <col min="9454" max="9454" width="11.375" style="1" customWidth="1"/>
    <col min="9455" max="9455" width="9.25" style="1" customWidth="1"/>
    <col min="9456" max="9456" width="7.125" style="1" customWidth="1"/>
    <col min="9457" max="9684" width="9" style="1"/>
    <col min="9685" max="9685" width="6.75" style="1" customWidth="1"/>
    <col min="9686" max="9686" width="8.25" style="1" customWidth="1"/>
    <col min="9687" max="9687" width="61.375" style="1" customWidth="1"/>
    <col min="9688" max="9689" width="0" style="1" hidden="1" customWidth="1"/>
    <col min="9690" max="9703" width="4.125" style="1" customWidth="1"/>
    <col min="9704" max="9707" width="0" style="1" hidden="1" customWidth="1"/>
    <col min="9708" max="9709" width="9" style="1" customWidth="1"/>
    <col min="9710" max="9710" width="11.375" style="1" customWidth="1"/>
    <col min="9711" max="9711" width="9.25" style="1" customWidth="1"/>
    <col min="9712" max="9712" width="7.125" style="1" customWidth="1"/>
    <col min="9713" max="9940" width="9" style="1"/>
    <col min="9941" max="9941" width="6.75" style="1" customWidth="1"/>
    <col min="9942" max="9942" width="8.25" style="1" customWidth="1"/>
    <col min="9943" max="9943" width="61.375" style="1" customWidth="1"/>
    <col min="9944" max="9945" width="0" style="1" hidden="1" customWidth="1"/>
    <col min="9946" max="9959" width="4.125" style="1" customWidth="1"/>
    <col min="9960" max="9963" width="0" style="1" hidden="1" customWidth="1"/>
    <col min="9964" max="9965" width="9" style="1" customWidth="1"/>
    <col min="9966" max="9966" width="11.375" style="1" customWidth="1"/>
    <col min="9967" max="9967" width="9.25" style="1" customWidth="1"/>
    <col min="9968" max="9968" width="7.125" style="1" customWidth="1"/>
    <col min="9969" max="10196" width="9" style="1"/>
    <col min="10197" max="10197" width="6.75" style="1" customWidth="1"/>
    <col min="10198" max="10198" width="8.25" style="1" customWidth="1"/>
    <col min="10199" max="10199" width="61.375" style="1" customWidth="1"/>
    <col min="10200" max="10201" width="0" style="1" hidden="1" customWidth="1"/>
    <col min="10202" max="10215" width="4.125" style="1" customWidth="1"/>
    <col min="10216" max="10219" width="0" style="1" hidden="1" customWidth="1"/>
    <col min="10220" max="10221" width="9" style="1" customWidth="1"/>
    <col min="10222" max="10222" width="11.375" style="1" customWidth="1"/>
    <col min="10223" max="10223" width="9.25" style="1" customWidth="1"/>
    <col min="10224" max="10224" width="7.125" style="1" customWidth="1"/>
    <col min="10225" max="10452" width="9" style="1"/>
    <col min="10453" max="10453" width="6.75" style="1" customWidth="1"/>
    <col min="10454" max="10454" width="8.25" style="1" customWidth="1"/>
    <col min="10455" max="10455" width="61.375" style="1" customWidth="1"/>
    <col min="10456" max="10457" width="0" style="1" hidden="1" customWidth="1"/>
    <col min="10458" max="10471" width="4.125" style="1" customWidth="1"/>
    <col min="10472" max="10475" width="0" style="1" hidden="1" customWidth="1"/>
    <col min="10476" max="10477" width="9" style="1" customWidth="1"/>
    <col min="10478" max="10478" width="11.375" style="1" customWidth="1"/>
    <col min="10479" max="10479" width="9.25" style="1" customWidth="1"/>
    <col min="10480" max="10480" width="7.125" style="1" customWidth="1"/>
    <col min="10481" max="10708" width="9" style="1"/>
    <col min="10709" max="10709" width="6.75" style="1" customWidth="1"/>
    <col min="10710" max="10710" width="8.25" style="1" customWidth="1"/>
    <col min="10711" max="10711" width="61.375" style="1" customWidth="1"/>
    <col min="10712" max="10713" width="0" style="1" hidden="1" customWidth="1"/>
    <col min="10714" max="10727" width="4.125" style="1" customWidth="1"/>
    <col min="10728" max="10731" width="0" style="1" hidden="1" customWidth="1"/>
    <col min="10732" max="10733" width="9" style="1" customWidth="1"/>
    <col min="10734" max="10734" width="11.375" style="1" customWidth="1"/>
    <col min="10735" max="10735" width="9.25" style="1" customWidth="1"/>
    <col min="10736" max="10736" width="7.125" style="1" customWidth="1"/>
    <col min="10737" max="10964" width="9" style="1"/>
    <col min="10965" max="10965" width="6.75" style="1" customWidth="1"/>
    <col min="10966" max="10966" width="8.25" style="1" customWidth="1"/>
    <col min="10967" max="10967" width="61.375" style="1" customWidth="1"/>
    <col min="10968" max="10969" width="0" style="1" hidden="1" customWidth="1"/>
    <col min="10970" max="10983" width="4.125" style="1" customWidth="1"/>
    <col min="10984" max="10987" width="0" style="1" hidden="1" customWidth="1"/>
    <col min="10988" max="10989" width="9" style="1" customWidth="1"/>
    <col min="10990" max="10990" width="11.375" style="1" customWidth="1"/>
    <col min="10991" max="10991" width="9.25" style="1" customWidth="1"/>
    <col min="10992" max="10992" width="7.125" style="1" customWidth="1"/>
    <col min="10993" max="11220" width="9" style="1"/>
    <col min="11221" max="11221" width="6.75" style="1" customWidth="1"/>
    <col min="11222" max="11222" width="8.25" style="1" customWidth="1"/>
    <col min="11223" max="11223" width="61.375" style="1" customWidth="1"/>
    <col min="11224" max="11225" width="0" style="1" hidden="1" customWidth="1"/>
    <col min="11226" max="11239" width="4.125" style="1" customWidth="1"/>
    <col min="11240" max="11243" width="0" style="1" hidden="1" customWidth="1"/>
    <col min="11244" max="11245" width="9" style="1" customWidth="1"/>
    <col min="11246" max="11246" width="11.375" style="1" customWidth="1"/>
    <col min="11247" max="11247" width="9.25" style="1" customWidth="1"/>
    <col min="11248" max="11248" width="7.125" style="1" customWidth="1"/>
    <col min="11249" max="11476" width="9" style="1"/>
    <col min="11477" max="11477" width="6.75" style="1" customWidth="1"/>
    <col min="11478" max="11478" width="8.25" style="1" customWidth="1"/>
    <col min="11479" max="11479" width="61.375" style="1" customWidth="1"/>
    <col min="11480" max="11481" width="0" style="1" hidden="1" customWidth="1"/>
    <col min="11482" max="11495" width="4.125" style="1" customWidth="1"/>
    <col min="11496" max="11499" width="0" style="1" hidden="1" customWidth="1"/>
    <col min="11500" max="11501" width="9" style="1" customWidth="1"/>
    <col min="11502" max="11502" width="11.375" style="1" customWidth="1"/>
    <col min="11503" max="11503" width="9.25" style="1" customWidth="1"/>
    <col min="11504" max="11504" width="7.125" style="1" customWidth="1"/>
    <col min="11505" max="11732" width="9" style="1"/>
    <col min="11733" max="11733" width="6.75" style="1" customWidth="1"/>
    <col min="11734" max="11734" width="8.25" style="1" customWidth="1"/>
    <col min="11735" max="11735" width="61.375" style="1" customWidth="1"/>
    <col min="11736" max="11737" width="0" style="1" hidden="1" customWidth="1"/>
    <col min="11738" max="11751" width="4.125" style="1" customWidth="1"/>
    <col min="11752" max="11755" width="0" style="1" hidden="1" customWidth="1"/>
    <col min="11756" max="11757" width="9" style="1" customWidth="1"/>
    <col min="11758" max="11758" width="11.375" style="1" customWidth="1"/>
    <col min="11759" max="11759" width="9.25" style="1" customWidth="1"/>
    <col min="11760" max="11760" width="7.125" style="1" customWidth="1"/>
    <col min="11761" max="11988" width="9" style="1"/>
    <col min="11989" max="11989" width="6.75" style="1" customWidth="1"/>
    <col min="11990" max="11990" width="8.25" style="1" customWidth="1"/>
    <col min="11991" max="11991" width="61.375" style="1" customWidth="1"/>
    <col min="11992" max="11993" width="0" style="1" hidden="1" customWidth="1"/>
    <col min="11994" max="12007" width="4.125" style="1" customWidth="1"/>
    <col min="12008" max="12011" width="0" style="1" hidden="1" customWidth="1"/>
    <col min="12012" max="12013" width="9" style="1" customWidth="1"/>
    <col min="12014" max="12014" width="11.375" style="1" customWidth="1"/>
    <col min="12015" max="12015" width="9.25" style="1" customWidth="1"/>
    <col min="12016" max="12016" width="7.125" style="1" customWidth="1"/>
    <col min="12017" max="12244" width="9" style="1"/>
    <col min="12245" max="12245" width="6.75" style="1" customWidth="1"/>
    <col min="12246" max="12246" width="8.25" style="1" customWidth="1"/>
    <col min="12247" max="12247" width="61.375" style="1" customWidth="1"/>
    <col min="12248" max="12249" width="0" style="1" hidden="1" customWidth="1"/>
    <col min="12250" max="12263" width="4.125" style="1" customWidth="1"/>
    <col min="12264" max="12267" width="0" style="1" hidden="1" customWidth="1"/>
    <col min="12268" max="12269" width="9" style="1" customWidth="1"/>
    <col min="12270" max="12270" width="11.375" style="1" customWidth="1"/>
    <col min="12271" max="12271" width="9.25" style="1" customWidth="1"/>
    <col min="12272" max="12272" width="7.125" style="1" customWidth="1"/>
    <col min="12273" max="12500" width="9" style="1"/>
    <col min="12501" max="12501" width="6.75" style="1" customWidth="1"/>
    <col min="12502" max="12502" width="8.25" style="1" customWidth="1"/>
    <col min="12503" max="12503" width="61.375" style="1" customWidth="1"/>
    <col min="12504" max="12505" width="0" style="1" hidden="1" customWidth="1"/>
    <col min="12506" max="12519" width="4.125" style="1" customWidth="1"/>
    <col min="12520" max="12523" width="0" style="1" hidden="1" customWidth="1"/>
    <col min="12524" max="12525" width="9" style="1" customWidth="1"/>
    <col min="12526" max="12526" width="11.375" style="1" customWidth="1"/>
    <col min="12527" max="12527" width="9.25" style="1" customWidth="1"/>
    <col min="12528" max="12528" width="7.125" style="1" customWidth="1"/>
    <col min="12529" max="12756" width="9" style="1"/>
    <col min="12757" max="12757" width="6.75" style="1" customWidth="1"/>
    <col min="12758" max="12758" width="8.25" style="1" customWidth="1"/>
    <col min="12759" max="12759" width="61.375" style="1" customWidth="1"/>
    <col min="12760" max="12761" width="0" style="1" hidden="1" customWidth="1"/>
    <col min="12762" max="12775" width="4.125" style="1" customWidth="1"/>
    <col min="12776" max="12779" width="0" style="1" hidden="1" customWidth="1"/>
    <col min="12780" max="12781" width="9" style="1" customWidth="1"/>
    <col min="12782" max="12782" width="11.375" style="1" customWidth="1"/>
    <col min="12783" max="12783" width="9.25" style="1" customWidth="1"/>
    <col min="12784" max="12784" width="7.125" style="1" customWidth="1"/>
    <col min="12785" max="13012" width="9" style="1"/>
    <col min="13013" max="13013" width="6.75" style="1" customWidth="1"/>
    <col min="13014" max="13014" width="8.25" style="1" customWidth="1"/>
    <col min="13015" max="13015" width="61.375" style="1" customWidth="1"/>
    <col min="13016" max="13017" width="0" style="1" hidden="1" customWidth="1"/>
    <col min="13018" max="13031" width="4.125" style="1" customWidth="1"/>
    <col min="13032" max="13035" width="0" style="1" hidden="1" customWidth="1"/>
    <col min="13036" max="13037" width="9" style="1" customWidth="1"/>
    <col min="13038" max="13038" width="11.375" style="1" customWidth="1"/>
    <col min="13039" max="13039" width="9.25" style="1" customWidth="1"/>
    <col min="13040" max="13040" width="7.125" style="1" customWidth="1"/>
    <col min="13041" max="13268" width="9" style="1"/>
    <col min="13269" max="13269" width="6.75" style="1" customWidth="1"/>
    <col min="13270" max="13270" width="8.25" style="1" customWidth="1"/>
    <col min="13271" max="13271" width="61.375" style="1" customWidth="1"/>
    <col min="13272" max="13273" width="0" style="1" hidden="1" customWidth="1"/>
    <col min="13274" max="13287" width="4.125" style="1" customWidth="1"/>
    <col min="13288" max="13291" width="0" style="1" hidden="1" customWidth="1"/>
    <col min="13292" max="13293" width="9" style="1" customWidth="1"/>
    <col min="13294" max="13294" width="11.375" style="1" customWidth="1"/>
    <col min="13295" max="13295" width="9.25" style="1" customWidth="1"/>
    <col min="13296" max="13296" width="7.125" style="1" customWidth="1"/>
    <col min="13297" max="13524" width="9" style="1"/>
    <col min="13525" max="13525" width="6.75" style="1" customWidth="1"/>
    <col min="13526" max="13526" width="8.25" style="1" customWidth="1"/>
    <col min="13527" max="13527" width="61.375" style="1" customWidth="1"/>
    <col min="13528" max="13529" width="0" style="1" hidden="1" customWidth="1"/>
    <col min="13530" max="13543" width="4.125" style="1" customWidth="1"/>
    <col min="13544" max="13547" width="0" style="1" hidden="1" customWidth="1"/>
    <col min="13548" max="13549" width="9" style="1" customWidth="1"/>
    <col min="13550" max="13550" width="11.375" style="1" customWidth="1"/>
    <col min="13551" max="13551" width="9.25" style="1" customWidth="1"/>
    <col min="13552" max="13552" width="7.125" style="1" customWidth="1"/>
    <col min="13553" max="13780" width="9" style="1"/>
    <col min="13781" max="13781" width="6.75" style="1" customWidth="1"/>
    <col min="13782" max="13782" width="8.25" style="1" customWidth="1"/>
    <col min="13783" max="13783" width="61.375" style="1" customWidth="1"/>
    <col min="13784" max="13785" width="0" style="1" hidden="1" customWidth="1"/>
    <col min="13786" max="13799" width="4.125" style="1" customWidth="1"/>
    <col min="13800" max="13803" width="0" style="1" hidden="1" customWidth="1"/>
    <col min="13804" max="13805" width="9" style="1" customWidth="1"/>
    <col min="13806" max="13806" width="11.375" style="1" customWidth="1"/>
    <col min="13807" max="13807" width="9.25" style="1" customWidth="1"/>
    <col min="13808" max="13808" width="7.125" style="1" customWidth="1"/>
    <col min="13809" max="14036" width="9" style="1"/>
    <col min="14037" max="14037" width="6.75" style="1" customWidth="1"/>
    <col min="14038" max="14038" width="8.25" style="1" customWidth="1"/>
    <col min="14039" max="14039" width="61.375" style="1" customWidth="1"/>
    <col min="14040" max="14041" width="0" style="1" hidden="1" customWidth="1"/>
    <col min="14042" max="14055" width="4.125" style="1" customWidth="1"/>
    <col min="14056" max="14059" width="0" style="1" hidden="1" customWidth="1"/>
    <col min="14060" max="14061" width="9" style="1" customWidth="1"/>
    <col min="14062" max="14062" width="11.375" style="1" customWidth="1"/>
    <col min="14063" max="14063" width="9.25" style="1" customWidth="1"/>
    <col min="14064" max="14064" width="7.125" style="1" customWidth="1"/>
    <col min="14065" max="14292" width="9" style="1"/>
    <col min="14293" max="14293" width="6.75" style="1" customWidth="1"/>
    <col min="14294" max="14294" width="8.25" style="1" customWidth="1"/>
    <col min="14295" max="14295" width="61.375" style="1" customWidth="1"/>
    <col min="14296" max="14297" width="0" style="1" hidden="1" customWidth="1"/>
    <col min="14298" max="14311" width="4.125" style="1" customWidth="1"/>
    <col min="14312" max="14315" width="0" style="1" hidden="1" customWidth="1"/>
    <col min="14316" max="14317" width="9" style="1" customWidth="1"/>
    <col min="14318" max="14318" width="11.375" style="1" customWidth="1"/>
    <col min="14319" max="14319" width="9.25" style="1" customWidth="1"/>
    <col min="14320" max="14320" width="7.125" style="1" customWidth="1"/>
    <col min="14321" max="14548" width="9" style="1"/>
    <col min="14549" max="14549" width="6.75" style="1" customWidth="1"/>
    <col min="14550" max="14550" width="8.25" style="1" customWidth="1"/>
    <col min="14551" max="14551" width="61.375" style="1" customWidth="1"/>
    <col min="14552" max="14553" width="0" style="1" hidden="1" customWidth="1"/>
    <col min="14554" max="14567" width="4.125" style="1" customWidth="1"/>
    <col min="14568" max="14571" width="0" style="1" hidden="1" customWidth="1"/>
    <col min="14572" max="14573" width="9" style="1" customWidth="1"/>
    <col min="14574" max="14574" width="11.375" style="1" customWidth="1"/>
    <col min="14575" max="14575" width="9.25" style="1" customWidth="1"/>
    <col min="14576" max="14576" width="7.125" style="1" customWidth="1"/>
    <col min="14577" max="14804" width="9" style="1"/>
    <col min="14805" max="14805" width="6.75" style="1" customWidth="1"/>
    <col min="14806" max="14806" width="8.25" style="1" customWidth="1"/>
    <col min="14807" max="14807" width="61.375" style="1" customWidth="1"/>
    <col min="14808" max="14809" width="0" style="1" hidden="1" customWidth="1"/>
    <col min="14810" max="14823" width="4.125" style="1" customWidth="1"/>
    <col min="14824" max="14827" width="0" style="1" hidden="1" customWidth="1"/>
    <col min="14828" max="14829" width="9" style="1" customWidth="1"/>
    <col min="14830" max="14830" width="11.375" style="1" customWidth="1"/>
    <col min="14831" max="14831" width="9.25" style="1" customWidth="1"/>
    <col min="14832" max="14832" width="7.125" style="1" customWidth="1"/>
    <col min="14833" max="15060" width="9" style="1"/>
    <col min="15061" max="15061" width="6.75" style="1" customWidth="1"/>
    <col min="15062" max="15062" width="8.25" style="1" customWidth="1"/>
    <col min="15063" max="15063" width="61.375" style="1" customWidth="1"/>
    <col min="15064" max="15065" width="0" style="1" hidden="1" customWidth="1"/>
    <col min="15066" max="15079" width="4.125" style="1" customWidth="1"/>
    <col min="15080" max="15083" width="0" style="1" hidden="1" customWidth="1"/>
    <col min="15084" max="15085" width="9" style="1" customWidth="1"/>
    <col min="15086" max="15086" width="11.375" style="1" customWidth="1"/>
    <col min="15087" max="15087" width="9.25" style="1" customWidth="1"/>
    <col min="15088" max="15088" width="7.125" style="1" customWidth="1"/>
    <col min="15089" max="15316" width="9" style="1"/>
    <col min="15317" max="15317" width="6.75" style="1" customWidth="1"/>
    <col min="15318" max="15318" width="8.25" style="1" customWidth="1"/>
    <col min="15319" max="15319" width="61.375" style="1" customWidth="1"/>
    <col min="15320" max="15321" width="0" style="1" hidden="1" customWidth="1"/>
    <col min="15322" max="15335" width="4.125" style="1" customWidth="1"/>
    <col min="15336" max="15339" width="0" style="1" hidden="1" customWidth="1"/>
    <col min="15340" max="15341" width="9" style="1" customWidth="1"/>
    <col min="15342" max="15342" width="11.375" style="1" customWidth="1"/>
    <col min="15343" max="15343" width="9.25" style="1" customWidth="1"/>
    <col min="15344" max="15344" width="7.125" style="1" customWidth="1"/>
    <col min="15345" max="15572" width="9" style="1"/>
    <col min="15573" max="15573" width="6.75" style="1" customWidth="1"/>
    <col min="15574" max="15574" width="8.25" style="1" customWidth="1"/>
    <col min="15575" max="15575" width="61.375" style="1" customWidth="1"/>
    <col min="15576" max="15577" width="0" style="1" hidden="1" customWidth="1"/>
    <col min="15578" max="15591" width="4.125" style="1" customWidth="1"/>
    <col min="15592" max="15595" width="0" style="1" hidden="1" customWidth="1"/>
    <col min="15596" max="15597" width="9" style="1" customWidth="1"/>
    <col min="15598" max="15598" width="11.375" style="1" customWidth="1"/>
    <col min="15599" max="15599" width="9.25" style="1" customWidth="1"/>
    <col min="15600" max="15600" width="7.125" style="1" customWidth="1"/>
    <col min="15601" max="15828" width="9" style="1"/>
    <col min="15829" max="15829" width="6.75" style="1" customWidth="1"/>
    <col min="15830" max="15830" width="8.25" style="1" customWidth="1"/>
    <col min="15831" max="15831" width="61.375" style="1" customWidth="1"/>
    <col min="15832" max="15833" width="0" style="1" hidden="1" customWidth="1"/>
    <col min="15834" max="15847" width="4.125" style="1" customWidth="1"/>
    <col min="15848" max="15851" width="0" style="1" hidden="1" customWidth="1"/>
    <col min="15852" max="15853" width="9" style="1" customWidth="1"/>
    <col min="15854" max="15854" width="11.375" style="1" customWidth="1"/>
    <col min="15855" max="15855" width="9.25" style="1" customWidth="1"/>
    <col min="15856" max="15856" width="7.125" style="1" customWidth="1"/>
    <col min="15857" max="16084" width="9" style="1"/>
    <col min="16085" max="16085" width="6.75" style="1" customWidth="1"/>
    <col min="16086" max="16086" width="8.25" style="1" customWidth="1"/>
    <col min="16087" max="16087" width="61.375" style="1" customWidth="1"/>
    <col min="16088" max="16089" width="0" style="1" hidden="1" customWidth="1"/>
    <col min="16090" max="16103" width="4.125" style="1" customWidth="1"/>
    <col min="16104" max="16107" width="0" style="1" hidden="1" customWidth="1"/>
    <col min="16108" max="16109" width="9" style="1" customWidth="1"/>
    <col min="16110" max="16110" width="11.375" style="1" customWidth="1"/>
    <col min="16111" max="16111" width="9.25" style="1" customWidth="1"/>
    <col min="16112" max="16112" width="7.125" style="1" customWidth="1"/>
    <col min="16113" max="16384" width="9" style="1"/>
  </cols>
  <sheetData>
    <row r="1" spans="1:19" ht="42" customHeight="1" x14ac:dyDescent="0.15">
      <c r="A1" s="58" t="s">
        <v>619</v>
      </c>
    </row>
    <row r="2" spans="1:19" ht="12.75" customHeight="1" thickBot="1" x14ac:dyDescent="0.2"/>
    <row r="3" spans="1:19" ht="31.5" hidden="1" customHeight="1" x14ac:dyDescent="0.15">
      <c r="A3" s="26" t="s">
        <v>0</v>
      </c>
      <c r="B3" s="26"/>
      <c r="C3" s="17"/>
      <c r="D3" s="26"/>
      <c r="E3" s="26"/>
      <c r="F3" s="17">
        <f t="shared" ref="F3:R3" si="0">SUBTOTAL(103,F9:F423)</f>
        <v>115</v>
      </c>
      <c r="G3" s="17">
        <f t="shared" si="0"/>
        <v>115</v>
      </c>
      <c r="H3" s="17">
        <f t="shared" si="0"/>
        <v>120</v>
      </c>
      <c r="I3" s="17">
        <f t="shared" si="0"/>
        <v>120</v>
      </c>
      <c r="J3" s="17">
        <f t="shared" si="0"/>
        <v>115</v>
      </c>
      <c r="K3" s="17">
        <f t="shared" si="0"/>
        <v>115</v>
      </c>
      <c r="L3" s="17">
        <f t="shared" si="0"/>
        <v>114</v>
      </c>
      <c r="M3" s="17">
        <f t="shared" si="0"/>
        <v>115</v>
      </c>
      <c r="N3" s="17">
        <f t="shared" si="0"/>
        <v>115</v>
      </c>
      <c r="O3" s="17">
        <f t="shared" si="0"/>
        <v>120</v>
      </c>
      <c r="P3" s="17">
        <f t="shared" si="0"/>
        <v>120</v>
      </c>
      <c r="Q3" s="17">
        <f t="shared" si="0"/>
        <v>115</v>
      </c>
      <c r="R3" s="17">
        <f t="shared" si="0"/>
        <v>114</v>
      </c>
    </row>
    <row r="4" spans="1:19" ht="42" customHeight="1" thickTop="1" x14ac:dyDescent="0.15">
      <c r="A4" s="82" t="s">
        <v>1</v>
      </c>
      <c r="B4" s="84" t="s">
        <v>2</v>
      </c>
      <c r="C4" s="86" t="s">
        <v>3</v>
      </c>
      <c r="D4" s="88" t="s">
        <v>4</v>
      </c>
      <c r="E4" s="90" t="s">
        <v>5</v>
      </c>
      <c r="F4" s="92" t="s">
        <v>620</v>
      </c>
      <c r="G4" s="93"/>
      <c r="H4" s="93"/>
      <c r="I4" s="93"/>
      <c r="J4" s="93"/>
      <c r="K4" s="93"/>
      <c r="L4" s="93"/>
      <c r="M4" s="93"/>
      <c r="N4" s="93"/>
      <c r="O4" s="93"/>
      <c r="P4" s="93"/>
      <c r="Q4" s="93"/>
      <c r="R4" s="94"/>
      <c r="S4" s="79"/>
    </row>
    <row r="5" spans="1:19" s="3" customFormat="1" ht="128.25" customHeight="1" thickBot="1" x14ac:dyDescent="0.2">
      <c r="A5" s="83"/>
      <c r="B5" s="85"/>
      <c r="C5" s="87"/>
      <c r="D5" s="89"/>
      <c r="E5" s="91"/>
      <c r="F5" s="63" t="s">
        <v>558</v>
      </c>
      <c r="G5" s="62" t="s">
        <v>559</v>
      </c>
      <c r="H5" s="59" t="s">
        <v>560</v>
      </c>
      <c r="I5" s="59" t="s">
        <v>561</v>
      </c>
      <c r="J5" s="60" t="s">
        <v>612</v>
      </c>
      <c r="K5" s="59" t="s">
        <v>562</v>
      </c>
      <c r="L5" s="59" t="s">
        <v>563</v>
      </c>
      <c r="M5" s="59" t="s">
        <v>564</v>
      </c>
      <c r="N5" s="95" t="s">
        <v>567</v>
      </c>
      <c r="O5" s="59" t="s">
        <v>565</v>
      </c>
      <c r="P5" s="59" t="s">
        <v>6</v>
      </c>
      <c r="Q5" s="59" t="s">
        <v>7</v>
      </c>
      <c r="R5" s="61" t="s">
        <v>566</v>
      </c>
      <c r="S5" s="79"/>
    </row>
    <row r="6" spans="1:19" s="3" customFormat="1" ht="48" customHeight="1" outlineLevel="1" thickTop="1" x14ac:dyDescent="0.15">
      <c r="A6" s="70" t="s">
        <v>614</v>
      </c>
      <c r="B6" s="71"/>
      <c r="C6" s="71"/>
      <c r="D6" s="71"/>
      <c r="E6" s="71"/>
      <c r="F6" s="80"/>
      <c r="G6" s="80"/>
      <c r="H6" s="80"/>
      <c r="I6" s="80"/>
      <c r="J6" s="80"/>
      <c r="K6" s="80"/>
      <c r="L6" s="80"/>
      <c r="M6" s="80"/>
      <c r="N6" s="80"/>
      <c r="O6" s="80"/>
      <c r="P6" s="80"/>
      <c r="Q6" s="80"/>
      <c r="R6" s="81"/>
      <c r="S6" s="38"/>
    </row>
    <row r="7" spans="1:19" s="3" customFormat="1" ht="48" customHeight="1" outlineLevel="1" x14ac:dyDescent="0.15">
      <c r="A7" s="44" t="s">
        <v>8</v>
      </c>
      <c r="B7" s="73" t="s">
        <v>569</v>
      </c>
      <c r="C7" s="74"/>
      <c r="D7" s="74"/>
      <c r="E7" s="74"/>
      <c r="F7" s="74"/>
      <c r="G7" s="74"/>
      <c r="H7" s="74"/>
      <c r="I7" s="74"/>
      <c r="J7" s="74"/>
      <c r="K7" s="74"/>
      <c r="L7" s="74"/>
      <c r="M7" s="74"/>
      <c r="N7" s="74"/>
      <c r="O7" s="74"/>
      <c r="P7" s="74"/>
      <c r="Q7" s="74"/>
      <c r="R7" s="75"/>
      <c r="S7" s="39"/>
    </row>
    <row r="8" spans="1:19" s="3" customFormat="1" ht="48" customHeight="1" x14ac:dyDescent="0.15">
      <c r="A8" s="44" t="s">
        <v>8</v>
      </c>
      <c r="B8" s="42" t="s">
        <v>9</v>
      </c>
      <c r="C8" s="45" t="s">
        <v>568</v>
      </c>
      <c r="D8" s="35"/>
      <c r="E8" s="34"/>
      <c r="F8" s="36" t="str">
        <f>IF(COUNTIF(F9:F11,"○"),"○","")</f>
        <v/>
      </c>
      <c r="G8" s="36" t="str">
        <f t="shared" ref="G8:R8" si="1">IF(COUNTIF(G9:G11,"○"),"○","")</f>
        <v/>
      </c>
      <c r="H8" s="36" t="str">
        <f t="shared" si="1"/>
        <v/>
      </c>
      <c r="I8" s="36" t="str">
        <f t="shared" si="1"/>
        <v>○</v>
      </c>
      <c r="J8" s="36" t="str">
        <f t="shared" si="1"/>
        <v/>
      </c>
      <c r="K8" s="36" t="str">
        <f t="shared" si="1"/>
        <v/>
      </c>
      <c r="L8" s="36" t="str">
        <f t="shared" si="1"/>
        <v>○</v>
      </c>
      <c r="M8" s="36" t="str">
        <f t="shared" si="1"/>
        <v/>
      </c>
      <c r="N8" s="36" t="str">
        <f t="shared" si="1"/>
        <v/>
      </c>
      <c r="O8" s="36" t="str">
        <f t="shared" si="1"/>
        <v>○</v>
      </c>
      <c r="P8" s="36" t="str">
        <f t="shared" si="1"/>
        <v/>
      </c>
      <c r="Q8" s="36" t="str">
        <f t="shared" si="1"/>
        <v/>
      </c>
      <c r="R8" s="36" t="str">
        <f t="shared" si="1"/>
        <v/>
      </c>
      <c r="S8" s="40"/>
    </row>
    <row r="9" spans="1:19" ht="144.75" hidden="1" customHeight="1" outlineLevel="1" x14ac:dyDescent="0.15">
      <c r="A9" s="44" t="s">
        <v>8</v>
      </c>
      <c r="B9" s="42" t="s">
        <v>9</v>
      </c>
      <c r="C9" s="14" t="s">
        <v>11</v>
      </c>
      <c r="D9" s="9" t="s">
        <v>12</v>
      </c>
      <c r="E9" s="29" t="s">
        <v>13</v>
      </c>
      <c r="F9" s="18"/>
      <c r="G9" s="18"/>
      <c r="H9" s="18"/>
      <c r="I9" s="19" t="s">
        <v>10</v>
      </c>
      <c r="J9" s="18"/>
      <c r="K9" s="18"/>
      <c r="L9" s="19"/>
      <c r="M9" s="18"/>
      <c r="N9" s="18"/>
      <c r="O9" s="19" t="s">
        <v>10</v>
      </c>
      <c r="P9" s="18"/>
      <c r="Q9" s="18"/>
      <c r="R9" s="18"/>
      <c r="S9" s="41"/>
    </row>
    <row r="10" spans="1:19" ht="144.75" hidden="1" customHeight="1" outlineLevel="1" x14ac:dyDescent="0.15">
      <c r="A10" s="44" t="s">
        <v>8</v>
      </c>
      <c r="B10" s="42" t="s">
        <v>9</v>
      </c>
      <c r="C10" s="14" t="s">
        <v>11</v>
      </c>
      <c r="D10" s="9" t="s">
        <v>14</v>
      </c>
      <c r="E10" s="29" t="s">
        <v>15</v>
      </c>
      <c r="F10" s="18"/>
      <c r="G10" s="18"/>
      <c r="H10" s="18"/>
      <c r="I10" s="19" t="s">
        <v>10</v>
      </c>
      <c r="J10" s="18"/>
      <c r="K10" s="18"/>
      <c r="L10" s="19"/>
      <c r="M10" s="18"/>
      <c r="N10" s="18"/>
      <c r="O10" s="19"/>
      <c r="P10" s="18"/>
      <c r="Q10" s="18"/>
      <c r="R10" s="18"/>
      <c r="S10" s="41"/>
    </row>
    <row r="11" spans="1:19" ht="144.75" hidden="1" customHeight="1" outlineLevel="1" x14ac:dyDescent="0.15">
      <c r="A11" s="44" t="s">
        <v>8</v>
      </c>
      <c r="B11" s="42" t="s">
        <v>9</v>
      </c>
      <c r="C11" s="14" t="s">
        <v>11</v>
      </c>
      <c r="D11" s="9" t="s">
        <v>16</v>
      </c>
      <c r="E11" s="29" t="s">
        <v>17</v>
      </c>
      <c r="F11" s="18"/>
      <c r="G11" s="18"/>
      <c r="H11" s="18"/>
      <c r="I11" s="19" t="s">
        <v>10</v>
      </c>
      <c r="J11" s="18"/>
      <c r="K11" s="18"/>
      <c r="L11" s="19" t="s">
        <v>10</v>
      </c>
      <c r="M11" s="18"/>
      <c r="N11" s="18"/>
      <c r="O11" s="19"/>
      <c r="P11" s="18"/>
      <c r="Q11" s="18"/>
      <c r="R11" s="18"/>
      <c r="S11" s="41"/>
    </row>
    <row r="12" spans="1:19" s="3" customFormat="1" ht="48" customHeight="1" collapsed="1" x14ac:dyDescent="0.15">
      <c r="A12" s="44" t="s">
        <v>8</v>
      </c>
      <c r="B12" s="42" t="s">
        <v>9</v>
      </c>
      <c r="C12" s="45" t="s">
        <v>19</v>
      </c>
      <c r="D12" s="35"/>
      <c r="E12" s="34"/>
      <c r="F12" s="36" t="str">
        <f>IF(COUNTIF(F13:F15,"○"),"○","")</f>
        <v/>
      </c>
      <c r="G12" s="36" t="str">
        <f t="shared" ref="G12:R12" si="2">IF(COUNTIF(G13:G15,"○"),"○","")</f>
        <v/>
      </c>
      <c r="H12" s="36" t="str">
        <f t="shared" si="2"/>
        <v/>
      </c>
      <c r="I12" s="36" t="str">
        <f t="shared" si="2"/>
        <v>○</v>
      </c>
      <c r="J12" s="36" t="str">
        <f t="shared" si="2"/>
        <v/>
      </c>
      <c r="K12" s="36" t="str">
        <f t="shared" si="2"/>
        <v/>
      </c>
      <c r="L12" s="36" t="str">
        <f t="shared" si="2"/>
        <v>○</v>
      </c>
      <c r="M12" s="36" t="str">
        <f t="shared" si="2"/>
        <v/>
      </c>
      <c r="N12" s="36" t="str">
        <f t="shared" si="2"/>
        <v/>
      </c>
      <c r="O12" s="36" t="str">
        <f t="shared" si="2"/>
        <v>○</v>
      </c>
      <c r="P12" s="36" t="str">
        <f t="shared" si="2"/>
        <v/>
      </c>
      <c r="Q12" s="36" t="str">
        <f t="shared" si="2"/>
        <v/>
      </c>
      <c r="R12" s="36" t="str">
        <f t="shared" si="2"/>
        <v/>
      </c>
      <c r="S12" s="37"/>
    </row>
    <row r="13" spans="1:19" ht="144.75" hidden="1" customHeight="1" outlineLevel="1" x14ac:dyDescent="0.15">
      <c r="A13" s="44" t="s">
        <v>8</v>
      </c>
      <c r="B13" s="42" t="s">
        <v>9</v>
      </c>
      <c r="C13" s="14" t="s">
        <v>20</v>
      </c>
      <c r="D13" s="9" t="s">
        <v>12</v>
      </c>
      <c r="E13" s="29" t="s">
        <v>21</v>
      </c>
      <c r="F13" s="18"/>
      <c r="G13" s="18"/>
      <c r="H13" s="18"/>
      <c r="I13" s="19" t="s">
        <v>10</v>
      </c>
      <c r="J13" s="18"/>
      <c r="K13" s="18"/>
      <c r="L13" s="18" t="s">
        <v>18</v>
      </c>
      <c r="M13" s="18"/>
      <c r="N13" s="18"/>
      <c r="O13" s="19"/>
      <c r="P13" s="18"/>
      <c r="Q13" s="18"/>
      <c r="R13" s="18"/>
      <c r="S13" s="41"/>
    </row>
    <row r="14" spans="1:19" ht="144.75" hidden="1" customHeight="1" outlineLevel="1" x14ac:dyDescent="0.15">
      <c r="A14" s="44" t="s">
        <v>8</v>
      </c>
      <c r="B14" s="42" t="s">
        <v>9</v>
      </c>
      <c r="C14" s="14" t="s">
        <v>20</v>
      </c>
      <c r="D14" s="9" t="s">
        <v>14</v>
      </c>
      <c r="E14" s="29" t="s">
        <v>22</v>
      </c>
      <c r="F14" s="18"/>
      <c r="G14" s="18"/>
      <c r="H14" s="18"/>
      <c r="I14" s="19" t="s">
        <v>10</v>
      </c>
      <c r="J14" s="18"/>
      <c r="K14" s="18"/>
      <c r="L14" s="18" t="s">
        <v>18</v>
      </c>
      <c r="M14" s="18"/>
      <c r="N14" s="18"/>
      <c r="O14" s="19"/>
      <c r="P14" s="18"/>
      <c r="Q14" s="18"/>
      <c r="R14" s="18"/>
      <c r="S14" s="41"/>
    </row>
    <row r="15" spans="1:19" ht="144.75" hidden="1" customHeight="1" outlineLevel="1" x14ac:dyDescent="0.15">
      <c r="A15" s="44" t="s">
        <v>8</v>
      </c>
      <c r="B15" s="42" t="s">
        <v>9</v>
      </c>
      <c r="C15" s="14" t="s">
        <v>20</v>
      </c>
      <c r="D15" s="9" t="s">
        <v>16</v>
      </c>
      <c r="E15" s="29" t="s">
        <v>23</v>
      </c>
      <c r="F15" s="18"/>
      <c r="G15" s="18"/>
      <c r="H15" s="18"/>
      <c r="I15" s="19" t="s">
        <v>10</v>
      </c>
      <c r="J15" s="18"/>
      <c r="K15" s="18"/>
      <c r="L15" s="18" t="s">
        <v>18</v>
      </c>
      <c r="M15" s="18"/>
      <c r="N15" s="18"/>
      <c r="O15" s="19" t="s">
        <v>10</v>
      </c>
      <c r="P15" s="18"/>
      <c r="Q15" s="18"/>
      <c r="R15" s="18"/>
      <c r="S15" s="41"/>
    </row>
    <row r="16" spans="1:19" s="3" customFormat="1" ht="48" customHeight="1" collapsed="1" x14ac:dyDescent="0.15">
      <c r="A16" s="44" t="s">
        <v>8</v>
      </c>
      <c r="B16" s="42" t="s">
        <v>9</v>
      </c>
      <c r="C16" s="45" t="s">
        <v>24</v>
      </c>
      <c r="D16" s="35"/>
      <c r="E16" s="35"/>
      <c r="F16" s="36" t="str">
        <f>IF(COUNTIF(F17,"○"),"○","")</f>
        <v/>
      </c>
      <c r="G16" s="36" t="str">
        <f t="shared" ref="G16:R16" si="3">IF(COUNTIF(G17,"○"),"○","")</f>
        <v/>
      </c>
      <c r="H16" s="36" t="str">
        <f t="shared" si="3"/>
        <v/>
      </c>
      <c r="I16" s="36" t="str">
        <f t="shared" si="3"/>
        <v>○</v>
      </c>
      <c r="J16" s="36" t="str">
        <f t="shared" si="3"/>
        <v/>
      </c>
      <c r="K16" s="36" t="str">
        <f t="shared" si="3"/>
        <v/>
      </c>
      <c r="L16" s="36" t="str">
        <f t="shared" si="3"/>
        <v/>
      </c>
      <c r="M16" s="36" t="str">
        <f t="shared" si="3"/>
        <v/>
      </c>
      <c r="N16" s="36" t="str">
        <f t="shared" si="3"/>
        <v/>
      </c>
      <c r="O16" s="36" t="str">
        <f t="shared" si="3"/>
        <v>○</v>
      </c>
      <c r="P16" s="36" t="str">
        <f t="shared" si="3"/>
        <v/>
      </c>
      <c r="Q16" s="36" t="str">
        <f t="shared" si="3"/>
        <v/>
      </c>
      <c r="R16" s="36" t="str">
        <f t="shared" si="3"/>
        <v/>
      </c>
      <c r="S16" s="37"/>
    </row>
    <row r="17" spans="1:19" ht="144.75" hidden="1" customHeight="1" outlineLevel="1" x14ac:dyDescent="0.15">
      <c r="A17" s="44" t="s">
        <v>8</v>
      </c>
      <c r="B17" s="42" t="s">
        <v>9</v>
      </c>
      <c r="C17" s="14" t="s">
        <v>25</v>
      </c>
      <c r="D17" s="9" t="s">
        <v>12</v>
      </c>
      <c r="E17" s="29" t="s">
        <v>26</v>
      </c>
      <c r="F17" s="18"/>
      <c r="G17" s="18"/>
      <c r="H17" s="18"/>
      <c r="I17" s="18" t="s">
        <v>18</v>
      </c>
      <c r="J17" s="18"/>
      <c r="K17" s="18"/>
      <c r="L17" s="18"/>
      <c r="M17" s="18"/>
      <c r="N17" s="18"/>
      <c r="O17" s="18" t="s">
        <v>18</v>
      </c>
      <c r="P17" s="18"/>
      <c r="Q17" s="18"/>
      <c r="R17" s="18"/>
      <c r="S17" s="41"/>
    </row>
    <row r="18" spans="1:19" s="3" customFormat="1" ht="48" customHeight="1" collapsed="1" x14ac:dyDescent="0.15">
      <c r="A18" s="44" t="s">
        <v>8</v>
      </c>
      <c r="B18" s="42" t="s">
        <v>9</v>
      </c>
      <c r="C18" s="45" t="s">
        <v>27</v>
      </c>
      <c r="D18" s="35"/>
      <c r="E18" s="35"/>
      <c r="F18" s="36" t="str">
        <f>IF(COUNTIF(F19:F20,"○"),"○","")</f>
        <v/>
      </c>
      <c r="G18" s="36" t="str">
        <f t="shared" ref="G18:R18" si="4">IF(COUNTIF(G19:G20,"○"),"○","")</f>
        <v/>
      </c>
      <c r="H18" s="36" t="str">
        <f t="shared" si="4"/>
        <v/>
      </c>
      <c r="I18" s="36" t="str">
        <f t="shared" si="4"/>
        <v>○</v>
      </c>
      <c r="J18" s="36" t="str">
        <f t="shared" si="4"/>
        <v/>
      </c>
      <c r="K18" s="36" t="str">
        <f t="shared" si="4"/>
        <v/>
      </c>
      <c r="L18" s="36" t="str">
        <f t="shared" si="4"/>
        <v>○</v>
      </c>
      <c r="M18" s="36" t="str">
        <f t="shared" si="4"/>
        <v/>
      </c>
      <c r="N18" s="36" t="str">
        <f t="shared" si="4"/>
        <v>○</v>
      </c>
      <c r="O18" s="36" t="str">
        <f t="shared" si="4"/>
        <v/>
      </c>
      <c r="P18" s="36" t="str">
        <f t="shared" si="4"/>
        <v/>
      </c>
      <c r="Q18" s="36" t="str">
        <f t="shared" si="4"/>
        <v/>
      </c>
      <c r="R18" s="36" t="str">
        <f t="shared" si="4"/>
        <v/>
      </c>
      <c r="S18" s="37"/>
    </row>
    <row r="19" spans="1:19" ht="144.75" hidden="1" customHeight="1" outlineLevel="1" x14ac:dyDescent="0.15">
      <c r="A19" s="44" t="s">
        <v>8</v>
      </c>
      <c r="B19" s="42" t="s">
        <v>9</v>
      </c>
      <c r="C19" s="14" t="s">
        <v>28</v>
      </c>
      <c r="D19" s="9" t="s">
        <v>12</v>
      </c>
      <c r="E19" s="29" t="s">
        <v>29</v>
      </c>
      <c r="F19" s="18"/>
      <c r="G19" s="18"/>
      <c r="H19" s="18"/>
      <c r="I19" s="18" t="s">
        <v>18</v>
      </c>
      <c r="J19" s="18"/>
      <c r="K19" s="18"/>
      <c r="L19" s="18"/>
      <c r="M19" s="18"/>
      <c r="N19" s="18"/>
      <c r="O19" s="18"/>
      <c r="P19" s="18"/>
      <c r="Q19" s="18"/>
      <c r="R19" s="18"/>
      <c r="S19" s="41"/>
    </row>
    <row r="20" spans="1:19" ht="144.75" hidden="1" customHeight="1" outlineLevel="1" x14ac:dyDescent="0.15">
      <c r="A20" s="44" t="s">
        <v>8</v>
      </c>
      <c r="B20" s="42" t="s">
        <v>9</v>
      </c>
      <c r="C20" s="14" t="s">
        <v>28</v>
      </c>
      <c r="D20" s="9" t="s">
        <v>14</v>
      </c>
      <c r="E20" s="29" t="s">
        <v>30</v>
      </c>
      <c r="F20" s="18"/>
      <c r="G20" s="18"/>
      <c r="H20" s="18"/>
      <c r="I20" s="18" t="s">
        <v>18</v>
      </c>
      <c r="J20" s="18"/>
      <c r="K20" s="18"/>
      <c r="L20" s="18" t="s">
        <v>18</v>
      </c>
      <c r="M20" s="18"/>
      <c r="N20" s="18" t="s">
        <v>18</v>
      </c>
      <c r="O20" s="18"/>
      <c r="P20" s="18"/>
      <c r="Q20" s="18"/>
      <c r="R20" s="18"/>
      <c r="S20" s="41"/>
    </row>
    <row r="21" spans="1:19" s="3" customFormat="1" ht="48" customHeight="1" collapsed="1" x14ac:dyDescent="0.15">
      <c r="A21" s="44" t="s">
        <v>8</v>
      </c>
      <c r="B21" s="42" t="s">
        <v>9</v>
      </c>
      <c r="C21" s="45" t="s">
        <v>31</v>
      </c>
      <c r="D21" s="35"/>
      <c r="E21" s="35"/>
      <c r="F21" s="36" t="str">
        <f>IF(COUNTIF(F22,"○"),"○","")</f>
        <v/>
      </c>
      <c r="G21" s="36" t="str">
        <f t="shared" ref="G21:R21" si="5">IF(COUNTIF(G22,"○"),"○","")</f>
        <v/>
      </c>
      <c r="H21" s="36" t="str">
        <f t="shared" si="5"/>
        <v/>
      </c>
      <c r="I21" s="36" t="str">
        <f t="shared" si="5"/>
        <v>○</v>
      </c>
      <c r="J21" s="36" t="str">
        <f t="shared" si="5"/>
        <v/>
      </c>
      <c r="K21" s="36" t="str">
        <f t="shared" si="5"/>
        <v/>
      </c>
      <c r="L21" s="36" t="str">
        <f t="shared" si="5"/>
        <v/>
      </c>
      <c r="M21" s="36" t="str">
        <f t="shared" si="5"/>
        <v/>
      </c>
      <c r="N21" s="36" t="str">
        <f t="shared" si="5"/>
        <v/>
      </c>
      <c r="O21" s="36" t="str">
        <f t="shared" si="5"/>
        <v/>
      </c>
      <c r="P21" s="36" t="str">
        <f t="shared" si="5"/>
        <v>○</v>
      </c>
      <c r="Q21" s="36" t="str">
        <f t="shared" si="5"/>
        <v/>
      </c>
      <c r="R21" s="36" t="str">
        <f t="shared" si="5"/>
        <v/>
      </c>
      <c r="S21" s="37"/>
    </row>
    <row r="22" spans="1:19" ht="144.75" hidden="1" customHeight="1" outlineLevel="4" x14ac:dyDescent="0.15">
      <c r="A22" s="44" t="s">
        <v>8</v>
      </c>
      <c r="B22" s="33" t="s">
        <v>9</v>
      </c>
      <c r="C22" s="14" t="s">
        <v>32</v>
      </c>
      <c r="D22" s="9" t="s">
        <v>12</v>
      </c>
      <c r="E22" s="29" t="s">
        <v>33</v>
      </c>
      <c r="F22" s="18"/>
      <c r="G22" s="18"/>
      <c r="H22" s="18"/>
      <c r="I22" s="18" t="s">
        <v>18</v>
      </c>
      <c r="J22" s="18"/>
      <c r="K22" s="18"/>
      <c r="L22" s="18"/>
      <c r="M22" s="18"/>
      <c r="N22" s="18"/>
      <c r="O22" s="18"/>
      <c r="P22" s="18" t="s">
        <v>18</v>
      </c>
      <c r="Q22" s="18"/>
      <c r="R22" s="18"/>
      <c r="S22" s="41"/>
    </row>
    <row r="23" spans="1:19" s="3" customFormat="1" ht="48" customHeight="1" outlineLevel="1" collapsed="1" x14ac:dyDescent="0.15">
      <c r="A23" s="44" t="s">
        <v>8</v>
      </c>
      <c r="B23" s="67" t="s">
        <v>570</v>
      </c>
      <c r="C23" s="68"/>
      <c r="D23" s="68"/>
      <c r="E23" s="68"/>
      <c r="F23" s="68"/>
      <c r="G23" s="68"/>
      <c r="H23" s="68"/>
      <c r="I23" s="68"/>
      <c r="J23" s="68"/>
      <c r="K23" s="68"/>
      <c r="L23" s="68"/>
      <c r="M23" s="68"/>
      <c r="N23" s="68"/>
      <c r="O23" s="68"/>
      <c r="P23" s="68"/>
      <c r="Q23" s="68"/>
      <c r="R23" s="69"/>
      <c r="S23" s="37"/>
    </row>
    <row r="24" spans="1:19" s="3" customFormat="1" ht="48" customHeight="1" x14ac:dyDescent="0.15">
      <c r="A24" s="44" t="s">
        <v>8</v>
      </c>
      <c r="B24" s="42" t="s">
        <v>34</v>
      </c>
      <c r="C24" s="45" t="s">
        <v>35</v>
      </c>
      <c r="D24" s="35"/>
      <c r="E24" s="35"/>
      <c r="F24" s="36" t="str">
        <f>IF(COUNTIF(F25:F26,"○"),"○","")</f>
        <v/>
      </c>
      <c r="G24" s="36" t="str">
        <f t="shared" ref="G24:R24" si="6">IF(COUNTIF(G25:G26,"○"),"○","")</f>
        <v/>
      </c>
      <c r="H24" s="36" t="str">
        <f t="shared" si="6"/>
        <v>○</v>
      </c>
      <c r="I24" s="36" t="str">
        <f>IF(COUNTIF(I25:I26,"○"),"○","")</f>
        <v>○</v>
      </c>
      <c r="J24" s="36" t="str">
        <f t="shared" si="6"/>
        <v/>
      </c>
      <c r="K24" s="36" t="str">
        <f t="shared" si="6"/>
        <v/>
      </c>
      <c r="L24" s="36"/>
      <c r="M24" s="36" t="str">
        <f t="shared" si="6"/>
        <v/>
      </c>
      <c r="N24" s="36" t="str">
        <f t="shared" si="6"/>
        <v/>
      </c>
      <c r="O24" s="36" t="str">
        <f t="shared" si="6"/>
        <v>○</v>
      </c>
      <c r="P24" s="36" t="str">
        <f t="shared" si="6"/>
        <v/>
      </c>
      <c r="Q24" s="36" t="str">
        <f t="shared" si="6"/>
        <v/>
      </c>
      <c r="R24" s="36" t="str">
        <f t="shared" si="6"/>
        <v/>
      </c>
      <c r="S24" s="37"/>
    </row>
    <row r="25" spans="1:19" ht="144.75" hidden="1" customHeight="1" outlineLevel="1" x14ac:dyDescent="0.15">
      <c r="A25" s="44" t="s">
        <v>8</v>
      </c>
      <c r="B25" s="42" t="s">
        <v>34</v>
      </c>
      <c r="C25" s="14" t="s">
        <v>36</v>
      </c>
      <c r="D25" s="9" t="s">
        <v>12</v>
      </c>
      <c r="E25" s="29" t="s">
        <v>37</v>
      </c>
      <c r="F25" s="18"/>
      <c r="G25" s="18"/>
      <c r="H25" s="18"/>
      <c r="I25" s="18" t="s">
        <v>18</v>
      </c>
      <c r="J25" s="18"/>
      <c r="K25" s="18"/>
      <c r="L25" s="18"/>
      <c r="M25" s="18"/>
      <c r="N25" s="18"/>
      <c r="O25" s="18" t="s">
        <v>18</v>
      </c>
      <c r="P25" s="18"/>
      <c r="Q25" s="18"/>
      <c r="R25" s="18"/>
      <c r="S25" s="41"/>
    </row>
    <row r="26" spans="1:19" ht="144.75" hidden="1" customHeight="1" outlineLevel="1" x14ac:dyDescent="0.15">
      <c r="A26" s="44" t="s">
        <v>8</v>
      </c>
      <c r="B26" s="42" t="s">
        <v>34</v>
      </c>
      <c r="C26" s="14" t="s">
        <v>36</v>
      </c>
      <c r="D26" s="9" t="s">
        <v>14</v>
      </c>
      <c r="E26" s="29" t="s">
        <v>38</v>
      </c>
      <c r="F26" s="18"/>
      <c r="G26" s="18"/>
      <c r="H26" s="18" t="s">
        <v>18</v>
      </c>
      <c r="I26" s="18"/>
      <c r="J26" s="18"/>
      <c r="K26" s="18"/>
      <c r="L26" s="18" t="s">
        <v>18</v>
      </c>
      <c r="M26" s="18"/>
      <c r="N26" s="18"/>
      <c r="O26" s="18" t="s">
        <v>18</v>
      </c>
      <c r="P26" s="18"/>
      <c r="Q26" s="18"/>
      <c r="R26" s="18"/>
      <c r="S26" s="41"/>
    </row>
    <row r="27" spans="1:19" s="3" customFormat="1" ht="48" customHeight="1" collapsed="1" x14ac:dyDescent="0.15">
      <c r="A27" s="44" t="s">
        <v>8</v>
      </c>
      <c r="B27" s="42" t="s">
        <v>34</v>
      </c>
      <c r="C27" s="45" t="s">
        <v>39</v>
      </c>
      <c r="D27" s="32"/>
      <c r="E27" s="32"/>
      <c r="F27" s="36" t="str">
        <f>IF(COUNTIF(F28:F30,"○"),"○","")</f>
        <v/>
      </c>
      <c r="G27" s="36" t="str">
        <f t="shared" ref="G27:R27" si="7">IF(COUNTIF(G28:G30,"○"),"○","")</f>
        <v/>
      </c>
      <c r="H27" s="36" t="str">
        <f t="shared" si="7"/>
        <v/>
      </c>
      <c r="I27" s="36" t="str">
        <f t="shared" si="7"/>
        <v>○</v>
      </c>
      <c r="J27" s="36" t="str">
        <f t="shared" si="7"/>
        <v/>
      </c>
      <c r="K27" s="36" t="str">
        <f t="shared" si="7"/>
        <v/>
      </c>
      <c r="L27" s="36" t="str">
        <f t="shared" si="7"/>
        <v/>
      </c>
      <c r="M27" s="36" t="str">
        <f t="shared" si="7"/>
        <v/>
      </c>
      <c r="N27" s="36" t="str">
        <f t="shared" si="7"/>
        <v/>
      </c>
      <c r="O27" s="36" t="str">
        <f t="shared" si="7"/>
        <v/>
      </c>
      <c r="P27" s="36" t="str">
        <f t="shared" si="7"/>
        <v/>
      </c>
      <c r="Q27" s="36" t="str">
        <f t="shared" si="7"/>
        <v/>
      </c>
      <c r="R27" s="36" t="str">
        <f t="shared" si="7"/>
        <v/>
      </c>
      <c r="S27" s="37"/>
    </row>
    <row r="28" spans="1:19" ht="144.75" hidden="1" customHeight="1" outlineLevel="1" x14ac:dyDescent="0.15">
      <c r="A28" s="44" t="s">
        <v>8</v>
      </c>
      <c r="B28" s="33" t="s">
        <v>34</v>
      </c>
      <c r="C28" s="14" t="s">
        <v>40</v>
      </c>
      <c r="D28" s="9" t="s">
        <v>12</v>
      </c>
      <c r="E28" s="29" t="s">
        <v>41</v>
      </c>
      <c r="F28" s="18"/>
      <c r="G28" s="18"/>
      <c r="H28" s="18"/>
      <c r="I28" s="18" t="s">
        <v>18</v>
      </c>
      <c r="J28" s="18"/>
      <c r="K28" s="18"/>
      <c r="L28" s="18"/>
      <c r="M28" s="18"/>
      <c r="N28" s="18"/>
      <c r="O28" s="18"/>
      <c r="P28" s="18"/>
      <c r="Q28" s="18"/>
      <c r="R28" s="18"/>
      <c r="S28" s="41"/>
    </row>
    <row r="29" spans="1:19" ht="144.75" hidden="1" customHeight="1" outlineLevel="1" x14ac:dyDescent="0.15">
      <c r="A29" s="44" t="s">
        <v>8</v>
      </c>
      <c r="B29" s="33" t="s">
        <v>34</v>
      </c>
      <c r="C29" s="14" t="s">
        <v>40</v>
      </c>
      <c r="D29" s="9" t="s">
        <v>14</v>
      </c>
      <c r="E29" s="29" t="s">
        <v>42</v>
      </c>
      <c r="F29" s="18"/>
      <c r="G29" s="18"/>
      <c r="H29" s="18"/>
      <c r="I29" s="18" t="s">
        <v>18</v>
      </c>
      <c r="J29" s="18"/>
      <c r="K29" s="18"/>
      <c r="L29" s="18"/>
      <c r="M29" s="18"/>
      <c r="N29" s="18"/>
      <c r="O29" s="18"/>
      <c r="P29" s="18"/>
      <c r="Q29" s="18"/>
      <c r="R29" s="18"/>
      <c r="S29" s="41"/>
    </row>
    <row r="30" spans="1:19" ht="144.75" hidden="1" customHeight="1" outlineLevel="1" x14ac:dyDescent="0.15">
      <c r="A30" s="44" t="s">
        <v>8</v>
      </c>
      <c r="B30" s="33" t="s">
        <v>34</v>
      </c>
      <c r="C30" s="14" t="s">
        <v>40</v>
      </c>
      <c r="D30" s="9" t="s">
        <v>16</v>
      </c>
      <c r="E30" s="29" t="s">
        <v>43</v>
      </c>
      <c r="F30" s="18"/>
      <c r="G30" s="18"/>
      <c r="H30" s="18"/>
      <c r="I30" s="18" t="s">
        <v>18</v>
      </c>
      <c r="J30" s="18"/>
      <c r="K30" s="18"/>
      <c r="L30" s="18"/>
      <c r="M30" s="18"/>
      <c r="N30" s="18"/>
      <c r="O30" s="18"/>
      <c r="P30" s="18"/>
      <c r="Q30" s="18"/>
      <c r="R30" s="18"/>
      <c r="S30" s="41"/>
    </row>
    <row r="31" spans="1:19" s="3" customFormat="1" ht="48" customHeight="1" outlineLevel="1" collapsed="1" x14ac:dyDescent="0.15">
      <c r="A31" s="44" t="s">
        <v>8</v>
      </c>
      <c r="B31" s="67" t="s">
        <v>603</v>
      </c>
      <c r="C31" s="68"/>
      <c r="D31" s="68"/>
      <c r="E31" s="68"/>
      <c r="F31" s="68"/>
      <c r="G31" s="68"/>
      <c r="H31" s="68"/>
      <c r="I31" s="68"/>
      <c r="J31" s="68"/>
      <c r="K31" s="68"/>
      <c r="L31" s="68"/>
      <c r="M31" s="68"/>
      <c r="N31" s="68"/>
      <c r="O31" s="68"/>
      <c r="P31" s="68"/>
      <c r="Q31" s="68"/>
      <c r="R31" s="69"/>
      <c r="S31" s="37"/>
    </row>
    <row r="32" spans="1:19" s="3" customFormat="1" ht="48" customHeight="1" x14ac:dyDescent="0.15">
      <c r="A32" s="44" t="s">
        <v>8</v>
      </c>
      <c r="B32" s="42" t="s">
        <v>44</v>
      </c>
      <c r="C32" s="46" t="s">
        <v>45</v>
      </c>
      <c r="D32" s="5"/>
      <c r="E32" s="28"/>
      <c r="F32" s="36" t="str">
        <f>IF(COUNTIF(F33:F35,"○"),"○","")</f>
        <v/>
      </c>
      <c r="G32" s="36" t="str">
        <f t="shared" ref="G32:R32" si="8">IF(COUNTIF(G33:G35,"○"),"○","")</f>
        <v/>
      </c>
      <c r="H32" s="36" t="str">
        <f t="shared" si="8"/>
        <v>○</v>
      </c>
      <c r="I32" s="36" t="str">
        <f t="shared" si="8"/>
        <v>○</v>
      </c>
      <c r="J32" s="36" t="str">
        <f t="shared" si="8"/>
        <v/>
      </c>
      <c r="K32" s="36" t="str">
        <f t="shared" si="8"/>
        <v/>
      </c>
      <c r="L32" s="36" t="str">
        <f t="shared" si="8"/>
        <v>○</v>
      </c>
      <c r="M32" s="36" t="str">
        <f t="shared" si="8"/>
        <v>○</v>
      </c>
      <c r="N32" s="36" t="str">
        <f t="shared" si="8"/>
        <v/>
      </c>
      <c r="O32" s="36" t="str">
        <f t="shared" si="8"/>
        <v>○</v>
      </c>
      <c r="P32" s="36" t="str">
        <f t="shared" si="8"/>
        <v/>
      </c>
      <c r="Q32" s="36" t="str">
        <f t="shared" si="8"/>
        <v/>
      </c>
      <c r="R32" s="36" t="str">
        <f t="shared" si="8"/>
        <v/>
      </c>
      <c r="S32" s="37"/>
    </row>
    <row r="33" spans="1:19" ht="144.75" hidden="1" customHeight="1" outlineLevel="1" x14ac:dyDescent="0.15">
      <c r="A33" s="44" t="s">
        <v>8</v>
      </c>
      <c r="B33" s="42" t="s">
        <v>44</v>
      </c>
      <c r="C33" s="14" t="s">
        <v>46</v>
      </c>
      <c r="D33" s="9" t="s">
        <v>12</v>
      </c>
      <c r="E33" s="29" t="s">
        <v>47</v>
      </c>
      <c r="F33" s="18"/>
      <c r="G33" s="18"/>
      <c r="H33" s="18"/>
      <c r="I33" s="18" t="s">
        <v>18</v>
      </c>
      <c r="J33" s="18"/>
      <c r="K33" s="18"/>
      <c r="L33" s="18"/>
      <c r="M33" s="18" t="s">
        <v>18</v>
      </c>
      <c r="N33" s="18"/>
      <c r="O33" s="18" t="s">
        <v>18</v>
      </c>
      <c r="P33" s="18"/>
      <c r="Q33" s="18"/>
      <c r="R33" s="18"/>
      <c r="S33" s="41"/>
    </row>
    <row r="34" spans="1:19" ht="144.75" hidden="1" customHeight="1" outlineLevel="1" x14ac:dyDescent="0.15">
      <c r="A34" s="44" t="s">
        <v>8</v>
      </c>
      <c r="B34" s="42" t="s">
        <v>44</v>
      </c>
      <c r="C34" s="14" t="s">
        <v>46</v>
      </c>
      <c r="D34" s="9" t="s">
        <v>14</v>
      </c>
      <c r="E34" s="29" t="s">
        <v>48</v>
      </c>
      <c r="F34" s="18"/>
      <c r="G34" s="18"/>
      <c r="H34" s="18" t="s">
        <v>18</v>
      </c>
      <c r="I34" s="18" t="s">
        <v>18</v>
      </c>
      <c r="J34" s="18"/>
      <c r="K34" s="18"/>
      <c r="L34" s="18"/>
      <c r="M34" s="18"/>
      <c r="N34" s="18"/>
      <c r="O34" s="18" t="s">
        <v>18</v>
      </c>
      <c r="P34" s="18"/>
      <c r="Q34" s="18"/>
      <c r="R34" s="18"/>
      <c r="S34" s="41"/>
    </row>
    <row r="35" spans="1:19" ht="144.75" hidden="1" customHeight="1" outlineLevel="1" x14ac:dyDescent="0.15">
      <c r="A35" s="44" t="s">
        <v>8</v>
      </c>
      <c r="B35" s="42" t="s">
        <v>44</v>
      </c>
      <c r="C35" s="14" t="s">
        <v>46</v>
      </c>
      <c r="D35" s="9" t="s">
        <v>16</v>
      </c>
      <c r="E35" s="29" t="s">
        <v>49</v>
      </c>
      <c r="F35" s="18"/>
      <c r="G35" s="18"/>
      <c r="H35" s="18"/>
      <c r="I35" s="18" t="s">
        <v>10</v>
      </c>
      <c r="J35" s="18"/>
      <c r="K35" s="18"/>
      <c r="L35" s="18" t="s">
        <v>10</v>
      </c>
      <c r="M35" s="18"/>
      <c r="N35" s="18"/>
      <c r="O35" s="18" t="s">
        <v>10</v>
      </c>
      <c r="P35" s="18"/>
      <c r="Q35" s="18"/>
      <c r="R35" s="18"/>
      <c r="S35" s="41"/>
    </row>
    <row r="36" spans="1:19" s="3" customFormat="1" ht="48" customHeight="1" collapsed="1" x14ac:dyDescent="0.15">
      <c r="A36" s="44" t="s">
        <v>8</v>
      </c>
      <c r="B36" s="42" t="s">
        <v>44</v>
      </c>
      <c r="C36" s="46" t="s">
        <v>50</v>
      </c>
      <c r="D36" s="5"/>
      <c r="E36" s="28"/>
      <c r="F36" s="36" t="str">
        <f>IF(COUNTIF(F37,"○"),"○","")</f>
        <v/>
      </c>
      <c r="G36" s="36" t="str">
        <f t="shared" ref="G36:R36" si="9">IF(COUNTIF(G37,"○"),"○","")</f>
        <v/>
      </c>
      <c r="H36" s="36" t="str">
        <f t="shared" si="9"/>
        <v/>
      </c>
      <c r="I36" s="36" t="str">
        <f t="shared" si="9"/>
        <v>○</v>
      </c>
      <c r="J36" s="36" t="str">
        <f t="shared" si="9"/>
        <v/>
      </c>
      <c r="K36" s="36" t="str">
        <f t="shared" si="9"/>
        <v/>
      </c>
      <c r="L36" s="36" t="str">
        <f t="shared" si="9"/>
        <v/>
      </c>
      <c r="M36" s="36" t="str">
        <f t="shared" si="9"/>
        <v>○</v>
      </c>
      <c r="N36" s="36" t="str">
        <f t="shared" si="9"/>
        <v/>
      </c>
      <c r="O36" s="36" t="str">
        <f t="shared" si="9"/>
        <v/>
      </c>
      <c r="P36" s="36" t="str">
        <f t="shared" si="9"/>
        <v/>
      </c>
      <c r="Q36" s="36" t="str">
        <f t="shared" si="9"/>
        <v/>
      </c>
      <c r="R36" s="36" t="str">
        <f t="shared" si="9"/>
        <v/>
      </c>
      <c r="S36" s="37"/>
    </row>
    <row r="37" spans="1:19" ht="144.75" hidden="1" customHeight="1" outlineLevel="1" x14ac:dyDescent="0.15">
      <c r="A37" s="44" t="s">
        <v>8</v>
      </c>
      <c r="B37" s="42" t="s">
        <v>44</v>
      </c>
      <c r="C37" s="14" t="s">
        <v>51</v>
      </c>
      <c r="D37" s="9" t="s">
        <v>12</v>
      </c>
      <c r="E37" s="29" t="s">
        <v>52</v>
      </c>
      <c r="F37" s="18"/>
      <c r="G37" s="18"/>
      <c r="H37" s="18"/>
      <c r="I37" s="18" t="s">
        <v>18</v>
      </c>
      <c r="J37" s="18"/>
      <c r="K37" s="18"/>
      <c r="L37" s="18"/>
      <c r="M37" s="18" t="s">
        <v>18</v>
      </c>
      <c r="N37" s="18"/>
      <c r="O37" s="18"/>
      <c r="P37" s="18"/>
      <c r="Q37" s="18"/>
      <c r="R37" s="18"/>
      <c r="S37" s="41"/>
    </row>
    <row r="38" spans="1:19" s="3" customFormat="1" ht="48" customHeight="1" collapsed="1" x14ac:dyDescent="0.15">
      <c r="A38" s="44" t="s">
        <v>8</v>
      </c>
      <c r="B38" s="42" t="s">
        <v>44</v>
      </c>
      <c r="C38" s="46" t="s">
        <v>53</v>
      </c>
      <c r="D38" s="5"/>
      <c r="E38" s="28"/>
      <c r="F38" s="36" t="str">
        <f>IF(COUNTIF(F39:F41,"○"),"○","")</f>
        <v/>
      </c>
      <c r="G38" s="36" t="str">
        <f t="shared" ref="G38:R38" si="10">IF(COUNTIF(G39:G41,"○"),"○","")</f>
        <v/>
      </c>
      <c r="H38" s="36" t="str">
        <f t="shared" si="10"/>
        <v>○</v>
      </c>
      <c r="I38" s="36" t="str">
        <f t="shared" si="10"/>
        <v>○</v>
      </c>
      <c r="J38" s="36" t="str">
        <f t="shared" si="10"/>
        <v/>
      </c>
      <c r="K38" s="36" t="str">
        <f t="shared" si="10"/>
        <v/>
      </c>
      <c r="L38" s="36" t="str">
        <f t="shared" si="10"/>
        <v/>
      </c>
      <c r="M38" s="36" t="str">
        <f t="shared" si="10"/>
        <v>○</v>
      </c>
      <c r="N38" s="36" t="str">
        <f t="shared" si="10"/>
        <v/>
      </c>
      <c r="O38" s="36" t="str">
        <f t="shared" si="10"/>
        <v>○</v>
      </c>
      <c r="P38" s="36" t="str">
        <f t="shared" si="10"/>
        <v/>
      </c>
      <c r="Q38" s="36" t="str">
        <f t="shared" si="10"/>
        <v/>
      </c>
      <c r="R38" s="36" t="str">
        <f t="shared" si="10"/>
        <v/>
      </c>
      <c r="S38" s="37"/>
    </row>
    <row r="39" spans="1:19" ht="144.75" hidden="1" customHeight="1" outlineLevel="1" x14ac:dyDescent="0.15">
      <c r="A39" s="44" t="s">
        <v>8</v>
      </c>
      <c r="B39" s="43" t="s">
        <v>44</v>
      </c>
      <c r="C39" s="14" t="s">
        <v>54</v>
      </c>
      <c r="D39" s="9" t="s">
        <v>12</v>
      </c>
      <c r="E39" s="29" t="s">
        <v>55</v>
      </c>
      <c r="F39" s="18"/>
      <c r="G39" s="18"/>
      <c r="H39" s="18" t="s">
        <v>10</v>
      </c>
      <c r="I39" s="18"/>
      <c r="J39" s="18"/>
      <c r="K39" s="18"/>
      <c r="L39" s="18"/>
      <c r="M39" s="18"/>
      <c r="N39" s="18"/>
      <c r="O39" s="18" t="s">
        <v>10</v>
      </c>
      <c r="P39" s="18"/>
      <c r="Q39" s="18"/>
      <c r="R39" s="18"/>
      <c r="S39" s="41"/>
    </row>
    <row r="40" spans="1:19" ht="144.75" hidden="1" customHeight="1" outlineLevel="1" x14ac:dyDescent="0.15">
      <c r="A40" s="44" t="s">
        <v>8</v>
      </c>
      <c r="B40" s="43" t="s">
        <v>44</v>
      </c>
      <c r="C40" s="14" t="s">
        <v>54</v>
      </c>
      <c r="D40" s="9" t="s">
        <v>14</v>
      </c>
      <c r="E40" s="29" t="s">
        <v>56</v>
      </c>
      <c r="F40" s="18"/>
      <c r="G40" s="18"/>
      <c r="H40" s="18"/>
      <c r="I40" s="18"/>
      <c r="J40" s="18"/>
      <c r="K40" s="18"/>
      <c r="L40" s="18"/>
      <c r="M40" s="18" t="s">
        <v>18</v>
      </c>
      <c r="N40" s="18"/>
      <c r="O40" s="18" t="s">
        <v>18</v>
      </c>
      <c r="P40" s="18"/>
      <c r="Q40" s="18"/>
      <c r="R40" s="18"/>
      <c r="S40" s="41"/>
    </row>
    <row r="41" spans="1:19" ht="144.75" hidden="1" customHeight="1" outlineLevel="1" x14ac:dyDescent="0.15">
      <c r="A41" s="44" t="s">
        <v>8</v>
      </c>
      <c r="B41" s="43" t="s">
        <v>44</v>
      </c>
      <c r="C41" s="14" t="s">
        <v>54</v>
      </c>
      <c r="D41" s="9" t="s">
        <v>16</v>
      </c>
      <c r="E41" s="29" t="s">
        <v>57</v>
      </c>
      <c r="F41" s="18"/>
      <c r="G41" s="18"/>
      <c r="H41" s="18"/>
      <c r="I41" s="18" t="s">
        <v>10</v>
      </c>
      <c r="J41" s="18"/>
      <c r="K41" s="18"/>
      <c r="L41" s="18"/>
      <c r="M41" s="18"/>
      <c r="N41" s="18"/>
      <c r="O41" s="18" t="s">
        <v>18</v>
      </c>
      <c r="P41" s="18"/>
      <c r="Q41" s="18"/>
      <c r="R41" s="18"/>
      <c r="S41" s="41"/>
    </row>
    <row r="42" spans="1:19" s="3" customFormat="1" ht="48" customHeight="1" outlineLevel="1" collapsed="1" x14ac:dyDescent="0.15">
      <c r="A42" s="44" t="s">
        <v>8</v>
      </c>
      <c r="B42" s="64" t="s">
        <v>571</v>
      </c>
      <c r="C42" s="65"/>
      <c r="D42" s="65"/>
      <c r="E42" s="65"/>
      <c r="F42" s="65"/>
      <c r="G42" s="65"/>
      <c r="H42" s="65"/>
      <c r="I42" s="65"/>
      <c r="J42" s="65"/>
      <c r="K42" s="65"/>
      <c r="L42" s="65"/>
      <c r="M42" s="65"/>
      <c r="N42" s="65"/>
      <c r="O42" s="65"/>
      <c r="P42" s="65"/>
      <c r="Q42" s="65"/>
      <c r="R42" s="66"/>
      <c r="S42" s="37"/>
    </row>
    <row r="43" spans="1:19" s="3" customFormat="1" ht="48" customHeight="1" x14ac:dyDescent="0.15">
      <c r="A43" s="44" t="s">
        <v>8</v>
      </c>
      <c r="B43" s="42" t="s">
        <v>58</v>
      </c>
      <c r="C43" s="47" t="s">
        <v>59</v>
      </c>
      <c r="D43" s="6"/>
      <c r="E43" s="28"/>
      <c r="F43" s="36" t="str">
        <f>IF(COUNTIF(F44:F46,"○"),"○","")</f>
        <v/>
      </c>
      <c r="G43" s="36" t="str">
        <f t="shared" ref="G43:R43" si="11">IF(COUNTIF(G44:G46,"○"),"○","")</f>
        <v>○</v>
      </c>
      <c r="H43" s="36" t="str">
        <f t="shared" si="11"/>
        <v/>
      </c>
      <c r="I43" s="36" t="str">
        <f t="shared" si="11"/>
        <v/>
      </c>
      <c r="J43" s="36" t="str">
        <f t="shared" si="11"/>
        <v/>
      </c>
      <c r="K43" s="36" t="str">
        <f t="shared" si="11"/>
        <v/>
      </c>
      <c r="L43" s="36" t="str">
        <f t="shared" si="11"/>
        <v/>
      </c>
      <c r="M43" s="36" t="str">
        <f t="shared" si="11"/>
        <v/>
      </c>
      <c r="N43" s="36" t="str">
        <f t="shared" si="11"/>
        <v>○</v>
      </c>
      <c r="O43" s="36" t="str">
        <f t="shared" si="11"/>
        <v/>
      </c>
      <c r="P43" s="36" t="str">
        <f t="shared" si="11"/>
        <v>○</v>
      </c>
      <c r="Q43" s="36" t="str">
        <f t="shared" si="11"/>
        <v/>
      </c>
      <c r="R43" s="36" t="str">
        <f t="shared" si="11"/>
        <v/>
      </c>
      <c r="S43" s="37"/>
    </row>
    <row r="44" spans="1:19" ht="144.75" hidden="1" customHeight="1" outlineLevel="1" x14ac:dyDescent="0.15">
      <c r="A44" s="44" t="s">
        <v>8</v>
      </c>
      <c r="B44" s="42" t="s">
        <v>58</v>
      </c>
      <c r="C44" s="14" t="s">
        <v>60</v>
      </c>
      <c r="D44" s="9" t="s">
        <v>12</v>
      </c>
      <c r="E44" s="29" t="s">
        <v>61</v>
      </c>
      <c r="F44" s="18"/>
      <c r="G44" s="18"/>
      <c r="H44" s="18"/>
      <c r="I44" s="18"/>
      <c r="J44" s="18"/>
      <c r="K44" s="18"/>
      <c r="L44" s="18"/>
      <c r="M44" s="18"/>
      <c r="N44" s="18" t="s">
        <v>18</v>
      </c>
      <c r="O44" s="18"/>
      <c r="P44" s="18" t="s">
        <v>18</v>
      </c>
      <c r="Q44" s="18"/>
      <c r="R44" s="18"/>
      <c r="S44" s="41"/>
    </row>
    <row r="45" spans="1:19" ht="144.75" hidden="1" customHeight="1" outlineLevel="1" x14ac:dyDescent="0.15">
      <c r="A45" s="44" t="s">
        <v>8</v>
      </c>
      <c r="B45" s="42" t="s">
        <v>58</v>
      </c>
      <c r="C45" s="14" t="s">
        <v>60</v>
      </c>
      <c r="D45" s="9" t="s">
        <v>14</v>
      </c>
      <c r="E45" s="29" t="s">
        <v>62</v>
      </c>
      <c r="F45" s="18"/>
      <c r="G45" s="18"/>
      <c r="H45" s="18"/>
      <c r="I45" s="18"/>
      <c r="J45" s="18"/>
      <c r="K45" s="18"/>
      <c r="L45" s="18"/>
      <c r="M45" s="18"/>
      <c r="N45" s="18" t="s">
        <v>18</v>
      </c>
      <c r="O45" s="18"/>
      <c r="P45" s="18" t="s">
        <v>18</v>
      </c>
      <c r="Q45" s="18"/>
      <c r="R45" s="18"/>
      <c r="S45" s="41"/>
    </row>
    <row r="46" spans="1:19" ht="144.75" hidden="1" customHeight="1" outlineLevel="1" x14ac:dyDescent="0.15">
      <c r="A46" s="44" t="s">
        <v>8</v>
      </c>
      <c r="B46" s="42" t="s">
        <v>58</v>
      </c>
      <c r="C46" s="14" t="s">
        <v>60</v>
      </c>
      <c r="D46" s="9" t="s">
        <v>16</v>
      </c>
      <c r="E46" s="29" t="s">
        <v>63</v>
      </c>
      <c r="F46" s="18"/>
      <c r="G46" s="18" t="s">
        <v>18</v>
      </c>
      <c r="H46" s="18"/>
      <c r="I46" s="18"/>
      <c r="J46" s="18"/>
      <c r="K46" s="18"/>
      <c r="L46" s="18"/>
      <c r="M46" s="18"/>
      <c r="N46" s="18" t="s">
        <v>18</v>
      </c>
      <c r="O46" s="18"/>
      <c r="P46" s="18" t="s">
        <v>18</v>
      </c>
      <c r="Q46" s="18"/>
      <c r="R46" s="18"/>
      <c r="S46" s="41"/>
    </row>
    <row r="47" spans="1:19" s="3" customFormat="1" ht="48" customHeight="1" collapsed="1" x14ac:dyDescent="0.15">
      <c r="A47" s="44" t="s">
        <v>8</v>
      </c>
      <c r="B47" s="42" t="s">
        <v>58</v>
      </c>
      <c r="C47" s="46" t="s">
        <v>64</v>
      </c>
      <c r="D47" s="5"/>
      <c r="E47" s="28"/>
      <c r="F47" s="36" t="str">
        <f>IF(COUNTIF(F48:F49,"○"),"○","")</f>
        <v/>
      </c>
      <c r="G47" s="36" t="str">
        <f t="shared" ref="G47:R47" si="12">IF(COUNTIF(G48:G49,"○"),"○","")</f>
        <v/>
      </c>
      <c r="H47" s="36" t="str">
        <f t="shared" si="12"/>
        <v/>
      </c>
      <c r="I47" s="36" t="str">
        <f t="shared" si="12"/>
        <v/>
      </c>
      <c r="J47" s="36" t="str">
        <f t="shared" si="12"/>
        <v/>
      </c>
      <c r="K47" s="36" t="str">
        <f t="shared" si="12"/>
        <v/>
      </c>
      <c r="L47" s="36" t="str">
        <f t="shared" si="12"/>
        <v/>
      </c>
      <c r="M47" s="36" t="str">
        <f t="shared" si="12"/>
        <v/>
      </c>
      <c r="N47" s="36" t="str">
        <f t="shared" si="12"/>
        <v>○</v>
      </c>
      <c r="O47" s="36" t="str">
        <f t="shared" si="12"/>
        <v/>
      </c>
      <c r="P47" s="36" t="str">
        <f t="shared" si="12"/>
        <v>○</v>
      </c>
      <c r="Q47" s="36" t="str">
        <f t="shared" si="12"/>
        <v/>
      </c>
      <c r="R47" s="36" t="str">
        <f t="shared" si="12"/>
        <v/>
      </c>
      <c r="S47" s="37"/>
    </row>
    <row r="48" spans="1:19" ht="144.75" hidden="1" customHeight="1" outlineLevel="1" x14ac:dyDescent="0.15">
      <c r="A48" s="44" t="s">
        <v>8</v>
      </c>
      <c r="B48" s="42" t="s">
        <v>58</v>
      </c>
      <c r="C48" s="14" t="s">
        <v>65</v>
      </c>
      <c r="D48" s="9" t="s">
        <v>12</v>
      </c>
      <c r="E48" s="29" t="s">
        <v>66</v>
      </c>
      <c r="F48" s="18"/>
      <c r="G48" s="18"/>
      <c r="H48" s="18"/>
      <c r="I48" s="18"/>
      <c r="J48" s="18"/>
      <c r="K48" s="18"/>
      <c r="L48" s="18"/>
      <c r="M48" s="18"/>
      <c r="N48" s="18"/>
      <c r="O48" s="18"/>
      <c r="P48" s="18" t="s">
        <v>18</v>
      </c>
      <c r="Q48" s="18"/>
      <c r="R48" s="18"/>
      <c r="S48" s="41"/>
    </row>
    <row r="49" spans="1:19" ht="144.75" hidden="1" customHeight="1" outlineLevel="1" x14ac:dyDescent="0.15">
      <c r="A49" s="44" t="s">
        <v>8</v>
      </c>
      <c r="B49" s="42" t="s">
        <v>58</v>
      </c>
      <c r="C49" s="14" t="s">
        <v>65</v>
      </c>
      <c r="D49" s="9" t="s">
        <v>14</v>
      </c>
      <c r="E49" s="29" t="s">
        <v>67</v>
      </c>
      <c r="F49" s="18"/>
      <c r="G49" s="18"/>
      <c r="H49" s="18"/>
      <c r="I49" s="18"/>
      <c r="J49" s="18"/>
      <c r="K49" s="18"/>
      <c r="L49" s="18"/>
      <c r="M49" s="18"/>
      <c r="N49" s="18" t="s">
        <v>18</v>
      </c>
      <c r="O49" s="18"/>
      <c r="P49" s="18" t="s">
        <v>18</v>
      </c>
      <c r="Q49" s="18"/>
      <c r="R49" s="18"/>
      <c r="S49" s="41"/>
    </row>
    <row r="50" spans="1:19" s="3" customFormat="1" ht="48" customHeight="1" collapsed="1" x14ac:dyDescent="0.15">
      <c r="A50" s="44" t="s">
        <v>8</v>
      </c>
      <c r="B50" s="42" t="s">
        <v>58</v>
      </c>
      <c r="C50" s="47" t="s">
        <v>68</v>
      </c>
      <c r="D50" s="6"/>
      <c r="E50" s="28"/>
      <c r="F50" s="36" t="str">
        <f>IF(COUNTIF(F51:F52,"○"),"○","")</f>
        <v/>
      </c>
      <c r="G50" s="36" t="str">
        <f t="shared" ref="G50:R50" si="13">IF(COUNTIF(G51:G52,"○"),"○","")</f>
        <v/>
      </c>
      <c r="H50" s="36" t="str">
        <f t="shared" si="13"/>
        <v/>
      </c>
      <c r="I50" s="36" t="str">
        <f t="shared" si="13"/>
        <v/>
      </c>
      <c r="J50" s="36" t="str">
        <f t="shared" si="13"/>
        <v/>
      </c>
      <c r="K50" s="36" t="str">
        <f t="shared" si="13"/>
        <v/>
      </c>
      <c r="L50" s="36" t="str">
        <f t="shared" si="13"/>
        <v/>
      </c>
      <c r="M50" s="36" t="str">
        <f t="shared" si="13"/>
        <v/>
      </c>
      <c r="N50" s="36" t="str">
        <f t="shared" si="13"/>
        <v>○</v>
      </c>
      <c r="O50" s="36" t="str">
        <f t="shared" si="13"/>
        <v/>
      </c>
      <c r="P50" s="36" t="str">
        <f t="shared" si="13"/>
        <v/>
      </c>
      <c r="Q50" s="36" t="str">
        <f t="shared" si="13"/>
        <v/>
      </c>
      <c r="R50" s="36" t="str">
        <f t="shared" si="13"/>
        <v/>
      </c>
      <c r="S50" s="37"/>
    </row>
    <row r="51" spans="1:19" ht="144.75" hidden="1" customHeight="1" outlineLevel="1" x14ac:dyDescent="0.15">
      <c r="A51" s="44" t="s">
        <v>8</v>
      </c>
      <c r="B51" s="42" t="s">
        <v>58</v>
      </c>
      <c r="C51" s="14" t="s">
        <v>69</v>
      </c>
      <c r="D51" s="9" t="s">
        <v>12</v>
      </c>
      <c r="E51" s="29" t="s">
        <v>70</v>
      </c>
      <c r="F51" s="18"/>
      <c r="G51" s="18"/>
      <c r="H51" s="18"/>
      <c r="I51" s="18"/>
      <c r="J51" s="18"/>
      <c r="K51" s="18"/>
      <c r="L51" s="18"/>
      <c r="M51" s="18"/>
      <c r="N51" s="18" t="s">
        <v>18</v>
      </c>
      <c r="O51" s="18"/>
      <c r="P51" s="18"/>
      <c r="Q51" s="18"/>
      <c r="R51" s="18"/>
      <c r="S51" s="41"/>
    </row>
    <row r="52" spans="1:19" ht="144.75" hidden="1" customHeight="1" outlineLevel="1" x14ac:dyDescent="0.15">
      <c r="A52" s="44" t="s">
        <v>8</v>
      </c>
      <c r="B52" s="42" t="s">
        <v>58</v>
      </c>
      <c r="C52" s="14" t="s">
        <v>69</v>
      </c>
      <c r="D52" s="9" t="s">
        <v>14</v>
      </c>
      <c r="E52" s="29" t="s">
        <v>71</v>
      </c>
      <c r="F52" s="18"/>
      <c r="G52" s="18"/>
      <c r="H52" s="18"/>
      <c r="I52" s="18"/>
      <c r="J52" s="18"/>
      <c r="K52" s="18"/>
      <c r="L52" s="18"/>
      <c r="M52" s="18"/>
      <c r="N52" s="18" t="s">
        <v>18</v>
      </c>
      <c r="O52" s="18"/>
      <c r="P52" s="18"/>
      <c r="Q52" s="18"/>
      <c r="R52" s="18"/>
      <c r="S52" s="41"/>
    </row>
    <row r="53" spans="1:19" s="3" customFormat="1" ht="48" customHeight="1" collapsed="1" x14ac:dyDescent="0.15">
      <c r="A53" s="44" t="s">
        <v>8</v>
      </c>
      <c r="B53" s="42" t="s">
        <v>58</v>
      </c>
      <c r="C53" s="46" t="s">
        <v>72</v>
      </c>
      <c r="D53" s="5"/>
      <c r="E53" s="28"/>
      <c r="F53" s="36" t="str">
        <f>IF(COUNTIF(F54,"○"),"○","")</f>
        <v/>
      </c>
      <c r="G53" s="36" t="str">
        <f t="shared" ref="G53:R53" si="14">IF(COUNTIF(G54,"○"),"○","")</f>
        <v/>
      </c>
      <c r="H53" s="36" t="str">
        <f t="shared" si="14"/>
        <v>○</v>
      </c>
      <c r="I53" s="36" t="str">
        <f t="shared" si="14"/>
        <v/>
      </c>
      <c r="J53" s="36" t="str">
        <f t="shared" si="14"/>
        <v/>
      </c>
      <c r="K53" s="36" t="str">
        <f t="shared" si="14"/>
        <v/>
      </c>
      <c r="L53" s="36" t="str">
        <f t="shared" si="14"/>
        <v/>
      </c>
      <c r="M53" s="36" t="str">
        <f t="shared" si="14"/>
        <v/>
      </c>
      <c r="N53" s="36" t="str">
        <f t="shared" si="14"/>
        <v>○</v>
      </c>
      <c r="O53" s="36" t="str">
        <f t="shared" si="14"/>
        <v/>
      </c>
      <c r="P53" s="36" t="str">
        <f t="shared" si="14"/>
        <v>○</v>
      </c>
      <c r="Q53" s="36" t="str">
        <f t="shared" si="14"/>
        <v/>
      </c>
      <c r="R53" s="36" t="str">
        <f t="shared" si="14"/>
        <v/>
      </c>
      <c r="S53" s="37"/>
    </row>
    <row r="54" spans="1:19" ht="144.75" hidden="1" customHeight="1" outlineLevel="1" x14ac:dyDescent="0.15">
      <c r="A54" s="44" t="s">
        <v>8</v>
      </c>
      <c r="B54" s="43" t="s">
        <v>58</v>
      </c>
      <c r="C54" s="14" t="s">
        <v>73</v>
      </c>
      <c r="D54" s="9" t="s">
        <v>12</v>
      </c>
      <c r="E54" s="29" t="s">
        <v>74</v>
      </c>
      <c r="F54" s="18"/>
      <c r="G54" s="18"/>
      <c r="H54" s="18" t="s">
        <v>18</v>
      </c>
      <c r="I54" s="18"/>
      <c r="J54" s="18"/>
      <c r="K54" s="18"/>
      <c r="L54" s="18"/>
      <c r="M54" s="18"/>
      <c r="N54" s="18" t="s">
        <v>18</v>
      </c>
      <c r="O54" s="18"/>
      <c r="P54" s="18" t="s">
        <v>18</v>
      </c>
      <c r="Q54" s="18"/>
      <c r="R54" s="18"/>
      <c r="S54" s="41"/>
    </row>
    <row r="55" spans="1:19" s="3" customFormat="1" ht="48" customHeight="1" outlineLevel="1" collapsed="1" x14ac:dyDescent="0.15">
      <c r="A55" s="44" t="s">
        <v>8</v>
      </c>
      <c r="B55" s="64" t="s">
        <v>572</v>
      </c>
      <c r="C55" s="65"/>
      <c r="D55" s="65"/>
      <c r="E55" s="65"/>
      <c r="F55" s="65"/>
      <c r="G55" s="65"/>
      <c r="H55" s="65"/>
      <c r="I55" s="65"/>
      <c r="J55" s="65"/>
      <c r="K55" s="65"/>
      <c r="L55" s="65"/>
      <c r="M55" s="65"/>
      <c r="N55" s="65"/>
      <c r="O55" s="65"/>
      <c r="P55" s="65"/>
      <c r="Q55" s="65"/>
      <c r="R55" s="66"/>
      <c r="S55" s="37"/>
    </row>
    <row r="56" spans="1:19" s="3" customFormat="1" ht="48" customHeight="1" x14ac:dyDescent="0.15">
      <c r="A56" s="44" t="s">
        <v>8</v>
      </c>
      <c r="B56" s="42" t="s">
        <v>75</v>
      </c>
      <c r="C56" s="47" t="s">
        <v>76</v>
      </c>
      <c r="D56" s="6"/>
      <c r="E56" s="28"/>
      <c r="F56" s="36" t="str">
        <f>IF(COUNTIF(F57:F58,"○"),"○","")</f>
        <v/>
      </c>
      <c r="G56" s="36" t="str">
        <f t="shared" ref="G56:R56" si="15">IF(COUNTIF(G57:G58,"○"),"○","")</f>
        <v/>
      </c>
      <c r="H56" s="36" t="str">
        <f t="shared" si="15"/>
        <v/>
      </c>
      <c r="I56" s="36" t="str">
        <f t="shared" si="15"/>
        <v/>
      </c>
      <c r="J56" s="36" t="str">
        <f t="shared" si="15"/>
        <v/>
      </c>
      <c r="K56" s="36" t="str">
        <f t="shared" si="15"/>
        <v/>
      </c>
      <c r="L56" s="36" t="str">
        <f t="shared" si="15"/>
        <v/>
      </c>
      <c r="M56" s="36" t="str">
        <f t="shared" si="15"/>
        <v/>
      </c>
      <c r="N56" s="36" t="str">
        <f t="shared" si="15"/>
        <v>○</v>
      </c>
      <c r="O56" s="36" t="str">
        <f t="shared" si="15"/>
        <v>○</v>
      </c>
      <c r="P56" s="36" t="str">
        <f t="shared" si="15"/>
        <v/>
      </c>
      <c r="Q56" s="36" t="str">
        <f t="shared" si="15"/>
        <v/>
      </c>
      <c r="R56" s="36" t="str">
        <f t="shared" si="15"/>
        <v/>
      </c>
      <c r="S56" s="37"/>
    </row>
    <row r="57" spans="1:19" ht="144.75" hidden="1" customHeight="1" outlineLevel="1" x14ac:dyDescent="0.15">
      <c r="A57" s="44" t="s">
        <v>8</v>
      </c>
      <c r="B57" s="42" t="s">
        <v>75</v>
      </c>
      <c r="C57" s="14" t="s">
        <v>77</v>
      </c>
      <c r="D57" s="9" t="s">
        <v>12</v>
      </c>
      <c r="E57" s="29" t="s">
        <v>78</v>
      </c>
      <c r="F57" s="18"/>
      <c r="G57" s="18"/>
      <c r="H57" s="18"/>
      <c r="I57" s="18"/>
      <c r="J57" s="18"/>
      <c r="K57" s="18"/>
      <c r="L57" s="18"/>
      <c r="M57" s="18"/>
      <c r="N57" s="18" t="s">
        <v>18</v>
      </c>
      <c r="O57" s="18"/>
      <c r="P57" s="18"/>
      <c r="Q57" s="18"/>
      <c r="R57" s="18"/>
      <c r="S57" s="41"/>
    </row>
    <row r="58" spans="1:19" ht="144.75" hidden="1" customHeight="1" outlineLevel="1" x14ac:dyDescent="0.15">
      <c r="A58" s="44" t="s">
        <v>8</v>
      </c>
      <c r="B58" s="42" t="s">
        <v>75</v>
      </c>
      <c r="C58" s="14" t="s">
        <v>77</v>
      </c>
      <c r="D58" s="9" t="s">
        <v>14</v>
      </c>
      <c r="E58" s="29" t="s">
        <v>79</v>
      </c>
      <c r="F58" s="18"/>
      <c r="G58" s="18"/>
      <c r="H58" s="18"/>
      <c r="I58" s="18"/>
      <c r="J58" s="18"/>
      <c r="K58" s="18"/>
      <c r="L58" s="18"/>
      <c r="M58" s="18"/>
      <c r="N58" s="18"/>
      <c r="O58" s="18" t="s">
        <v>18</v>
      </c>
      <c r="P58" s="18"/>
      <c r="Q58" s="18"/>
      <c r="R58" s="18"/>
      <c r="S58" s="41"/>
    </row>
    <row r="59" spans="1:19" s="3" customFormat="1" ht="48" customHeight="1" collapsed="1" x14ac:dyDescent="0.15">
      <c r="A59" s="44" t="s">
        <v>8</v>
      </c>
      <c r="B59" s="42" t="s">
        <v>75</v>
      </c>
      <c r="C59" s="47" t="s">
        <v>80</v>
      </c>
      <c r="D59" s="7"/>
      <c r="E59" s="30"/>
      <c r="F59" s="36" t="str">
        <f>IF(COUNTIF(F60:F61,"○"),"○","")</f>
        <v/>
      </c>
      <c r="G59" s="36" t="str">
        <f t="shared" ref="G59:R59" si="16">IF(COUNTIF(G60:G61,"○"),"○","")</f>
        <v/>
      </c>
      <c r="H59" s="36" t="str">
        <f t="shared" si="16"/>
        <v/>
      </c>
      <c r="I59" s="36" t="str">
        <f t="shared" si="16"/>
        <v/>
      </c>
      <c r="J59" s="36" t="str">
        <f t="shared" si="16"/>
        <v/>
      </c>
      <c r="K59" s="36" t="str">
        <f t="shared" si="16"/>
        <v/>
      </c>
      <c r="L59" s="36" t="str">
        <f t="shared" si="16"/>
        <v/>
      </c>
      <c r="M59" s="36" t="str">
        <f t="shared" si="16"/>
        <v>○</v>
      </c>
      <c r="N59" s="36" t="str">
        <f t="shared" si="16"/>
        <v/>
      </c>
      <c r="O59" s="36" t="str">
        <f t="shared" si="16"/>
        <v/>
      </c>
      <c r="P59" s="36" t="str">
        <f t="shared" si="16"/>
        <v/>
      </c>
      <c r="Q59" s="36" t="str">
        <f t="shared" si="16"/>
        <v/>
      </c>
      <c r="R59" s="36" t="str">
        <f t="shared" si="16"/>
        <v/>
      </c>
      <c r="S59" s="37"/>
    </row>
    <row r="60" spans="1:19" ht="144.75" hidden="1" customHeight="1" outlineLevel="1" x14ac:dyDescent="0.15">
      <c r="A60" s="44" t="s">
        <v>8</v>
      </c>
      <c r="B60" s="42" t="s">
        <v>75</v>
      </c>
      <c r="C60" s="14" t="s">
        <v>81</v>
      </c>
      <c r="D60" s="9" t="s">
        <v>12</v>
      </c>
      <c r="E60" s="29" t="s">
        <v>82</v>
      </c>
      <c r="F60" s="18"/>
      <c r="G60" s="18"/>
      <c r="H60" s="18"/>
      <c r="I60" s="18"/>
      <c r="J60" s="18"/>
      <c r="K60" s="18"/>
      <c r="L60" s="18"/>
      <c r="M60" s="18" t="s">
        <v>18</v>
      </c>
      <c r="N60" s="18"/>
      <c r="O60" s="18"/>
      <c r="P60" s="18"/>
      <c r="Q60" s="18"/>
      <c r="R60" s="18"/>
      <c r="S60" s="41"/>
    </row>
    <row r="61" spans="1:19" ht="144.75" hidden="1" customHeight="1" outlineLevel="1" x14ac:dyDescent="0.15">
      <c r="A61" s="44" t="s">
        <v>8</v>
      </c>
      <c r="B61" s="42" t="s">
        <v>75</v>
      </c>
      <c r="C61" s="14" t="s">
        <v>81</v>
      </c>
      <c r="D61" s="9" t="s">
        <v>14</v>
      </c>
      <c r="E61" s="29" t="s">
        <v>83</v>
      </c>
      <c r="F61" s="18"/>
      <c r="G61" s="18"/>
      <c r="H61" s="18"/>
      <c r="I61" s="18"/>
      <c r="J61" s="18"/>
      <c r="K61" s="18"/>
      <c r="L61" s="18"/>
      <c r="M61" s="18" t="s">
        <v>18</v>
      </c>
      <c r="N61" s="18"/>
      <c r="O61" s="18"/>
      <c r="P61" s="18"/>
      <c r="Q61" s="18"/>
      <c r="R61" s="18"/>
      <c r="S61" s="41"/>
    </row>
    <row r="62" spans="1:19" s="3" customFormat="1" ht="48" customHeight="1" collapsed="1" x14ac:dyDescent="0.15">
      <c r="A62" s="44" t="s">
        <v>8</v>
      </c>
      <c r="B62" s="42" t="s">
        <v>75</v>
      </c>
      <c r="C62" s="47" t="s">
        <v>84</v>
      </c>
      <c r="D62" s="6"/>
      <c r="E62" s="28"/>
      <c r="F62" s="36" t="str">
        <f>IF(COUNTIF(F63:F64,"○"),"○","")</f>
        <v/>
      </c>
      <c r="G62" s="36" t="str">
        <f t="shared" ref="G62:R62" si="17">IF(COUNTIF(G63:G64,"○"),"○","")</f>
        <v/>
      </c>
      <c r="H62" s="36" t="str">
        <f t="shared" si="17"/>
        <v/>
      </c>
      <c r="I62" s="36" t="str">
        <f t="shared" si="17"/>
        <v/>
      </c>
      <c r="J62" s="36" t="str">
        <f t="shared" si="17"/>
        <v/>
      </c>
      <c r="K62" s="36" t="str">
        <f t="shared" si="17"/>
        <v/>
      </c>
      <c r="L62" s="36" t="str">
        <f t="shared" si="17"/>
        <v/>
      </c>
      <c r="M62" s="36" t="str">
        <f t="shared" si="17"/>
        <v/>
      </c>
      <c r="N62" s="36" t="str">
        <f t="shared" si="17"/>
        <v>○</v>
      </c>
      <c r="O62" s="36" t="str">
        <f t="shared" si="17"/>
        <v/>
      </c>
      <c r="P62" s="36" t="str">
        <f t="shared" si="17"/>
        <v/>
      </c>
      <c r="Q62" s="36" t="str">
        <f t="shared" si="17"/>
        <v/>
      </c>
      <c r="R62" s="36" t="str">
        <f t="shared" si="17"/>
        <v/>
      </c>
      <c r="S62" s="37"/>
    </row>
    <row r="63" spans="1:19" ht="144.75" hidden="1" customHeight="1" outlineLevel="1" x14ac:dyDescent="0.15">
      <c r="A63" s="44" t="s">
        <v>8</v>
      </c>
      <c r="B63" s="43" t="s">
        <v>75</v>
      </c>
      <c r="C63" s="14" t="s">
        <v>85</v>
      </c>
      <c r="D63" s="9" t="s">
        <v>12</v>
      </c>
      <c r="E63" s="29" t="s">
        <v>86</v>
      </c>
      <c r="F63" s="18"/>
      <c r="G63" s="18"/>
      <c r="H63" s="18"/>
      <c r="I63" s="18"/>
      <c r="J63" s="18"/>
      <c r="K63" s="18"/>
      <c r="L63" s="18"/>
      <c r="M63" s="18"/>
      <c r="N63" s="18" t="s">
        <v>18</v>
      </c>
      <c r="O63" s="18"/>
      <c r="P63" s="18"/>
      <c r="Q63" s="18"/>
      <c r="R63" s="18"/>
      <c r="S63" s="41"/>
    </row>
    <row r="64" spans="1:19" ht="144.75" hidden="1" customHeight="1" outlineLevel="1" x14ac:dyDescent="0.15">
      <c r="A64" s="44" t="s">
        <v>8</v>
      </c>
      <c r="B64" s="43" t="s">
        <v>75</v>
      </c>
      <c r="C64" s="14" t="s">
        <v>85</v>
      </c>
      <c r="D64" s="9" t="s">
        <v>14</v>
      </c>
      <c r="E64" s="29" t="s">
        <v>87</v>
      </c>
      <c r="F64" s="18"/>
      <c r="G64" s="18"/>
      <c r="H64" s="18"/>
      <c r="I64" s="18"/>
      <c r="J64" s="18"/>
      <c r="K64" s="18"/>
      <c r="L64" s="18"/>
      <c r="M64" s="18"/>
      <c r="N64" s="18" t="s">
        <v>18</v>
      </c>
      <c r="O64" s="18"/>
      <c r="P64" s="18"/>
      <c r="Q64" s="18"/>
      <c r="R64" s="18"/>
      <c r="S64" s="41"/>
    </row>
    <row r="65" spans="1:19" s="3" customFormat="1" ht="48" customHeight="1" outlineLevel="1" collapsed="1" x14ac:dyDescent="0.15">
      <c r="A65" s="44" t="s">
        <v>8</v>
      </c>
      <c r="B65" s="64" t="s">
        <v>573</v>
      </c>
      <c r="C65" s="65"/>
      <c r="D65" s="65"/>
      <c r="E65" s="65"/>
      <c r="F65" s="65"/>
      <c r="G65" s="65"/>
      <c r="H65" s="65"/>
      <c r="I65" s="65"/>
      <c r="J65" s="65"/>
      <c r="K65" s="65"/>
      <c r="L65" s="65"/>
      <c r="M65" s="65"/>
      <c r="N65" s="65"/>
      <c r="O65" s="65"/>
      <c r="P65" s="65"/>
      <c r="Q65" s="65"/>
      <c r="R65" s="66"/>
      <c r="S65" s="37"/>
    </row>
    <row r="66" spans="1:19" s="3" customFormat="1" ht="48" customHeight="1" x14ac:dyDescent="0.15">
      <c r="A66" s="44" t="s">
        <v>8</v>
      </c>
      <c r="B66" s="42" t="s">
        <v>88</v>
      </c>
      <c r="C66" s="46" t="s">
        <v>89</v>
      </c>
      <c r="D66" s="5"/>
      <c r="E66" s="28"/>
      <c r="F66" s="36" t="str">
        <f>IF(COUNTIF(F67:F68,"○"),"○","")</f>
        <v/>
      </c>
      <c r="G66" s="36" t="str">
        <f t="shared" ref="G66:R66" si="18">IF(COUNTIF(G67:G68,"○"),"○","")</f>
        <v/>
      </c>
      <c r="H66" s="36" t="str">
        <f t="shared" si="18"/>
        <v/>
      </c>
      <c r="I66" s="36" t="str">
        <f t="shared" si="18"/>
        <v/>
      </c>
      <c r="J66" s="36" t="str">
        <f t="shared" si="18"/>
        <v/>
      </c>
      <c r="K66" s="36" t="str">
        <f t="shared" si="18"/>
        <v/>
      </c>
      <c r="L66" s="36" t="str">
        <f t="shared" si="18"/>
        <v>○</v>
      </c>
      <c r="M66" s="36" t="str">
        <f t="shared" si="18"/>
        <v/>
      </c>
      <c r="N66" s="36" t="str">
        <f t="shared" si="18"/>
        <v/>
      </c>
      <c r="O66" s="36" t="str">
        <f t="shared" si="18"/>
        <v>○</v>
      </c>
      <c r="P66" s="36" t="str">
        <f t="shared" si="18"/>
        <v/>
      </c>
      <c r="Q66" s="36" t="str">
        <f t="shared" si="18"/>
        <v/>
      </c>
      <c r="R66" s="36" t="str">
        <f t="shared" si="18"/>
        <v/>
      </c>
      <c r="S66" s="37"/>
    </row>
    <row r="67" spans="1:19" ht="144.75" hidden="1" customHeight="1" outlineLevel="1" x14ac:dyDescent="0.15">
      <c r="A67" s="44" t="s">
        <v>8</v>
      </c>
      <c r="B67" s="42" t="s">
        <v>88</v>
      </c>
      <c r="C67" s="14" t="s">
        <v>90</v>
      </c>
      <c r="D67" s="9" t="s">
        <v>12</v>
      </c>
      <c r="E67" s="29" t="s">
        <v>91</v>
      </c>
      <c r="F67" s="18"/>
      <c r="G67" s="18"/>
      <c r="H67" s="18"/>
      <c r="I67" s="18"/>
      <c r="J67" s="18"/>
      <c r="K67" s="18"/>
      <c r="L67" s="18" t="s">
        <v>18</v>
      </c>
      <c r="M67" s="18"/>
      <c r="N67" s="18"/>
      <c r="O67" s="18" t="s">
        <v>18</v>
      </c>
      <c r="P67" s="18"/>
      <c r="Q67" s="18"/>
      <c r="R67" s="18"/>
      <c r="S67" s="41"/>
    </row>
    <row r="68" spans="1:19" ht="144.75" hidden="1" customHeight="1" outlineLevel="1" x14ac:dyDescent="0.15">
      <c r="A68" s="44" t="s">
        <v>8</v>
      </c>
      <c r="B68" s="42" t="s">
        <v>88</v>
      </c>
      <c r="C68" s="14" t="s">
        <v>90</v>
      </c>
      <c r="D68" s="9" t="s">
        <v>14</v>
      </c>
      <c r="E68" s="29" t="s">
        <v>92</v>
      </c>
      <c r="F68" s="18"/>
      <c r="G68" s="18"/>
      <c r="H68" s="18"/>
      <c r="I68" s="18"/>
      <c r="J68" s="18"/>
      <c r="K68" s="18"/>
      <c r="L68" s="18"/>
      <c r="M68" s="18"/>
      <c r="N68" s="18"/>
      <c r="O68" s="18" t="s">
        <v>18</v>
      </c>
      <c r="P68" s="18"/>
      <c r="Q68" s="18"/>
      <c r="R68" s="18"/>
      <c r="S68" s="41"/>
    </row>
    <row r="69" spans="1:19" s="3" customFormat="1" ht="48" customHeight="1" collapsed="1" x14ac:dyDescent="0.15">
      <c r="A69" s="44" t="s">
        <v>8</v>
      </c>
      <c r="B69" s="42" t="s">
        <v>88</v>
      </c>
      <c r="C69" s="47" t="s">
        <v>93</v>
      </c>
      <c r="D69" s="6"/>
      <c r="E69" s="28"/>
      <c r="F69" s="36" t="str">
        <f>IF(COUNTIF(F70:F71,"○"),"○","")</f>
        <v/>
      </c>
      <c r="G69" s="36" t="str">
        <f t="shared" ref="G69:R69" si="19">IF(COUNTIF(G70:G71,"○"),"○","")</f>
        <v/>
      </c>
      <c r="H69" s="36" t="str">
        <f t="shared" si="19"/>
        <v/>
      </c>
      <c r="I69" s="36" t="str">
        <f t="shared" si="19"/>
        <v>○</v>
      </c>
      <c r="J69" s="36" t="str">
        <f t="shared" si="19"/>
        <v/>
      </c>
      <c r="K69" s="36" t="str">
        <f t="shared" si="19"/>
        <v/>
      </c>
      <c r="L69" s="36" t="str">
        <f t="shared" si="19"/>
        <v>○</v>
      </c>
      <c r="M69" s="36" t="str">
        <f t="shared" si="19"/>
        <v/>
      </c>
      <c r="N69" s="36" t="str">
        <f t="shared" si="19"/>
        <v/>
      </c>
      <c r="O69" s="36" t="str">
        <f t="shared" si="19"/>
        <v>○</v>
      </c>
      <c r="P69" s="36" t="str">
        <f t="shared" si="19"/>
        <v/>
      </c>
      <c r="Q69" s="36" t="str">
        <f t="shared" si="19"/>
        <v/>
      </c>
      <c r="R69" s="36" t="str">
        <f t="shared" si="19"/>
        <v/>
      </c>
      <c r="S69" s="37"/>
    </row>
    <row r="70" spans="1:19" ht="144.75" hidden="1" customHeight="1" outlineLevel="1" x14ac:dyDescent="0.15">
      <c r="A70" s="44" t="s">
        <v>8</v>
      </c>
      <c r="B70" s="43" t="s">
        <v>88</v>
      </c>
      <c r="C70" s="14" t="s">
        <v>94</v>
      </c>
      <c r="D70" s="9" t="s">
        <v>12</v>
      </c>
      <c r="E70" s="29" t="s">
        <v>95</v>
      </c>
      <c r="F70" s="18"/>
      <c r="G70" s="18"/>
      <c r="H70" s="18"/>
      <c r="I70" s="18" t="s">
        <v>18</v>
      </c>
      <c r="J70" s="18"/>
      <c r="K70" s="18"/>
      <c r="L70" s="18"/>
      <c r="M70" s="18"/>
      <c r="N70" s="18"/>
      <c r="O70" s="18"/>
      <c r="P70" s="18"/>
      <c r="Q70" s="18"/>
      <c r="R70" s="18"/>
      <c r="S70" s="41"/>
    </row>
    <row r="71" spans="1:19" ht="144.75" hidden="1" customHeight="1" outlineLevel="1" x14ac:dyDescent="0.15">
      <c r="A71" s="44" t="s">
        <v>8</v>
      </c>
      <c r="B71" s="43" t="s">
        <v>88</v>
      </c>
      <c r="C71" s="14" t="s">
        <v>94</v>
      </c>
      <c r="D71" s="9" t="s">
        <v>14</v>
      </c>
      <c r="E71" s="29" t="s">
        <v>96</v>
      </c>
      <c r="F71" s="18"/>
      <c r="G71" s="18"/>
      <c r="H71" s="18"/>
      <c r="I71" s="18" t="s">
        <v>18</v>
      </c>
      <c r="J71" s="18"/>
      <c r="K71" s="18"/>
      <c r="L71" s="18" t="s">
        <v>10</v>
      </c>
      <c r="M71" s="18"/>
      <c r="N71" s="18"/>
      <c r="O71" s="18" t="s">
        <v>10</v>
      </c>
      <c r="P71" s="18"/>
      <c r="Q71" s="18"/>
      <c r="R71" s="18"/>
      <c r="S71" s="41"/>
    </row>
    <row r="72" spans="1:19" s="3" customFormat="1" ht="48" customHeight="1" outlineLevel="1" collapsed="1" x14ac:dyDescent="0.15">
      <c r="A72" s="44" t="s">
        <v>8</v>
      </c>
      <c r="B72" s="64" t="s">
        <v>574</v>
      </c>
      <c r="C72" s="65"/>
      <c r="D72" s="65"/>
      <c r="E72" s="65"/>
      <c r="F72" s="65"/>
      <c r="G72" s="65"/>
      <c r="H72" s="65"/>
      <c r="I72" s="65"/>
      <c r="J72" s="65"/>
      <c r="K72" s="65"/>
      <c r="L72" s="65"/>
      <c r="M72" s="65"/>
      <c r="N72" s="65"/>
      <c r="O72" s="65"/>
      <c r="P72" s="65"/>
      <c r="Q72" s="65"/>
      <c r="R72" s="66"/>
      <c r="S72" s="37"/>
    </row>
    <row r="73" spans="1:19" s="3" customFormat="1" ht="48" customHeight="1" x14ac:dyDescent="0.15">
      <c r="A73" s="44" t="s">
        <v>8</v>
      </c>
      <c r="B73" s="42" t="s">
        <v>97</v>
      </c>
      <c r="C73" s="47" t="s">
        <v>98</v>
      </c>
      <c r="D73" s="7"/>
      <c r="E73" s="30"/>
      <c r="F73" s="36" t="str">
        <f>IF(COUNTIF(F74,"○"),"○","")</f>
        <v/>
      </c>
      <c r="G73" s="36" t="str">
        <f t="shared" ref="G73:R73" si="20">IF(COUNTIF(G74,"○"),"○","")</f>
        <v/>
      </c>
      <c r="H73" s="36" t="str">
        <f t="shared" si="20"/>
        <v>○</v>
      </c>
      <c r="I73" s="36" t="str">
        <f t="shared" si="20"/>
        <v/>
      </c>
      <c r="J73" s="36" t="str">
        <f t="shared" si="20"/>
        <v>○</v>
      </c>
      <c r="K73" s="36" t="str">
        <f t="shared" si="20"/>
        <v/>
      </c>
      <c r="L73" s="36" t="str">
        <f t="shared" si="20"/>
        <v/>
      </c>
      <c r="M73" s="36" t="str">
        <f t="shared" si="20"/>
        <v/>
      </c>
      <c r="N73" s="36" t="str">
        <f t="shared" si="20"/>
        <v>○</v>
      </c>
      <c r="O73" s="36" t="str">
        <f t="shared" si="20"/>
        <v>○</v>
      </c>
      <c r="P73" s="36" t="str">
        <f t="shared" si="20"/>
        <v/>
      </c>
      <c r="Q73" s="36" t="str">
        <f t="shared" si="20"/>
        <v/>
      </c>
      <c r="R73" s="36" t="str">
        <f t="shared" si="20"/>
        <v/>
      </c>
      <c r="S73" s="37"/>
    </row>
    <row r="74" spans="1:19" ht="144.75" hidden="1" customHeight="1" outlineLevel="1" x14ac:dyDescent="0.15">
      <c r="A74" s="44" t="s">
        <v>8</v>
      </c>
      <c r="B74" s="42" t="s">
        <v>97</v>
      </c>
      <c r="C74" s="14" t="s">
        <v>99</v>
      </c>
      <c r="D74" s="9" t="s">
        <v>12</v>
      </c>
      <c r="E74" s="29" t="s">
        <v>100</v>
      </c>
      <c r="F74" s="18"/>
      <c r="G74" s="18"/>
      <c r="H74" s="18" t="s">
        <v>10</v>
      </c>
      <c r="I74" s="18"/>
      <c r="J74" s="18" t="s">
        <v>18</v>
      </c>
      <c r="K74" s="18"/>
      <c r="L74" s="18"/>
      <c r="M74" s="18"/>
      <c r="N74" s="18" t="s">
        <v>10</v>
      </c>
      <c r="O74" s="18" t="s">
        <v>10</v>
      </c>
      <c r="P74" s="18"/>
      <c r="Q74" s="18"/>
      <c r="R74" s="18"/>
      <c r="S74" s="41"/>
    </row>
    <row r="75" spans="1:19" s="3" customFormat="1" ht="48" customHeight="1" collapsed="1" x14ac:dyDescent="0.15">
      <c r="A75" s="44" t="s">
        <v>8</v>
      </c>
      <c r="B75" s="42" t="s">
        <v>97</v>
      </c>
      <c r="C75" s="47" t="s">
        <v>101</v>
      </c>
      <c r="D75" s="6"/>
      <c r="E75" s="28"/>
      <c r="F75" s="36" t="str">
        <f>IF(COUNTIF(F76:F77,"○"),"○","")</f>
        <v/>
      </c>
      <c r="G75" s="36" t="str">
        <f t="shared" ref="G75:R75" si="21">IF(COUNTIF(G76:G77,"○"),"○","")</f>
        <v/>
      </c>
      <c r="H75" s="36" t="str">
        <f t="shared" si="21"/>
        <v/>
      </c>
      <c r="I75" s="36" t="str">
        <f t="shared" si="21"/>
        <v/>
      </c>
      <c r="J75" s="36" t="str">
        <f t="shared" si="21"/>
        <v/>
      </c>
      <c r="K75" s="36" t="str">
        <f t="shared" si="21"/>
        <v/>
      </c>
      <c r="L75" s="36" t="str">
        <f t="shared" si="21"/>
        <v/>
      </c>
      <c r="M75" s="36" t="str">
        <f t="shared" si="21"/>
        <v/>
      </c>
      <c r="N75" s="36" t="str">
        <f t="shared" si="21"/>
        <v/>
      </c>
      <c r="O75" s="36" t="str">
        <f t="shared" si="21"/>
        <v>○</v>
      </c>
      <c r="P75" s="36" t="str">
        <f t="shared" si="21"/>
        <v/>
      </c>
      <c r="Q75" s="36" t="str">
        <f t="shared" si="21"/>
        <v/>
      </c>
      <c r="R75" s="36" t="str">
        <f t="shared" si="21"/>
        <v/>
      </c>
      <c r="S75" s="37"/>
    </row>
    <row r="76" spans="1:19" ht="144.75" hidden="1" customHeight="1" outlineLevel="1" x14ac:dyDescent="0.15">
      <c r="A76" s="44" t="s">
        <v>8</v>
      </c>
      <c r="B76" s="42" t="s">
        <v>97</v>
      </c>
      <c r="C76" s="14" t="s">
        <v>102</v>
      </c>
      <c r="D76" s="9" t="s">
        <v>12</v>
      </c>
      <c r="E76" s="29" t="s">
        <v>103</v>
      </c>
      <c r="F76" s="18"/>
      <c r="G76" s="18"/>
      <c r="H76" s="18"/>
      <c r="I76" s="18"/>
      <c r="J76" s="18"/>
      <c r="K76" s="18"/>
      <c r="L76" s="18"/>
      <c r="M76" s="18"/>
      <c r="N76" s="18"/>
      <c r="O76" s="18" t="s">
        <v>18</v>
      </c>
      <c r="P76" s="18"/>
      <c r="Q76" s="18"/>
      <c r="R76" s="18"/>
      <c r="S76" s="41"/>
    </row>
    <row r="77" spans="1:19" ht="144.75" hidden="1" customHeight="1" outlineLevel="1" x14ac:dyDescent="0.15">
      <c r="A77" s="44" t="s">
        <v>8</v>
      </c>
      <c r="B77" s="42" t="s">
        <v>97</v>
      </c>
      <c r="C77" s="14" t="s">
        <v>102</v>
      </c>
      <c r="D77" s="9" t="s">
        <v>14</v>
      </c>
      <c r="E77" s="29" t="s">
        <v>104</v>
      </c>
      <c r="F77" s="18"/>
      <c r="G77" s="18"/>
      <c r="H77" s="18"/>
      <c r="I77" s="18"/>
      <c r="J77" s="18"/>
      <c r="K77" s="18"/>
      <c r="L77" s="18"/>
      <c r="M77" s="18"/>
      <c r="N77" s="18"/>
      <c r="O77" s="18" t="s">
        <v>18</v>
      </c>
      <c r="P77" s="18"/>
      <c r="Q77" s="18"/>
      <c r="R77" s="18"/>
      <c r="S77" s="41"/>
    </row>
    <row r="78" spans="1:19" s="3" customFormat="1" ht="48" customHeight="1" collapsed="1" x14ac:dyDescent="0.15">
      <c r="A78" s="44" t="s">
        <v>8</v>
      </c>
      <c r="B78" s="42" t="s">
        <v>97</v>
      </c>
      <c r="C78" s="47" t="s">
        <v>105</v>
      </c>
      <c r="D78" s="6"/>
      <c r="E78" s="28"/>
      <c r="F78" s="36" t="str">
        <f>IF(COUNTIF(F79:F81,"○"),"○","")</f>
        <v/>
      </c>
      <c r="G78" s="36" t="str">
        <f t="shared" ref="G78:R78" si="22">IF(COUNTIF(G79:G81,"○"),"○","")</f>
        <v/>
      </c>
      <c r="H78" s="36" t="str">
        <f t="shared" si="22"/>
        <v>○</v>
      </c>
      <c r="I78" s="36" t="str">
        <f t="shared" si="22"/>
        <v/>
      </c>
      <c r="J78" s="36" t="str">
        <f t="shared" si="22"/>
        <v/>
      </c>
      <c r="K78" s="36" t="str">
        <f t="shared" si="22"/>
        <v/>
      </c>
      <c r="L78" s="36" t="str">
        <f t="shared" si="22"/>
        <v/>
      </c>
      <c r="M78" s="36" t="str">
        <f t="shared" si="22"/>
        <v/>
      </c>
      <c r="N78" s="36" t="str">
        <f t="shared" si="22"/>
        <v/>
      </c>
      <c r="O78" s="36" t="str">
        <f t="shared" si="22"/>
        <v>○</v>
      </c>
      <c r="P78" s="36" t="str">
        <f t="shared" si="22"/>
        <v/>
      </c>
      <c r="Q78" s="36" t="str">
        <f t="shared" si="22"/>
        <v/>
      </c>
      <c r="R78" s="36" t="str">
        <f t="shared" si="22"/>
        <v/>
      </c>
      <c r="S78" s="37"/>
    </row>
    <row r="79" spans="1:19" ht="144.75" hidden="1" customHeight="1" outlineLevel="1" x14ac:dyDescent="0.15">
      <c r="A79" s="4" t="s">
        <v>8</v>
      </c>
      <c r="B79" s="16" t="s">
        <v>97</v>
      </c>
      <c r="C79" s="14" t="s">
        <v>106</v>
      </c>
      <c r="D79" s="9" t="s">
        <v>12</v>
      </c>
      <c r="E79" s="29" t="s">
        <v>107</v>
      </c>
      <c r="F79" s="18"/>
      <c r="G79" s="18"/>
      <c r="H79" s="18" t="s">
        <v>18</v>
      </c>
      <c r="I79" s="18"/>
      <c r="J79" s="18"/>
      <c r="K79" s="18"/>
      <c r="L79" s="18"/>
      <c r="M79" s="18"/>
      <c r="N79" s="18"/>
      <c r="O79" s="18" t="s">
        <v>18</v>
      </c>
      <c r="P79" s="18"/>
      <c r="Q79" s="18"/>
      <c r="R79" s="18"/>
      <c r="S79" s="41"/>
    </row>
    <row r="80" spans="1:19" ht="144.75" hidden="1" customHeight="1" outlineLevel="1" x14ac:dyDescent="0.15">
      <c r="A80" s="4" t="s">
        <v>8</v>
      </c>
      <c r="B80" s="16" t="s">
        <v>97</v>
      </c>
      <c r="C80" s="14" t="s">
        <v>106</v>
      </c>
      <c r="D80" s="9" t="s">
        <v>14</v>
      </c>
      <c r="E80" s="29" t="s">
        <v>108</v>
      </c>
      <c r="F80" s="18"/>
      <c r="G80" s="18"/>
      <c r="H80" s="18" t="s">
        <v>18</v>
      </c>
      <c r="I80" s="18"/>
      <c r="J80" s="18"/>
      <c r="K80" s="18"/>
      <c r="L80" s="18"/>
      <c r="M80" s="18"/>
      <c r="N80" s="18"/>
      <c r="O80" s="18" t="s">
        <v>18</v>
      </c>
      <c r="P80" s="18"/>
      <c r="Q80" s="18"/>
      <c r="R80" s="18"/>
      <c r="S80" s="41"/>
    </row>
    <row r="81" spans="1:19" ht="144.75" hidden="1" customHeight="1" outlineLevel="1" x14ac:dyDescent="0.15">
      <c r="A81" s="4" t="s">
        <v>8</v>
      </c>
      <c r="B81" s="16" t="s">
        <v>97</v>
      </c>
      <c r="C81" s="14" t="s">
        <v>106</v>
      </c>
      <c r="D81" s="9" t="s">
        <v>16</v>
      </c>
      <c r="E81" s="29" t="s">
        <v>109</v>
      </c>
      <c r="F81" s="18"/>
      <c r="G81" s="18"/>
      <c r="H81" s="18"/>
      <c r="I81" s="18"/>
      <c r="J81" s="18"/>
      <c r="K81" s="18"/>
      <c r="L81" s="18"/>
      <c r="M81" s="18"/>
      <c r="N81" s="18"/>
      <c r="O81" s="18" t="s">
        <v>18</v>
      </c>
      <c r="P81" s="18"/>
      <c r="Q81" s="18"/>
      <c r="R81" s="18"/>
      <c r="S81" s="41"/>
    </row>
    <row r="82" spans="1:19" s="3" customFormat="1" ht="48" customHeight="1" outlineLevel="1" collapsed="1" x14ac:dyDescent="0.15">
      <c r="A82" s="70" t="s">
        <v>615</v>
      </c>
      <c r="B82" s="71"/>
      <c r="C82" s="71"/>
      <c r="D82" s="71"/>
      <c r="E82" s="71"/>
      <c r="F82" s="71"/>
      <c r="G82" s="71"/>
      <c r="H82" s="71"/>
      <c r="I82" s="71"/>
      <c r="J82" s="71"/>
      <c r="K82" s="71"/>
      <c r="L82" s="71"/>
      <c r="M82" s="71"/>
      <c r="N82" s="71"/>
      <c r="O82" s="71"/>
      <c r="P82" s="71"/>
      <c r="Q82" s="71"/>
      <c r="R82" s="72"/>
      <c r="S82" s="37"/>
    </row>
    <row r="83" spans="1:19" s="3" customFormat="1" ht="48" customHeight="1" outlineLevel="1" x14ac:dyDescent="0.15">
      <c r="A83" s="44" t="s">
        <v>110</v>
      </c>
      <c r="B83" s="67" t="s">
        <v>575</v>
      </c>
      <c r="C83" s="68"/>
      <c r="D83" s="68"/>
      <c r="E83" s="68"/>
      <c r="F83" s="68"/>
      <c r="G83" s="68"/>
      <c r="H83" s="68"/>
      <c r="I83" s="68"/>
      <c r="J83" s="68"/>
      <c r="K83" s="68"/>
      <c r="L83" s="68"/>
      <c r="M83" s="68"/>
      <c r="N83" s="68"/>
      <c r="O83" s="68"/>
      <c r="P83" s="68"/>
      <c r="Q83" s="68"/>
      <c r="R83" s="69"/>
      <c r="S83" s="37"/>
    </row>
    <row r="84" spans="1:19" s="3" customFormat="1" ht="48" customHeight="1" x14ac:dyDescent="0.15">
      <c r="A84" s="44" t="s">
        <v>110</v>
      </c>
      <c r="B84" s="42" t="s">
        <v>111</v>
      </c>
      <c r="C84" s="47" t="s">
        <v>112</v>
      </c>
      <c r="D84" s="7"/>
      <c r="E84" s="30"/>
      <c r="F84" s="36" t="str">
        <f>IF(COUNTIF(F85:F86,"○"),"○","")</f>
        <v/>
      </c>
      <c r="G84" s="36" t="str">
        <f t="shared" ref="G84:R84" si="23">IF(COUNTIF(G85:G86,"○"),"○","")</f>
        <v/>
      </c>
      <c r="H84" s="36" t="str">
        <f t="shared" si="23"/>
        <v/>
      </c>
      <c r="I84" s="36" t="str">
        <f t="shared" si="23"/>
        <v/>
      </c>
      <c r="J84" s="36" t="str">
        <f t="shared" si="23"/>
        <v>○</v>
      </c>
      <c r="K84" s="36" t="str">
        <f t="shared" si="23"/>
        <v>○</v>
      </c>
      <c r="L84" s="36" t="s">
        <v>621</v>
      </c>
      <c r="M84" s="36" t="str">
        <f t="shared" si="23"/>
        <v/>
      </c>
      <c r="N84" s="36" t="str">
        <f t="shared" si="23"/>
        <v/>
      </c>
      <c r="O84" s="36" t="str">
        <f t="shared" si="23"/>
        <v/>
      </c>
      <c r="P84" s="36" t="str">
        <f t="shared" si="23"/>
        <v>○</v>
      </c>
      <c r="Q84" s="36" t="str">
        <f t="shared" si="23"/>
        <v/>
      </c>
      <c r="R84" s="36" t="str">
        <f t="shared" si="23"/>
        <v/>
      </c>
      <c r="S84" s="37"/>
    </row>
    <row r="85" spans="1:19" ht="144.75" hidden="1" customHeight="1" outlineLevel="1" x14ac:dyDescent="0.15">
      <c r="A85" s="44" t="s">
        <v>110</v>
      </c>
      <c r="B85" s="42" t="s">
        <v>111</v>
      </c>
      <c r="C85" s="14" t="s">
        <v>113</v>
      </c>
      <c r="D85" s="9" t="s">
        <v>12</v>
      </c>
      <c r="E85" s="29" t="s">
        <v>114</v>
      </c>
      <c r="F85" s="18"/>
      <c r="G85" s="18"/>
      <c r="H85" s="18"/>
      <c r="I85" s="18"/>
      <c r="J85" s="18"/>
      <c r="K85" s="18" t="s">
        <v>18</v>
      </c>
      <c r="L85" s="18"/>
      <c r="M85" s="18"/>
      <c r="N85" s="18"/>
      <c r="O85" s="18"/>
      <c r="P85" s="18" t="s">
        <v>18</v>
      </c>
      <c r="Q85" s="18"/>
      <c r="R85" s="18"/>
      <c r="S85" s="41"/>
    </row>
    <row r="86" spans="1:19" ht="144.75" hidden="1" customHeight="1" outlineLevel="1" x14ac:dyDescent="0.15">
      <c r="A86" s="44" t="s">
        <v>110</v>
      </c>
      <c r="B86" s="42" t="s">
        <v>111</v>
      </c>
      <c r="C86" s="14" t="s">
        <v>113</v>
      </c>
      <c r="D86" s="9" t="s">
        <v>14</v>
      </c>
      <c r="E86" s="29" t="s">
        <v>115</v>
      </c>
      <c r="F86" s="18"/>
      <c r="G86" s="18"/>
      <c r="H86" s="18"/>
      <c r="I86" s="18"/>
      <c r="J86" s="18" t="s">
        <v>18</v>
      </c>
      <c r="K86" s="18" t="s">
        <v>18</v>
      </c>
      <c r="L86" s="18"/>
      <c r="M86" s="18"/>
      <c r="N86" s="18"/>
      <c r="O86" s="18"/>
      <c r="P86" s="18"/>
      <c r="Q86" s="18"/>
      <c r="R86" s="18"/>
      <c r="S86" s="41"/>
    </row>
    <row r="87" spans="1:19" s="3" customFormat="1" ht="48" customHeight="1" collapsed="1" x14ac:dyDescent="0.15">
      <c r="A87" s="44" t="s">
        <v>110</v>
      </c>
      <c r="B87" s="42" t="s">
        <v>111</v>
      </c>
      <c r="C87" s="47" t="s">
        <v>116</v>
      </c>
      <c r="D87" s="6"/>
      <c r="E87" s="28"/>
      <c r="F87" s="36" t="str">
        <f>IF(COUNTIF(F88:F90,"○"),"○","")</f>
        <v/>
      </c>
      <c r="G87" s="36" t="str">
        <f t="shared" ref="G87:R87" si="24">IF(COUNTIF(G88:G90,"○"),"○","")</f>
        <v/>
      </c>
      <c r="H87" s="36" t="str">
        <f t="shared" si="24"/>
        <v/>
      </c>
      <c r="I87" s="36" t="str">
        <f t="shared" si="24"/>
        <v/>
      </c>
      <c r="J87" s="36" t="str">
        <f t="shared" si="24"/>
        <v/>
      </c>
      <c r="K87" s="36" t="str">
        <f t="shared" si="24"/>
        <v/>
      </c>
      <c r="L87" s="36" t="str">
        <f t="shared" si="24"/>
        <v/>
      </c>
      <c r="M87" s="36" t="str">
        <f t="shared" si="24"/>
        <v/>
      </c>
      <c r="N87" s="36" t="str">
        <f t="shared" si="24"/>
        <v>○</v>
      </c>
      <c r="O87" s="36" t="str">
        <f t="shared" si="24"/>
        <v>○</v>
      </c>
      <c r="P87" s="36" t="str">
        <f t="shared" si="24"/>
        <v/>
      </c>
      <c r="Q87" s="36" t="str">
        <f t="shared" si="24"/>
        <v/>
      </c>
      <c r="R87" s="36" t="str">
        <f t="shared" si="24"/>
        <v/>
      </c>
      <c r="S87" s="37"/>
    </row>
    <row r="88" spans="1:19" ht="144.75" hidden="1" customHeight="1" outlineLevel="1" x14ac:dyDescent="0.15">
      <c r="A88" s="44" t="s">
        <v>110</v>
      </c>
      <c r="B88" s="43" t="s">
        <v>111</v>
      </c>
      <c r="C88" s="14" t="s">
        <v>117</v>
      </c>
      <c r="D88" s="9" t="s">
        <v>12</v>
      </c>
      <c r="E88" s="29" t="s">
        <v>118</v>
      </c>
      <c r="F88" s="18"/>
      <c r="G88" s="18"/>
      <c r="H88" s="18"/>
      <c r="I88" s="18"/>
      <c r="J88" s="18"/>
      <c r="K88" s="18"/>
      <c r="L88" s="18"/>
      <c r="M88" s="18"/>
      <c r="N88" s="18" t="s">
        <v>18</v>
      </c>
      <c r="O88" s="18"/>
      <c r="P88" s="18"/>
      <c r="Q88" s="18"/>
      <c r="R88" s="18"/>
      <c r="S88" s="41"/>
    </row>
    <row r="89" spans="1:19" ht="144.75" hidden="1" customHeight="1" outlineLevel="1" x14ac:dyDescent="0.15">
      <c r="A89" s="44" t="s">
        <v>110</v>
      </c>
      <c r="B89" s="43" t="s">
        <v>111</v>
      </c>
      <c r="C89" s="14" t="s">
        <v>117</v>
      </c>
      <c r="D89" s="9" t="s">
        <v>14</v>
      </c>
      <c r="E89" s="29" t="s">
        <v>119</v>
      </c>
      <c r="F89" s="18"/>
      <c r="G89" s="18"/>
      <c r="H89" s="18"/>
      <c r="I89" s="18"/>
      <c r="J89" s="18"/>
      <c r="K89" s="18"/>
      <c r="L89" s="18"/>
      <c r="M89" s="18"/>
      <c r="N89" s="18" t="s">
        <v>18</v>
      </c>
      <c r="O89" s="18"/>
      <c r="P89" s="18"/>
      <c r="Q89" s="18"/>
      <c r="R89" s="18"/>
      <c r="S89" s="41"/>
    </row>
    <row r="90" spans="1:19" ht="144.75" hidden="1" customHeight="1" outlineLevel="1" x14ac:dyDescent="0.15">
      <c r="A90" s="44" t="s">
        <v>110</v>
      </c>
      <c r="B90" s="43" t="s">
        <v>111</v>
      </c>
      <c r="C90" s="14" t="s">
        <v>117</v>
      </c>
      <c r="D90" s="9" t="s">
        <v>16</v>
      </c>
      <c r="E90" s="29" t="s">
        <v>120</v>
      </c>
      <c r="F90" s="18"/>
      <c r="G90" s="18"/>
      <c r="H90" s="18"/>
      <c r="I90" s="18"/>
      <c r="J90" s="18"/>
      <c r="K90" s="18"/>
      <c r="L90" s="18"/>
      <c r="M90" s="18"/>
      <c r="N90" s="18" t="s">
        <v>18</v>
      </c>
      <c r="O90" s="18" t="s">
        <v>18</v>
      </c>
      <c r="P90" s="18"/>
      <c r="Q90" s="18"/>
      <c r="R90" s="18"/>
      <c r="S90" s="41"/>
    </row>
    <row r="91" spans="1:19" s="3" customFormat="1" ht="48" customHeight="1" outlineLevel="1" collapsed="1" x14ac:dyDescent="0.15">
      <c r="A91" s="44" t="s">
        <v>110</v>
      </c>
      <c r="B91" s="64" t="s">
        <v>576</v>
      </c>
      <c r="C91" s="65"/>
      <c r="D91" s="65"/>
      <c r="E91" s="65"/>
      <c r="F91" s="65"/>
      <c r="G91" s="65"/>
      <c r="H91" s="65"/>
      <c r="I91" s="65"/>
      <c r="J91" s="65"/>
      <c r="K91" s="65"/>
      <c r="L91" s="65"/>
      <c r="M91" s="65"/>
      <c r="N91" s="65"/>
      <c r="O91" s="65"/>
      <c r="P91" s="65"/>
      <c r="Q91" s="65"/>
      <c r="R91" s="66"/>
      <c r="S91" s="37"/>
    </row>
    <row r="92" spans="1:19" s="3" customFormat="1" ht="48" customHeight="1" x14ac:dyDescent="0.15">
      <c r="A92" s="44" t="s">
        <v>110</v>
      </c>
      <c r="B92" s="42" t="s">
        <v>121</v>
      </c>
      <c r="C92" s="47" t="s">
        <v>122</v>
      </c>
      <c r="D92" s="6"/>
      <c r="E92" s="28"/>
      <c r="F92" s="36" t="str">
        <f>IF(COUNTIF(F93,"○"),"○","")</f>
        <v/>
      </c>
      <c r="G92" s="36" t="str">
        <f t="shared" ref="G92:R92" si="25">IF(COUNTIF(G93,"○"),"○","")</f>
        <v/>
      </c>
      <c r="H92" s="36" t="str">
        <f t="shared" si="25"/>
        <v/>
      </c>
      <c r="I92" s="36" t="str">
        <f t="shared" si="25"/>
        <v/>
      </c>
      <c r="J92" s="36" t="str">
        <f t="shared" si="25"/>
        <v/>
      </c>
      <c r="K92" s="36" t="str">
        <f t="shared" si="25"/>
        <v>○</v>
      </c>
      <c r="L92" s="36" t="str">
        <f t="shared" si="25"/>
        <v/>
      </c>
      <c r="M92" s="36" t="str">
        <f t="shared" si="25"/>
        <v/>
      </c>
      <c r="N92" s="36" t="str">
        <f t="shared" si="25"/>
        <v/>
      </c>
      <c r="O92" s="36" t="str">
        <f t="shared" si="25"/>
        <v/>
      </c>
      <c r="P92" s="36" t="str">
        <f t="shared" si="25"/>
        <v/>
      </c>
      <c r="Q92" s="36" t="str">
        <f t="shared" si="25"/>
        <v/>
      </c>
      <c r="R92" s="36" t="str">
        <f t="shared" si="25"/>
        <v/>
      </c>
      <c r="S92" s="37"/>
    </row>
    <row r="93" spans="1:19" ht="144.75" hidden="1" customHeight="1" outlineLevel="1" x14ac:dyDescent="0.15">
      <c r="A93" s="44" t="s">
        <v>110</v>
      </c>
      <c r="B93" s="42" t="s">
        <v>121</v>
      </c>
      <c r="C93" s="14" t="s">
        <v>123</v>
      </c>
      <c r="D93" s="9" t="s">
        <v>12</v>
      </c>
      <c r="E93" s="29" t="s">
        <v>124</v>
      </c>
      <c r="F93" s="18"/>
      <c r="G93" s="18"/>
      <c r="H93" s="18"/>
      <c r="I93" s="18"/>
      <c r="J93" s="18"/>
      <c r="K93" s="18" t="s">
        <v>18</v>
      </c>
      <c r="L93" s="18"/>
      <c r="M93" s="18"/>
      <c r="N93" s="18"/>
      <c r="O93" s="18"/>
      <c r="P93" s="18"/>
      <c r="Q93" s="18"/>
      <c r="R93" s="18"/>
      <c r="S93" s="41"/>
    </row>
    <row r="94" spans="1:19" s="3" customFormat="1" ht="48" customHeight="1" collapsed="1" x14ac:dyDescent="0.15">
      <c r="A94" s="44" t="s">
        <v>110</v>
      </c>
      <c r="B94" s="42" t="s">
        <v>121</v>
      </c>
      <c r="C94" s="47" t="s">
        <v>125</v>
      </c>
      <c r="D94" s="6"/>
      <c r="E94" s="28"/>
      <c r="F94" s="36" t="str">
        <f>IF(COUNTIF(F95,"○"),"○","")</f>
        <v/>
      </c>
      <c r="G94" s="36" t="str">
        <f t="shared" ref="G94:R94" si="26">IF(COUNTIF(G95,"○"),"○","")</f>
        <v/>
      </c>
      <c r="H94" s="36" t="str">
        <f t="shared" si="26"/>
        <v/>
      </c>
      <c r="I94" s="36" t="str">
        <f t="shared" si="26"/>
        <v/>
      </c>
      <c r="J94" s="36" t="str">
        <f t="shared" si="26"/>
        <v>○</v>
      </c>
      <c r="K94" s="36" t="str">
        <f t="shared" si="26"/>
        <v/>
      </c>
      <c r="L94" s="36" t="str">
        <f t="shared" si="26"/>
        <v/>
      </c>
      <c r="M94" s="36" t="str">
        <f t="shared" si="26"/>
        <v>○</v>
      </c>
      <c r="N94" s="36" t="str">
        <f t="shared" si="26"/>
        <v/>
      </c>
      <c r="O94" s="36" t="str">
        <f t="shared" si="26"/>
        <v/>
      </c>
      <c r="P94" s="36" t="str">
        <f t="shared" si="26"/>
        <v>○</v>
      </c>
      <c r="Q94" s="36" t="str">
        <f t="shared" si="26"/>
        <v/>
      </c>
      <c r="R94" s="36" t="str">
        <f t="shared" si="26"/>
        <v/>
      </c>
      <c r="S94" s="37"/>
    </row>
    <row r="95" spans="1:19" ht="144.75" hidden="1" customHeight="1" outlineLevel="1" x14ac:dyDescent="0.15">
      <c r="A95" s="44" t="s">
        <v>110</v>
      </c>
      <c r="B95" s="42" t="s">
        <v>121</v>
      </c>
      <c r="C95" s="14" t="s">
        <v>126</v>
      </c>
      <c r="D95" s="9" t="s">
        <v>12</v>
      </c>
      <c r="E95" s="29" t="s">
        <v>127</v>
      </c>
      <c r="F95" s="18"/>
      <c r="G95" s="18"/>
      <c r="H95" s="18"/>
      <c r="I95" s="18"/>
      <c r="J95" s="18" t="s">
        <v>18</v>
      </c>
      <c r="K95" s="18"/>
      <c r="L95" s="18"/>
      <c r="M95" s="18" t="s">
        <v>18</v>
      </c>
      <c r="N95" s="18"/>
      <c r="O95" s="18"/>
      <c r="P95" s="18" t="s">
        <v>18</v>
      </c>
      <c r="Q95" s="18"/>
      <c r="R95" s="18"/>
      <c r="S95" s="41"/>
    </row>
    <row r="96" spans="1:19" s="3" customFormat="1" ht="48" customHeight="1" collapsed="1" x14ac:dyDescent="0.15">
      <c r="A96" s="44" t="s">
        <v>110</v>
      </c>
      <c r="B96" s="42" t="s">
        <v>121</v>
      </c>
      <c r="C96" s="47" t="s">
        <v>128</v>
      </c>
      <c r="D96" s="6"/>
      <c r="E96" s="28"/>
      <c r="F96" s="36" t="str">
        <f>IF(COUNTIF(F97,"○"),"○","")</f>
        <v/>
      </c>
      <c r="G96" s="36" t="str">
        <f t="shared" ref="G96:R96" si="27">IF(COUNTIF(G97,"○"),"○","")</f>
        <v/>
      </c>
      <c r="H96" s="36" t="str">
        <f t="shared" si="27"/>
        <v/>
      </c>
      <c r="I96" s="36" t="str">
        <f t="shared" si="27"/>
        <v/>
      </c>
      <c r="J96" s="36" t="str">
        <f t="shared" si="27"/>
        <v>○</v>
      </c>
      <c r="K96" s="36" t="str">
        <f t="shared" si="27"/>
        <v>○</v>
      </c>
      <c r="L96" s="36" t="str">
        <f t="shared" si="27"/>
        <v/>
      </c>
      <c r="M96" s="36" t="str">
        <f t="shared" si="27"/>
        <v>○</v>
      </c>
      <c r="N96" s="36" t="str">
        <f t="shared" si="27"/>
        <v/>
      </c>
      <c r="O96" s="36" t="str">
        <f t="shared" si="27"/>
        <v/>
      </c>
      <c r="P96" s="36" t="str">
        <f t="shared" si="27"/>
        <v>○</v>
      </c>
      <c r="Q96" s="36" t="str">
        <f t="shared" si="27"/>
        <v/>
      </c>
      <c r="R96" s="36" t="str">
        <f t="shared" si="27"/>
        <v>○</v>
      </c>
      <c r="S96" s="37"/>
    </row>
    <row r="97" spans="1:19" ht="144.75" hidden="1" customHeight="1" outlineLevel="1" x14ac:dyDescent="0.15">
      <c r="A97" s="44" t="s">
        <v>110</v>
      </c>
      <c r="B97" s="42" t="s">
        <v>121</v>
      </c>
      <c r="C97" s="14" t="s">
        <v>129</v>
      </c>
      <c r="D97" s="9" t="s">
        <v>130</v>
      </c>
      <c r="E97" s="29" t="s">
        <v>131</v>
      </c>
      <c r="F97" s="18"/>
      <c r="G97" s="18"/>
      <c r="H97" s="18"/>
      <c r="I97" s="18"/>
      <c r="J97" s="18" t="s">
        <v>18</v>
      </c>
      <c r="K97" s="18" t="s">
        <v>18</v>
      </c>
      <c r="L97" s="18"/>
      <c r="M97" s="18" t="s">
        <v>18</v>
      </c>
      <c r="N97" s="18"/>
      <c r="O97" s="18"/>
      <c r="P97" s="18" t="s">
        <v>18</v>
      </c>
      <c r="Q97" s="18"/>
      <c r="R97" s="18" t="s">
        <v>18</v>
      </c>
      <c r="S97" s="41"/>
    </row>
    <row r="98" spans="1:19" s="3" customFormat="1" ht="48" customHeight="1" collapsed="1" x14ac:dyDescent="0.15">
      <c r="A98" s="44" t="s">
        <v>110</v>
      </c>
      <c r="B98" s="42" t="s">
        <v>121</v>
      </c>
      <c r="C98" s="47" t="s">
        <v>132</v>
      </c>
      <c r="D98" s="7"/>
      <c r="E98" s="30"/>
      <c r="F98" s="36" t="str">
        <f>IF(COUNTIF(F99:F100,"○"),"○","")</f>
        <v/>
      </c>
      <c r="G98" s="36" t="str">
        <f t="shared" ref="G98:R98" si="28">IF(COUNTIF(G99:G100,"○"),"○","")</f>
        <v/>
      </c>
      <c r="H98" s="36" t="str">
        <f t="shared" si="28"/>
        <v/>
      </c>
      <c r="I98" s="36" t="str">
        <f t="shared" si="28"/>
        <v/>
      </c>
      <c r="J98" s="36" t="str">
        <f t="shared" si="28"/>
        <v>○</v>
      </c>
      <c r="K98" s="36" t="str">
        <f t="shared" si="28"/>
        <v/>
      </c>
      <c r="L98" s="36" t="str">
        <f t="shared" si="28"/>
        <v/>
      </c>
      <c r="M98" s="36" t="str">
        <f t="shared" si="28"/>
        <v>○</v>
      </c>
      <c r="N98" s="36" t="str">
        <f t="shared" si="28"/>
        <v/>
      </c>
      <c r="O98" s="36" t="str">
        <f t="shared" si="28"/>
        <v/>
      </c>
      <c r="P98" s="36" t="str">
        <f t="shared" si="28"/>
        <v/>
      </c>
      <c r="Q98" s="36" t="str">
        <f t="shared" si="28"/>
        <v/>
      </c>
      <c r="R98" s="36" t="str">
        <f t="shared" si="28"/>
        <v/>
      </c>
      <c r="S98" s="37"/>
    </row>
    <row r="99" spans="1:19" ht="144.75" hidden="1" customHeight="1" outlineLevel="1" x14ac:dyDescent="0.15">
      <c r="A99" s="44" t="s">
        <v>110</v>
      </c>
      <c r="B99" s="42" t="s">
        <v>121</v>
      </c>
      <c r="C99" s="14" t="s">
        <v>133</v>
      </c>
      <c r="D99" s="9" t="s">
        <v>12</v>
      </c>
      <c r="E99" s="29" t="s">
        <v>134</v>
      </c>
      <c r="F99" s="18"/>
      <c r="G99" s="18"/>
      <c r="H99" s="18"/>
      <c r="I99" s="18"/>
      <c r="J99" s="18" t="s">
        <v>18</v>
      </c>
      <c r="K99" s="18"/>
      <c r="L99" s="18"/>
      <c r="M99" s="18"/>
      <c r="N99" s="18"/>
      <c r="O99" s="18"/>
      <c r="P99" s="18"/>
      <c r="Q99" s="18"/>
      <c r="R99" s="18"/>
      <c r="S99" s="41"/>
    </row>
    <row r="100" spans="1:19" ht="144.75" hidden="1" customHeight="1" outlineLevel="1" x14ac:dyDescent="0.15">
      <c r="A100" s="44" t="s">
        <v>110</v>
      </c>
      <c r="B100" s="42" t="s">
        <v>121</v>
      </c>
      <c r="C100" s="14" t="s">
        <v>133</v>
      </c>
      <c r="D100" s="9" t="s">
        <v>14</v>
      </c>
      <c r="E100" s="29" t="s">
        <v>135</v>
      </c>
      <c r="F100" s="18"/>
      <c r="G100" s="18"/>
      <c r="H100" s="18"/>
      <c r="I100" s="18"/>
      <c r="J100" s="18" t="s">
        <v>18</v>
      </c>
      <c r="K100" s="18"/>
      <c r="L100" s="18"/>
      <c r="M100" s="18" t="s">
        <v>18</v>
      </c>
      <c r="N100" s="18"/>
      <c r="O100" s="18"/>
      <c r="P100" s="18"/>
      <c r="Q100" s="18"/>
      <c r="R100" s="18"/>
      <c r="S100" s="41"/>
    </row>
    <row r="101" spans="1:19" ht="48" customHeight="1" outlineLevel="1" x14ac:dyDescent="0.15">
      <c r="A101" s="44" t="s">
        <v>518</v>
      </c>
      <c r="B101" s="42" t="s">
        <v>121</v>
      </c>
      <c r="C101" s="47" t="s">
        <v>520</v>
      </c>
      <c r="D101" s="7"/>
      <c r="E101" s="30"/>
      <c r="F101" s="36" t="str">
        <f>IF(COUNTIF(F102:F106,"○"),"○","")</f>
        <v/>
      </c>
      <c r="G101" s="36" t="str">
        <f t="shared" ref="G101:R101" si="29">IF(COUNTIF(G102:G106,"○"),"○","")</f>
        <v/>
      </c>
      <c r="H101" s="36" t="str">
        <f t="shared" si="29"/>
        <v/>
      </c>
      <c r="I101" s="36" t="str">
        <f t="shared" si="29"/>
        <v/>
      </c>
      <c r="J101" s="36" t="str">
        <f t="shared" si="29"/>
        <v>○</v>
      </c>
      <c r="K101" s="36" t="str">
        <f t="shared" si="29"/>
        <v>○</v>
      </c>
      <c r="L101" s="36" t="str">
        <f t="shared" si="29"/>
        <v/>
      </c>
      <c r="M101" s="36" t="str">
        <f t="shared" si="29"/>
        <v>○</v>
      </c>
      <c r="N101" s="36" t="str">
        <f t="shared" si="29"/>
        <v/>
      </c>
      <c r="O101" s="36" t="str">
        <f t="shared" si="29"/>
        <v>○</v>
      </c>
      <c r="P101" s="36" t="str">
        <f t="shared" si="29"/>
        <v>○</v>
      </c>
      <c r="Q101" s="36" t="str">
        <f t="shared" si="29"/>
        <v/>
      </c>
      <c r="R101" s="36" t="str">
        <f t="shared" si="29"/>
        <v/>
      </c>
      <c r="S101" s="41"/>
    </row>
    <row r="102" spans="1:19" ht="144.75" hidden="1" customHeight="1" outlineLevel="1" x14ac:dyDescent="0.15">
      <c r="A102" s="44" t="s">
        <v>518</v>
      </c>
      <c r="B102" s="43" t="s">
        <v>121</v>
      </c>
      <c r="C102" s="14" t="s">
        <v>521</v>
      </c>
      <c r="D102" s="9" t="s">
        <v>12</v>
      </c>
      <c r="E102" s="29" t="s">
        <v>522</v>
      </c>
      <c r="F102" s="18"/>
      <c r="G102" s="18"/>
      <c r="H102" s="18"/>
      <c r="I102" s="18"/>
      <c r="J102" s="18" t="s">
        <v>18</v>
      </c>
      <c r="K102" s="18" t="s">
        <v>18</v>
      </c>
      <c r="L102" s="18"/>
      <c r="M102" s="18"/>
      <c r="N102" s="18"/>
      <c r="O102" s="18"/>
      <c r="P102" s="18"/>
      <c r="Q102" s="18"/>
      <c r="R102" s="18"/>
      <c r="S102" s="41"/>
    </row>
    <row r="103" spans="1:19" ht="144.75" hidden="1" customHeight="1" outlineLevel="1" x14ac:dyDescent="0.15">
      <c r="A103" s="44" t="s">
        <v>517</v>
      </c>
      <c r="B103" s="43" t="s">
        <v>519</v>
      </c>
      <c r="C103" s="14" t="s">
        <v>551</v>
      </c>
      <c r="D103" s="9" t="s">
        <v>525</v>
      </c>
      <c r="E103" s="29" t="s">
        <v>526</v>
      </c>
      <c r="F103" s="18"/>
      <c r="G103" s="18"/>
      <c r="H103" s="18"/>
      <c r="I103" s="18"/>
      <c r="J103" s="18" t="s">
        <v>18</v>
      </c>
      <c r="K103" s="18" t="s">
        <v>18</v>
      </c>
      <c r="L103" s="18"/>
      <c r="M103" s="18"/>
      <c r="N103" s="18"/>
      <c r="O103" s="18"/>
      <c r="P103" s="18" t="s">
        <v>18</v>
      </c>
      <c r="Q103" s="18"/>
      <c r="R103" s="18"/>
      <c r="S103" s="41"/>
    </row>
    <row r="104" spans="1:19" ht="144.75" hidden="1" customHeight="1" outlineLevel="1" x14ac:dyDescent="0.15">
      <c r="A104" s="44" t="s">
        <v>517</v>
      </c>
      <c r="B104" s="43" t="s">
        <v>519</v>
      </c>
      <c r="C104" s="14" t="s">
        <v>550</v>
      </c>
      <c r="D104" s="9" t="s">
        <v>530</v>
      </c>
      <c r="E104" s="29" t="s">
        <v>527</v>
      </c>
      <c r="F104" s="18"/>
      <c r="G104" s="18"/>
      <c r="H104" s="18"/>
      <c r="I104" s="18"/>
      <c r="J104" s="18" t="s">
        <v>18</v>
      </c>
      <c r="K104" s="18" t="s">
        <v>18</v>
      </c>
      <c r="L104" s="18"/>
      <c r="M104" s="18"/>
      <c r="N104" s="18"/>
      <c r="O104" s="18"/>
      <c r="P104" s="18" t="s">
        <v>18</v>
      </c>
      <c r="Q104" s="18"/>
      <c r="R104" s="18"/>
      <c r="S104" s="41"/>
    </row>
    <row r="105" spans="1:19" ht="144.75" hidden="1" customHeight="1" outlineLevel="1" x14ac:dyDescent="0.15">
      <c r="A105" s="44" t="s">
        <v>517</v>
      </c>
      <c r="B105" s="43" t="s">
        <v>519</v>
      </c>
      <c r="C105" s="14" t="s">
        <v>550</v>
      </c>
      <c r="D105" s="9" t="s">
        <v>147</v>
      </c>
      <c r="E105" s="29" t="s">
        <v>528</v>
      </c>
      <c r="F105" s="18"/>
      <c r="G105" s="18"/>
      <c r="H105" s="18"/>
      <c r="I105" s="18"/>
      <c r="J105" s="18" t="s">
        <v>18</v>
      </c>
      <c r="K105" s="18"/>
      <c r="L105" s="18"/>
      <c r="M105" s="18" t="s">
        <v>18</v>
      </c>
      <c r="N105" s="18"/>
      <c r="O105" s="18"/>
      <c r="P105" s="18"/>
      <c r="Q105" s="18"/>
      <c r="R105" s="18"/>
      <c r="S105" s="41"/>
    </row>
    <row r="106" spans="1:19" ht="144.75" hidden="1" customHeight="1" outlineLevel="1" x14ac:dyDescent="0.15">
      <c r="A106" s="44" t="s">
        <v>517</v>
      </c>
      <c r="B106" s="43" t="s">
        <v>519</v>
      </c>
      <c r="C106" s="14" t="s">
        <v>550</v>
      </c>
      <c r="D106" s="9" t="s">
        <v>149</v>
      </c>
      <c r="E106" s="29" t="s">
        <v>529</v>
      </c>
      <c r="F106" s="18"/>
      <c r="G106" s="18"/>
      <c r="H106" s="18"/>
      <c r="I106" s="18"/>
      <c r="J106" s="18" t="s">
        <v>18</v>
      </c>
      <c r="K106" s="18"/>
      <c r="L106" s="18"/>
      <c r="M106" s="18" t="s">
        <v>18</v>
      </c>
      <c r="N106" s="18"/>
      <c r="O106" s="18" t="s">
        <v>18</v>
      </c>
      <c r="P106" s="18"/>
      <c r="Q106" s="18"/>
      <c r="R106" s="18"/>
      <c r="S106" s="41"/>
    </row>
    <row r="107" spans="1:19" s="3" customFormat="1" ht="48" customHeight="1" outlineLevel="1" x14ac:dyDescent="0.15">
      <c r="A107" s="44" t="s">
        <v>110</v>
      </c>
      <c r="B107" s="64" t="s">
        <v>577</v>
      </c>
      <c r="C107" s="65"/>
      <c r="D107" s="65"/>
      <c r="E107" s="65"/>
      <c r="F107" s="65"/>
      <c r="G107" s="65"/>
      <c r="H107" s="65"/>
      <c r="I107" s="65"/>
      <c r="J107" s="65"/>
      <c r="K107" s="65"/>
      <c r="L107" s="65"/>
      <c r="M107" s="65"/>
      <c r="N107" s="65"/>
      <c r="O107" s="65"/>
      <c r="P107" s="65"/>
      <c r="Q107" s="65"/>
      <c r="R107" s="66"/>
      <c r="S107" s="37"/>
    </row>
    <row r="108" spans="1:19" s="3" customFormat="1" ht="48" customHeight="1" x14ac:dyDescent="0.15">
      <c r="A108" s="44" t="s">
        <v>110</v>
      </c>
      <c r="B108" s="42" t="s">
        <v>136</v>
      </c>
      <c r="C108" s="47" t="s">
        <v>137</v>
      </c>
      <c r="D108" s="7"/>
      <c r="E108" s="30"/>
      <c r="F108" s="36" t="str">
        <f>IF(COUNTIF(F109:F111,"○"),"○","")</f>
        <v/>
      </c>
      <c r="G108" s="36" t="str">
        <f t="shared" ref="G108:R108" si="30">IF(COUNTIF(G109:G111,"○"),"○","")</f>
        <v/>
      </c>
      <c r="H108" s="36" t="str">
        <f t="shared" si="30"/>
        <v/>
      </c>
      <c r="I108" s="36" t="str">
        <f t="shared" si="30"/>
        <v/>
      </c>
      <c r="J108" s="36" t="str">
        <f t="shared" si="30"/>
        <v>○</v>
      </c>
      <c r="K108" s="36" t="str">
        <f t="shared" si="30"/>
        <v/>
      </c>
      <c r="L108" s="36" t="str">
        <f t="shared" si="30"/>
        <v/>
      </c>
      <c r="M108" s="36" t="str">
        <f t="shared" si="30"/>
        <v>○</v>
      </c>
      <c r="N108" s="36" t="str">
        <f t="shared" si="30"/>
        <v/>
      </c>
      <c r="O108" s="36" t="str">
        <f t="shared" si="30"/>
        <v>○</v>
      </c>
      <c r="P108" s="36" t="str">
        <f t="shared" si="30"/>
        <v/>
      </c>
      <c r="Q108" s="36" t="str">
        <f t="shared" si="30"/>
        <v/>
      </c>
      <c r="R108" s="36" t="str">
        <f t="shared" si="30"/>
        <v/>
      </c>
      <c r="S108" s="37"/>
    </row>
    <row r="109" spans="1:19" ht="144.75" hidden="1" customHeight="1" outlineLevel="1" x14ac:dyDescent="0.15">
      <c r="A109" s="44" t="s">
        <v>110</v>
      </c>
      <c r="B109" s="42" t="s">
        <v>136</v>
      </c>
      <c r="C109" s="14" t="s">
        <v>138</v>
      </c>
      <c r="D109" s="9" t="s">
        <v>12</v>
      </c>
      <c r="E109" s="29" t="s">
        <v>139</v>
      </c>
      <c r="F109" s="18"/>
      <c r="G109" s="18"/>
      <c r="H109" s="18"/>
      <c r="I109" s="18"/>
      <c r="J109" s="18" t="s">
        <v>18</v>
      </c>
      <c r="K109" s="18"/>
      <c r="L109" s="18"/>
      <c r="M109" s="18"/>
      <c r="N109" s="18"/>
      <c r="O109" s="18"/>
      <c r="P109" s="18"/>
      <c r="Q109" s="18"/>
      <c r="R109" s="18"/>
      <c r="S109" s="41"/>
    </row>
    <row r="110" spans="1:19" ht="144.75" hidden="1" customHeight="1" outlineLevel="1" x14ac:dyDescent="0.15">
      <c r="A110" s="44" t="s">
        <v>110</v>
      </c>
      <c r="B110" s="42" t="s">
        <v>136</v>
      </c>
      <c r="C110" s="14" t="s">
        <v>138</v>
      </c>
      <c r="D110" s="9" t="s">
        <v>14</v>
      </c>
      <c r="E110" s="29" t="s">
        <v>140</v>
      </c>
      <c r="F110" s="18"/>
      <c r="G110" s="18"/>
      <c r="H110" s="18"/>
      <c r="I110" s="18"/>
      <c r="J110" s="18" t="s">
        <v>18</v>
      </c>
      <c r="K110" s="18"/>
      <c r="L110" s="18"/>
      <c r="M110" s="18" t="s">
        <v>18</v>
      </c>
      <c r="N110" s="18"/>
      <c r="O110" s="18"/>
      <c r="P110" s="18"/>
      <c r="Q110" s="18"/>
      <c r="R110" s="18"/>
      <c r="S110" s="41"/>
    </row>
    <row r="111" spans="1:19" ht="144.75" hidden="1" customHeight="1" outlineLevel="1" x14ac:dyDescent="0.15">
      <c r="A111" s="44" t="s">
        <v>110</v>
      </c>
      <c r="B111" s="42" t="s">
        <v>136</v>
      </c>
      <c r="C111" s="14" t="s">
        <v>138</v>
      </c>
      <c r="D111" s="9" t="s">
        <v>16</v>
      </c>
      <c r="E111" s="29" t="s">
        <v>141</v>
      </c>
      <c r="F111" s="18"/>
      <c r="G111" s="18"/>
      <c r="H111" s="18"/>
      <c r="I111" s="18"/>
      <c r="J111" s="18" t="s">
        <v>18</v>
      </c>
      <c r="K111" s="18"/>
      <c r="L111" s="18"/>
      <c r="M111" s="18"/>
      <c r="N111" s="18"/>
      <c r="O111" s="18" t="s">
        <v>18</v>
      </c>
      <c r="P111" s="18"/>
      <c r="Q111" s="18"/>
      <c r="R111" s="18"/>
      <c r="S111" s="41"/>
    </row>
    <row r="112" spans="1:19" s="3" customFormat="1" ht="48" customHeight="1" collapsed="1" x14ac:dyDescent="0.15">
      <c r="A112" s="44" t="s">
        <v>110</v>
      </c>
      <c r="B112" s="42" t="s">
        <v>136</v>
      </c>
      <c r="C112" s="47" t="s">
        <v>142</v>
      </c>
      <c r="D112" s="7"/>
      <c r="E112" s="30"/>
      <c r="F112" s="36" t="str">
        <f>IF(COUNTIF(F113:F117,"○"),"○","")</f>
        <v/>
      </c>
      <c r="G112" s="36" t="str">
        <f t="shared" ref="G112:R112" si="31">IF(COUNTIF(G113:G117,"○"),"○","")</f>
        <v/>
      </c>
      <c r="H112" s="36" t="str">
        <f t="shared" si="31"/>
        <v/>
      </c>
      <c r="I112" s="36" t="str">
        <f t="shared" si="31"/>
        <v/>
      </c>
      <c r="J112" s="36" t="str">
        <f t="shared" si="31"/>
        <v>○</v>
      </c>
      <c r="K112" s="36" t="str">
        <f t="shared" si="31"/>
        <v/>
      </c>
      <c r="L112" s="36" t="str">
        <f t="shared" si="31"/>
        <v/>
      </c>
      <c r="M112" s="36" t="str">
        <f t="shared" si="31"/>
        <v>○</v>
      </c>
      <c r="N112" s="36" t="str">
        <f t="shared" si="31"/>
        <v/>
      </c>
      <c r="O112" s="36" t="str">
        <f t="shared" si="31"/>
        <v/>
      </c>
      <c r="P112" s="36" t="str">
        <f t="shared" si="31"/>
        <v/>
      </c>
      <c r="Q112" s="36" t="str">
        <f t="shared" si="31"/>
        <v/>
      </c>
      <c r="R112" s="36" t="str">
        <f t="shared" si="31"/>
        <v/>
      </c>
      <c r="S112" s="37"/>
    </row>
    <row r="113" spans="1:19" ht="144.75" hidden="1" customHeight="1" outlineLevel="1" x14ac:dyDescent="0.15">
      <c r="A113" s="44" t="s">
        <v>110</v>
      </c>
      <c r="B113" s="42" t="s">
        <v>136</v>
      </c>
      <c r="C113" s="14" t="s">
        <v>143</v>
      </c>
      <c r="D113" s="9" t="s">
        <v>12</v>
      </c>
      <c r="E113" s="29" t="s">
        <v>144</v>
      </c>
      <c r="F113" s="18"/>
      <c r="G113" s="18"/>
      <c r="H113" s="18"/>
      <c r="I113" s="18"/>
      <c r="J113" s="18" t="s">
        <v>18</v>
      </c>
      <c r="L113" s="18"/>
      <c r="M113" s="18"/>
      <c r="N113" s="18"/>
      <c r="O113" s="18"/>
      <c r="P113" s="18"/>
      <c r="Q113" s="18"/>
      <c r="R113" s="18"/>
      <c r="S113" s="41"/>
    </row>
    <row r="114" spans="1:19" ht="144.75" hidden="1" customHeight="1" outlineLevel="1" x14ac:dyDescent="0.15">
      <c r="A114" s="44" t="s">
        <v>110</v>
      </c>
      <c r="B114" s="42" t="s">
        <v>136</v>
      </c>
      <c r="C114" s="14" t="s">
        <v>143</v>
      </c>
      <c r="D114" s="9" t="s">
        <v>14</v>
      </c>
      <c r="E114" s="29" t="s">
        <v>145</v>
      </c>
      <c r="F114" s="18"/>
      <c r="G114" s="18"/>
      <c r="H114" s="18"/>
      <c r="I114" s="18"/>
      <c r="J114" s="18" t="s">
        <v>18</v>
      </c>
      <c r="K114" s="18"/>
      <c r="L114" s="18"/>
      <c r="M114" s="18"/>
      <c r="N114" s="18"/>
      <c r="O114" s="18"/>
      <c r="P114" s="18"/>
      <c r="Q114" s="18"/>
      <c r="R114" s="18"/>
      <c r="S114" s="41"/>
    </row>
    <row r="115" spans="1:19" ht="144.75" hidden="1" customHeight="1" outlineLevel="1" x14ac:dyDescent="0.15">
      <c r="A115" s="44" t="s">
        <v>110</v>
      </c>
      <c r="B115" s="42" t="s">
        <v>136</v>
      </c>
      <c r="C115" s="14" t="s">
        <v>143</v>
      </c>
      <c r="D115" s="9" t="s">
        <v>16</v>
      </c>
      <c r="E115" s="29" t="s">
        <v>146</v>
      </c>
      <c r="F115" s="18"/>
      <c r="G115" s="18"/>
      <c r="H115" s="18"/>
      <c r="I115" s="18"/>
      <c r="J115" s="18" t="s">
        <v>18</v>
      </c>
      <c r="K115" s="18"/>
      <c r="L115" s="18"/>
      <c r="M115" s="18" t="s">
        <v>18</v>
      </c>
      <c r="N115" s="18"/>
      <c r="O115" s="18"/>
      <c r="P115" s="18"/>
      <c r="Q115" s="18"/>
      <c r="R115" s="18"/>
      <c r="S115" s="41"/>
    </row>
    <row r="116" spans="1:19" ht="144.75" hidden="1" customHeight="1" outlineLevel="1" x14ac:dyDescent="0.15">
      <c r="A116" s="44" t="s">
        <v>110</v>
      </c>
      <c r="B116" s="42" t="s">
        <v>136</v>
      </c>
      <c r="C116" s="14" t="s">
        <v>143</v>
      </c>
      <c r="D116" s="9" t="s">
        <v>147</v>
      </c>
      <c r="E116" s="29" t="s">
        <v>148</v>
      </c>
      <c r="F116" s="18"/>
      <c r="G116" s="18"/>
      <c r="H116" s="18"/>
      <c r="I116" s="18"/>
      <c r="J116" s="18" t="s">
        <v>18</v>
      </c>
      <c r="K116" s="18"/>
      <c r="L116" s="18"/>
      <c r="M116" s="18"/>
      <c r="N116" s="18"/>
      <c r="O116" s="18"/>
      <c r="P116" s="18"/>
      <c r="Q116" s="18"/>
      <c r="R116" s="18"/>
      <c r="S116" s="41"/>
    </row>
    <row r="117" spans="1:19" ht="144.75" hidden="1" customHeight="1" outlineLevel="1" x14ac:dyDescent="0.15">
      <c r="A117" s="44" t="s">
        <v>110</v>
      </c>
      <c r="B117" s="42" t="s">
        <v>136</v>
      </c>
      <c r="C117" s="14" t="s">
        <v>143</v>
      </c>
      <c r="D117" s="9" t="s">
        <v>149</v>
      </c>
      <c r="E117" s="29" t="s">
        <v>150</v>
      </c>
      <c r="F117" s="21"/>
      <c r="G117" s="21"/>
      <c r="H117" s="21"/>
      <c r="I117" s="18"/>
      <c r="J117" s="18" t="s">
        <v>18</v>
      </c>
      <c r="K117" s="18"/>
      <c r="L117" s="18"/>
      <c r="M117" s="18"/>
      <c r="N117" s="18"/>
      <c r="O117" s="18"/>
      <c r="P117" s="18"/>
      <c r="Q117" s="18"/>
      <c r="R117" s="18"/>
      <c r="S117" s="41"/>
    </row>
    <row r="118" spans="1:19" s="3" customFormat="1" ht="48" customHeight="1" collapsed="1" x14ac:dyDescent="0.15">
      <c r="A118" s="44" t="s">
        <v>110</v>
      </c>
      <c r="B118" s="42" t="s">
        <v>136</v>
      </c>
      <c r="C118" s="47" t="s">
        <v>151</v>
      </c>
      <c r="D118" s="7"/>
      <c r="E118" s="30"/>
      <c r="F118" s="36" t="str">
        <f>IF(COUNTIF(F119:F121,"○"),"○","")</f>
        <v/>
      </c>
      <c r="G118" s="36" t="str">
        <f t="shared" ref="G118:R118" si="32">IF(COUNTIF(G119:G121,"○"),"○","")</f>
        <v/>
      </c>
      <c r="H118" s="36" t="str">
        <f t="shared" si="32"/>
        <v/>
      </c>
      <c r="I118" s="36" t="str">
        <f t="shared" si="32"/>
        <v/>
      </c>
      <c r="J118" s="36" t="str">
        <f t="shared" si="32"/>
        <v/>
      </c>
      <c r="K118" s="36" t="str">
        <f t="shared" si="32"/>
        <v>○</v>
      </c>
      <c r="L118" s="36" t="str">
        <f t="shared" si="32"/>
        <v/>
      </c>
      <c r="M118" s="36" t="str">
        <f t="shared" si="32"/>
        <v/>
      </c>
      <c r="N118" s="36" t="str">
        <f t="shared" si="32"/>
        <v/>
      </c>
      <c r="O118" s="36" t="str">
        <f t="shared" si="32"/>
        <v/>
      </c>
      <c r="P118" s="36" t="str">
        <f t="shared" si="32"/>
        <v/>
      </c>
      <c r="Q118" s="36" t="str">
        <f t="shared" si="32"/>
        <v/>
      </c>
      <c r="R118" s="36" t="str">
        <f t="shared" si="32"/>
        <v/>
      </c>
      <c r="S118" s="37"/>
    </row>
    <row r="119" spans="1:19" ht="144.75" hidden="1" customHeight="1" outlineLevel="1" x14ac:dyDescent="0.15">
      <c r="A119" s="44" t="s">
        <v>110</v>
      </c>
      <c r="B119" s="42" t="s">
        <v>136</v>
      </c>
      <c r="C119" s="14" t="s">
        <v>152</v>
      </c>
      <c r="D119" s="9" t="s">
        <v>12</v>
      </c>
      <c r="E119" s="29" t="s">
        <v>153</v>
      </c>
      <c r="F119" s="18"/>
      <c r="G119" s="18"/>
      <c r="H119" s="18"/>
      <c r="I119" s="18"/>
      <c r="J119" s="18"/>
      <c r="K119" s="18" t="s">
        <v>18</v>
      </c>
      <c r="L119" s="18"/>
      <c r="M119" s="18"/>
      <c r="N119" s="18"/>
      <c r="O119" s="18"/>
      <c r="P119" s="18"/>
      <c r="Q119" s="18"/>
      <c r="R119" s="18"/>
      <c r="S119" s="41"/>
    </row>
    <row r="120" spans="1:19" ht="144.75" hidden="1" customHeight="1" outlineLevel="1" x14ac:dyDescent="0.15">
      <c r="A120" s="44" t="s">
        <v>110</v>
      </c>
      <c r="B120" s="42" t="s">
        <v>136</v>
      </c>
      <c r="C120" s="14" t="s">
        <v>152</v>
      </c>
      <c r="D120" s="9" t="s">
        <v>14</v>
      </c>
      <c r="E120" s="29" t="s">
        <v>154</v>
      </c>
      <c r="F120" s="18"/>
      <c r="G120" s="18"/>
      <c r="H120" s="18"/>
      <c r="I120" s="18"/>
      <c r="J120" s="18"/>
      <c r="K120" s="18" t="s">
        <v>18</v>
      </c>
      <c r="L120" s="18"/>
      <c r="M120" s="18"/>
      <c r="N120" s="18"/>
      <c r="O120" s="18"/>
      <c r="P120" s="18"/>
      <c r="Q120" s="18"/>
      <c r="R120" s="18"/>
      <c r="S120" s="41"/>
    </row>
    <row r="121" spans="1:19" ht="144.75" hidden="1" customHeight="1" outlineLevel="1" x14ac:dyDescent="0.15">
      <c r="A121" s="44" t="s">
        <v>110</v>
      </c>
      <c r="B121" s="42" t="s">
        <v>136</v>
      </c>
      <c r="C121" s="14" t="s">
        <v>152</v>
      </c>
      <c r="D121" s="9" t="s">
        <v>16</v>
      </c>
      <c r="E121" s="29" t="s">
        <v>155</v>
      </c>
      <c r="F121" s="18"/>
      <c r="G121" s="18"/>
      <c r="H121" s="18"/>
      <c r="I121" s="18"/>
      <c r="J121" s="18"/>
      <c r="K121" s="18" t="s">
        <v>18</v>
      </c>
      <c r="L121" s="18"/>
      <c r="M121" s="18"/>
      <c r="N121" s="18"/>
      <c r="O121" s="18"/>
      <c r="P121" s="18"/>
      <c r="Q121" s="18"/>
      <c r="R121" s="18"/>
      <c r="S121" s="41"/>
    </row>
    <row r="122" spans="1:19" s="3" customFormat="1" ht="48" customHeight="1" collapsed="1" x14ac:dyDescent="0.15">
      <c r="A122" s="44" t="s">
        <v>110</v>
      </c>
      <c r="B122" s="42" t="s">
        <v>136</v>
      </c>
      <c r="C122" s="47" t="s">
        <v>156</v>
      </c>
      <c r="D122" s="6"/>
      <c r="E122" s="28"/>
      <c r="F122" s="36" t="str">
        <f>IF(COUNTIF(F123:F125,"○"),"○","")</f>
        <v/>
      </c>
      <c r="G122" s="36" t="str">
        <f t="shared" ref="G122:R122" si="33">IF(COUNTIF(G123:G125,"○"),"○","")</f>
        <v/>
      </c>
      <c r="H122" s="36" t="str">
        <f t="shared" si="33"/>
        <v/>
      </c>
      <c r="I122" s="36" t="str">
        <f t="shared" si="33"/>
        <v/>
      </c>
      <c r="J122" s="36" t="str">
        <f t="shared" si="33"/>
        <v>○</v>
      </c>
      <c r="K122" s="36" t="str">
        <f t="shared" si="33"/>
        <v/>
      </c>
      <c r="L122" s="36" t="str">
        <f t="shared" si="33"/>
        <v/>
      </c>
      <c r="M122" s="36" t="str">
        <f t="shared" si="33"/>
        <v/>
      </c>
      <c r="N122" s="36" t="str">
        <f t="shared" si="33"/>
        <v/>
      </c>
      <c r="O122" s="36" t="str">
        <f t="shared" si="33"/>
        <v>○</v>
      </c>
      <c r="P122" s="36" t="str">
        <f t="shared" si="33"/>
        <v/>
      </c>
      <c r="Q122" s="36" t="str">
        <f t="shared" si="33"/>
        <v/>
      </c>
      <c r="R122" s="36" t="str">
        <f t="shared" si="33"/>
        <v/>
      </c>
      <c r="S122" s="37"/>
    </row>
    <row r="123" spans="1:19" ht="144.75" hidden="1" customHeight="1" outlineLevel="1" x14ac:dyDescent="0.15">
      <c r="A123" s="44" t="s">
        <v>110</v>
      </c>
      <c r="B123" s="42" t="s">
        <v>136</v>
      </c>
      <c r="C123" s="14" t="s">
        <v>157</v>
      </c>
      <c r="D123" s="9" t="s">
        <v>12</v>
      </c>
      <c r="E123" s="29" t="s">
        <v>158</v>
      </c>
      <c r="F123" s="18"/>
      <c r="G123" s="18"/>
      <c r="H123" s="18"/>
      <c r="I123" s="18"/>
      <c r="J123" s="18" t="s">
        <v>18</v>
      </c>
      <c r="K123" s="18"/>
      <c r="L123" s="18"/>
      <c r="M123" s="18"/>
      <c r="N123" s="18"/>
      <c r="O123" s="18"/>
      <c r="P123" s="18"/>
      <c r="Q123" s="18"/>
      <c r="R123" s="18"/>
      <c r="S123" s="41"/>
    </row>
    <row r="124" spans="1:19" ht="144.75" hidden="1" customHeight="1" outlineLevel="1" x14ac:dyDescent="0.15">
      <c r="A124" s="44" t="s">
        <v>110</v>
      </c>
      <c r="B124" s="42" t="s">
        <v>136</v>
      </c>
      <c r="C124" s="14" t="s">
        <v>157</v>
      </c>
      <c r="D124" s="9" t="s">
        <v>14</v>
      </c>
      <c r="E124" s="29" t="s">
        <v>159</v>
      </c>
      <c r="F124" s="18"/>
      <c r="G124" s="18"/>
      <c r="H124" s="18"/>
      <c r="I124" s="18"/>
      <c r="J124" s="18" t="s">
        <v>18</v>
      </c>
      <c r="K124" s="18"/>
      <c r="L124" s="18"/>
      <c r="M124" s="18"/>
      <c r="N124" s="18"/>
      <c r="O124" s="18"/>
      <c r="P124" s="18"/>
      <c r="Q124" s="18"/>
      <c r="R124" s="18"/>
      <c r="S124" s="41"/>
    </row>
    <row r="125" spans="1:19" ht="144.75" hidden="1" customHeight="1" outlineLevel="1" x14ac:dyDescent="0.15">
      <c r="A125" s="44" t="s">
        <v>110</v>
      </c>
      <c r="B125" s="42" t="s">
        <v>136</v>
      </c>
      <c r="C125" s="14" t="s">
        <v>157</v>
      </c>
      <c r="D125" s="9" t="s">
        <v>16</v>
      </c>
      <c r="E125" s="29" t="s">
        <v>160</v>
      </c>
      <c r="F125" s="18"/>
      <c r="G125" s="18"/>
      <c r="H125" s="18"/>
      <c r="I125" s="18"/>
      <c r="J125" s="18"/>
      <c r="K125" s="18"/>
      <c r="L125" s="18"/>
      <c r="M125" s="18"/>
      <c r="N125" s="18"/>
      <c r="O125" s="18" t="s">
        <v>18</v>
      </c>
      <c r="P125" s="18"/>
      <c r="Q125" s="18"/>
      <c r="R125" s="18"/>
      <c r="S125" s="41"/>
    </row>
    <row r="126" spans="1:19" s="3" customFormat="1" ht="48" customHeight="1" collapsed="1" x14ac:dyDescent="0.15">
      <c r="A126" s="44" t="s">
        <v>110</v>
      </c>
      <c r="B126" s="42" t="s">
        <v>136</v>
      </c>
      <c r="C126" s="46" t="s">
        <v>161</v>
      </c>
      <c r="D126" s="5"/>
      <c r="E126" s="28"/>
      <c r="F126" s="36" t="str">
        <f>IF(COUNTIF(F127:F133,"○"),"○","")</f>
        <v/>
      </c>
      <c r="G126" s="36" t="str">
        <f t="shared" ref="G126:R126" si="34">IF(COUNTIF(G127:G133,"○"),"○","")</f>
        <v/>
      </c>
      <c r="H126" s="36" t="str">
        <f t="shared" si="34"/>
        <v/>
      </c>
      <c r="I126" s="36" t="str">
        <f t="shared" si="34"/>
        <v>○</v>
      </c>
      <c r="J126" s="36" t="str">
        <f t="shared" si="34"/>
        <v/>
      </c>
      <c r="K126" s="36" t="str">
        <f t="shared" si="34"/>
        <v>○</v>
      </c>
      <c r="L126" s="36" t="str">
        <f t="shared" si="34"/>
        <v/>
      </c>
      <c r="M126" s="36" t="str">
        <f t="shared" si="34"/>
        <v/>
      </c>
      <c r="N126" s="36" t="str">
        <f t="shared" si="34"/>
        <v/>
      </c>
      <c r="O126" s="36" t="str">
        <f t="shared" si="34"/>
        <v/>
      </c>
      <c r="P126" s="36" t="str">
        <f t="shared" si="34"/>
        <v>○</v>
      </c>
      <c r="Q126" s="36" t="str">
        <f t="shared" si="34"/>
        <v/>
      </c>
      <c r="R126" s="36" t="str">
        <f t="shared" si="34"/>
        <v/>
      </c>
      <c r="S126" s="37"/>
    </row>
    <row r="127" spans="1:19" ht="144.75" hidden="1" customHeight="1" outlineLevel="1" x14ac:dyDescent="0.15">
      <c r="A127" s="44" t="s">
        <v>110</v>
      </c>
      <c r="B127" s="43" t="s">
        <v>136</v>
      </c>
      <c r="C127" s="14" t="s">
        <v>162</v>
      </c>
      <c r="D127" s="9" t="s">
        <v>12</v>
      </c>
      <c r="E127" s="29" t="s">
        <v>163</v>
      </c>
      <c r="F127" s="18"/>
      <c r="G127" s="18"/>
      <c r="H127" s="18"/>
      <c r="I127" s="18"/>
      <c r="J127" s="18"/>
      <c r="K127" s="18" t="s">
        <v>18</v>
      </c>
      <c r="L127" s="18"/>
      <c r="M127" s="18"/>
      <c r="N127" s="18"/>
      <c r="O127" s="18"/>
      <c r="P127" s="18"/>
      <c r="Q127" s="18"/>
      <c r="R127" s="18"/>
      <c r="S127" s="41"/>
    </row>
    <row r="128" spans="1:19" ht="144.75" hidden="1" customHeight="1" outlineLevel="1" x14ac:dyDescent="0.15">
      <c r="A128" s="44" t="s">
        <v>110</v>
      </c>
      <c r="B128" s="43" t="s">
        <v>136</v>
      </c>
      <c r="C128" s="14" t="s">
        <v>162</v>
      </c>
      <c r="D128" s="9" t="s">
        <v>14</v>
      </c>
      <c r="E128" s="29" t="s">
        <v>164</v>
      </c>
      <c r="F128" s="18"/>
      <c r="G128" s="18"/>
      <c r="H128" s="18"/>
      <c r="I128" s="18"/>
      <c r="J128" s="18"/>
      <c r="K128" s="18" t="s">
        <v>18</v>
      </c>
      <c r="L128" s="18"/>
      <c r="M128" s="18"/>
      <c r="N128" s="18"/>
      <c r="O128" s="18"/>
      <c r="P128" s="18"/>
      <c r="Q128" s="18"/>
      <c r="R128" s="18"/>
      <c r="S128" s="41"/>
    </row>
    <row r="129" spans="1:19" ht="144.75" hidden="1" customHeight="1" outlineLevel="1" x14ac:dyDescent="0.15">
      <c r="A129" s="44" t="s">
        <v>110</v>
      </c>
      <c r="B129" s="43" t="s">
        <v>136</v>
      </c>
      <c r="C129" s="14" t="s">
        <v>162</v>
      </c>
      <c r="D129" s="9" t="s">
        <v>16</v>
      </c>
      <c r="E129" s="29" t="s">
        <v>165</v>
      </c>
      <c r="F129" s="18"/>
      <c r="G129" s="18"/>
      <c r="H129" s="18"/>
      <c r="I129" s="18"/>
      <c r="J129" s="18"/>
      <c r="K129" s="18" t="s">
        <v>18</v>
      </c>
      <c r="L129" s="18"/>
      <c r="M129" s="18"/>
      <c r="N129" s="18"/>
      <c r="O129" s="18"/>
      <c r="P129" s="18"/>
      <c r="Q129" s="18"/>
      <c r="R129" s="18"/>
      <c r="S129" s="41"/>
    </row>
    <row r="130" spans="1:19" ht="144.75" hidden="1" customHeight="1" outlineLevel="1" x14ac:dyDescent="0.15">
      <c r="A130" s="44" t="s">
        <v>110</v>
      </c>
      <c r="B130" s="43" t="s">
        <v>136</v>
      </c>
      <c r="C130" s="14" t="s">
        <v>162</v>
      </c>
      <c r="D130" s="9" t="s">
        <v>147</v>
      </c>
      <c r="E130" s="29" t="s">
        <v>166</v>
      </c>
      <c r="F130" s="18"/>
      <c r="G130" s="18"/>
      <c r="H130" s="18"/>
      <c r="I130" s="18"/>
      <c r="J130" s="18"/>
      <c r="K130" s="18" t="s">
        <v>18</v>
      </c>
      <c r="L130" s="18"/>
      <c r="M130" s="18"/>
      <c r="N130" s="18"/>
      <c r="O130" s="18"/>
      <c r="P130" s="18"/>
      <c r="Q130" s="18"/>
      <c r="R130" s="18"/>
      <c r="S130" s="41"/>
    </row>
    <row r="131" spans="1:19" ht="144.75" hidden="1" customHeight="1" outlineLevel="1" x14ac:dyDescent="0.15">
      <c r="A131" s="44" t="s">
        <v>110</v>
      </c>
      <c r="B131" s="43" t="s">
        <v>136</v>
      </c>
      <c r="C131" s="14" t="s">
        <v>162</v>
      </c>
      <c r="D131" s="9" t="s">
        <v>149</v>
      </c>
      <c r="E131" s="29" t="s">
        <v>167</v>
      </c>
      <c r="F131" s="18"/>
      <c r="G131" s="18"/>
      <c r="H131" s="18"/>
      <c r="I131" s="18"/>
      <c r="J131" s="18"/>
      <c r="K131" s="18" t="s">
        <v>18</v>
      </c>
      <c r="L131" s="18"/>
      <c r="M131" s="18"/>
      <c r="N131" s="18"/>
      <c r="O131" s="18"/>
      <c r="P131" s="18" t="s">
        <v>18</v>
      </c>
      <c r="Q131" s="18"/>
      <c r="R131" s="18"/>
      <c r="S131" s="41"/>
    </row>
    <row r="132" spans="1:19" ht="144.75" hidden="1" customHeight="1" outlineLevel="1" x14ac:dyDescent="0.15">
      <c r="A132" s="44" t="s">
        <v>110</v>
      </c>
      <c r="B132" s="43" t="s">
        <v>136</v>
      </c>
      <c r="C132" s="14" t="s">
        <v>162</v>
      </c>
      <c r="D132" s="9" t="s">
        <v>168</v>
      </c>
      <c r="E132" s="29" t="s">
        <v>169</v>
      </c>
      <c r="F132" s="18"/>
      <c r="G132" s="18"/>
      <c r="H132" s="18"/>
      <c r="I132" s="18"/>
      <c r="J132" s="18"/>
      <c r="K132" s="18" t="s">
        <v>18</v>
      </c>
      <c r="L132" s="18"/>
      <c r="M132" s="18"/>
      <c r="N132" s="18"/>
      <c r="O132" s="18"/>
      <c r="P132" s="18"/>
      <c r="Q132" s="18"/>
      <c r="R132" s="18"/>
      <c r="S132" s="41"/>
    </row>
    <row r="133" spans="1:19" ht="144.75" hidden="1" customHeight="1" outlineLevel="1" x14ac:dyDescent="0.15">
      <c r="A133" s="44" t="s">
        <v>110</v>
      </c>
      <c r="B133" s="43" t="s">
        <v>136</v>
      </c>
      <c r="C133" s="14" t="s">
        <v>162</v>
      </c>
      <c r="D133" s="9" t="s">
        <v>170</v>
      </c>
      <c r="E133" s="29" t="s">
        <v>171</v>
      </c>
      <c r="F133" s="18"/>
      <c r="G133" s="18"/>
      <c r="H133" s="18"/>
      <c r="I133" s="18" t="s">
        <v>18</v>
      </c>
      <c r="J133" s="18"/>
      <c r="K133" s="18"/>
      <c r="L133" s="18"/>
      <c r="M133" s="18"/>
      <c r="N133" s="18"/>
      <c r="O133" s="18"/>
      <c r="P133" s="18"/>
      <c r="Q133" s="18"/>
      <c r="R133" s="18"/>
      <c r="S133" s="41"/>
    </row>
    <row r="134" spans="1:19" s="3" customFormat="1" ht="48" customHeight="1" outlineLevel="1" collapsed="1" x14ac:dyDescent="0.15">
      <c r="A134" s="44" t="s">
        <v>110</v>
      </c>
      <c r="B134" s="64" t="s">
        <v>578</v>
      </c>
      <c r="C134" s="65"/>
      <c r="D134" s="65"/>
      <c r="E134" s="65"/>
      <c r="F134" s="65"/>
      <c r="G134" s="65"/>
      <c r="H134" s="65"/>
      <c r="I134" s="65"/>
      <c r="J134" s="65"/>
      <c r="K134" s="65"/>
      <c r="L134" s="65"/>
      <c r="M134" s="65"/>
      <c r="N134" s="65"/>
      <c r="O134" s="65"/>
      <c r="P134" s="65"/>
      <c r="Q134" s="65"/>
      <c r="R134" s="66"/>
      <c r="S134" s="37"/>
    </row>
    <row r="135" spans="1:19" s="3" customFormat="1" ht="48" customHeight="1" x14ac:dyDescent="0.15">
      <c r="A135" s="44" t="s">
        <v>110</v>
      </c>
      <c r="B135" s="42" t="s">
        <v>172</v>
      </c>
      <c r="C135" s="47" t="s">
        <v>173</v>
      </c>
      <c r="D135" s="6"/>
      <c r="E135" s="28"/>
      <c r="F135" s="36" t="str">
        <f>IF(COUNTIF(F136:F141,"○"),"○","")</f>
        <v/>
      </c>
      <c r="G135" s="36" t="str">
        <f t="shared" ref="G135:R135" si="35">IF(COUNTIF(G136:G141,"○"),"○","")</f>
        <v/>
      </c>
      <c r="H135" s="36" t="str">
        <f t="shared" si="35"/>
        <v/>
      </c>
      <c r="I135" s="36" t="str">
        <f t="shared" si="35"/>
        <v/>
      </c>
      <c r="J135" s="36" t="str">
        <f t="shared" si="35"/>
        <v>○</v>
      </c>
      <c r="K135" s="36" t="str">
        <f t="shared" si="35"/>
        <v>○</v>
      </c>
      <c r="L135" s="36" t="str">
        <f t="shared" si="35"/>
        <v/>
      </c>
      <c r="M135" s="36" t="str">
        <f t="shared" si="35"/>
        <v/>
      </c>
      <c r="N135" s="36" t="str">
        <f t="shared" si="35"/>
        <v/>
      </c>
      <c r="O135" s="36" t="str">
        <f t="shared" si="35"/>
        <v>○</v>
      </c>
      <c r="P135" s="36" t="str">
        <f t="shared" si="35"/>
        <v/>
      </c>
      <c r="Q135" s="36" t="str">
        <f t="shared" si="35"/>
        <v/>
      </c>
      <c r="R135" s="36" t="str">
        <f t="shared" si="35"/>
        <v>○</v>
      </c>
      <c r="S135" s="37"/>
    </row>
    <row r="136" spans="1:19" ht="144.75" hidden="1" customHeight="1" outlineLevel="1" x14ac:dyDescent="0.15">
      <c r="A136" s="44" t="s">
        <v>110</v>
      </c>
      <c r="B136" s="42" t="s">
        <v>172</v>
      </c>
      <c r="C136" s="14" t="s">
        <v>174</v>
      </c>
      <c r="D136" s="9" t="s">
        <v>12</v>
      </c>
      <c r="E136" s="29" t="s">
        <v>175</v>
      </c>
      <c r="F136" s="18"/>
      <c r="G136" s="18"/>
      <c r="H136" s="18"/>
      <c r="I136" s="18"/>
      <c r="J136" s="18" t="s">
        <v>18</v>
      </c>
      <c r="K136" s="18"/>
      <c r="L136" s="18"/>
      <c r="M136" s="18"/>
      <c r="N136" s="18"/>
      <c r="O136" s="18"/>
      <c r="P136" s="18"/>
      <c r="Q136" s="18"/>
      <c r="R136" s="18" t="s">
        <v>18</v>
      </c>
      <c r="S136" s="41"/>
    </row>
    <row r="137" spans="1:19" ht="144.75" hidden="1" customHeight="1" outlineLevel="1" x14ac:dyDescent="0.15">
      <c r="A137" s="44" t="s">
        <v>110</v>
      </c>
      <c r="B137" s="42" t="s">
        <v>172</v>
      </c>
      <c r="C137" s="14" t="s">
        <v>174</v>
      </c>
      <c r="D137" s="9" t="s">
        <v>14</v>
      </c>
      <c r="E137" s="29" t="s">
        <v>176</v>
      </c>
      <c r="F137" s="18"/>
      <c r="G137" s="18"/>
      <c r="H137" s="18"/>
      <c r="I137" s="18"/>
      <c r="J137" s="18" t="s">
        <v>18</v>
      </c>
      <c r="K137" s="18"/>
      <c r="L137" s="18"/>
      <c r="M137" s="18"/>
      <c r="N137" s="18"/>
      <c r="O137" s="18"/>
      <c r="P137" s="18"/>
      <c r="Q137" s="18"/>
      <c r="R137" s="18"/>
      <c r="S137" s="41"/>
    </row>
    <row r="138" spans="1:19" ht="144.75" hidden="1" customHeight="1" outlineLevel="1" x14ac:dyDescent="0.15">
      <c r="A138" s="44" t="s">
        <v>110</v>
      </c>
      <c r="B138" s="42" t="s">
        <v>172</v>
      </c>
      <c r="C138" s="14" t="s">
        <v>174</v>
      </c>
      <c r="D138" s="9" t="s">
        <v>16</v>
      </c>
      <c r="E138" s="29" t="s">
        <v>177</v>
      </c>
      <c r="F138" s="18"/>
      <c r="G138" s="18"/>
      <c r="H138" s="18"/>
      <c r="I138" s="18"/>
      <c r="J138" s="18" t="s">
        <v>18</v>
      </c>
      <c r="K138" s="18"/>
      <c r="L138" s="18"/>
      <c r="M138" s="18"/>
      <c r="N138" s="18"/>
      <c r="O138" s="18" t="s">
        <v>18</v>
      </c>
      <c r="P138" s="18"/>
      <c r="Q138" s="18"/>
      <c r="R138" s="18" t="s">
        <v>18</v>
      </c>
      <c r="S138" s="41"/>
    </row>
    <row r="139" spans="1:19" ht="144.75" hidden="1" customHeight="1" outlineLevel="1" x14ac:dyDescent="0.15">
      <c r="A139" s="44" t="s">
        <v>110</v>
      </c>
      <c r="B139" s="42" t="s">
        <v>172</v>
      </c>
      <c r="C139" s="14" t="s">
        <v>174</v>
      </c>
      <c r="D139" s="9" t="s">
        <v>147</v>
      </c>
      <c r="E139" s="29" t="s">
        <v>178</v>
      </c>
      <c r="F139" s="18"/>
      <c r="G139" s="18"/>
      <c r="H139" s="18"/>
      <c r="I139" s="18"/>
      <c r="J139" s="18"/>
      <c r="K139" s="18"/>
      <c r="L139" s="18"/>
      <c r="M139" s="18"/>
      <c r="N139" s="18"/>
      <c r="O139" s="18" t="s">
        <v>10</v>
      </c>
      <c r="P139" s="18"/>
      <c r="Q139" s="18"/>
      <c r="R139" s="18"/>
      <c r="S139" s="41"/>
    </row>
    <row r="140" spans="1:19" ht="144.75" hidden="1" customHeight="1" outlineLevel="1" x14ac:dyDescent="0.15">
      <c r="A140" s="44" t="s">
        <v>110</v>
      </c>
      <c r="B140" s="42" t="s">
        <v>172</v>
      </c>
      <c r="C140" s="14" t="s">
        <v>174</v>
      </c>
      <c r="D140" s="9" t="s">
        <v>149</v>
      </c>
      <c r="E140" s="29" t="s">
        <v>179</v>
      </c>
      <c r="F140" s="18"/>
      <c r="G140" s="18"/>
      <c r="H140" s="18"/>
      <c r="I140" s="18"/>
      <c r="J140" s="18" t="s">
        <v>18</v>
      </c>
      <c r="K140" s="18"/>
      <c r="L140" s="18"/>
      <c r="M140" s="18"/>
      <c r="N140" s="18"/>
      <c r="O140" s="18"/>
      <c r="P140" s="18"/>
      <c r="Q140" s="18"/>
      <c r="R140" s="18"/>
      <c r="S140" s="41"/>
    </row>
    <row r="141" spans="1:19" ht="144.75" hidden="1" customHeight="1" outlineLevel="1" x14ac:dyDescent="0.15">
      <c r="A141" s="44" t="s">
        <v>110</v>
      </c>
      <c r="B141" s="42" t="s">
        <v>172</v>
      </c>
      <c r="C141" s="14" t="s">
        <v>174</v>
      </c>
      <c r="D141" s="9" t="s">
        <v>168</v>
      </c>
      <c r="E141" s="29" t="s">
        <v>180</v>
      </c>
      <c r="F141" s="18"/>
      <c r="G141" s="18"/>
      <c r="H141" s="18"/>
      <c r="I141" s="18"/>
      <c r="J141" s="18"/>
      <c r="K141" s="18" t="s">
        <v>18</v>
      </c>
      <c r="L141" s="18"/>
      <c r="M141" s="18"/>
      <c r="N141" s="18"/>
      <c r="O141" s="18"/>
      <c r="P141" s="18"/>
      <c r="Q141" s="18"/>
      <c r="R141" s="18"/>
      <c r="S141" s="41"/>
    </row>
    <row r="142" spans="1:19" s="3" customFormat="1" ht="48" customHeight="1" collapsed="1" x14ac:dyDescent="0.15">
      <c r="A142" s="44" t="s">
        <v>110</v>
      </c>
      <c r="B142" s="42" t="s">
        <v>172</v>
      </c>
      <c r="C142" s="47" t="s">
        <v>181</v>
      </c>
      <c r="D142" s="7"/>
      <c r="E142" s="30"/>
      <c r="F142" s="36" t="str">
        <f>IF(COUNTIF(F143:F145,"○"),"○","")</f>
        <v>○</v>
      </c>
      <c r="G142" s="36" t="str">
        <f t="shared" ref="G142:R142" si="36">IF(COUNTIF(G143:G145,"○"),"○","")</f>
        <v/>
      </c>
      <c r="H142" s="36" t="str">
        <f t="shared" si="36"/>
        <v>○</v>
      </c>
      <c r="I142" s="36" t="str">
        <f t="shared" si="36"/>
        <v>○</v>
      </c>
      <c r="J142" s="36" t="str">
        <f t="shared" si="36"/>
        <v>○</v>
      </c>
      <c r="K142" s="36" t="str">
        <f t="shared" si="36"/>
        <v>○</v>
      </c>
      <c r="L142" s="36" t="str">
        <f t="shared" si="36"/>
        <v>○</v>
      </c>
      <c r="M142" s="36" t="str">
        <f t="shared" si="36"/>
        <v/>
      </c>
      <c r="N142" s="36" t="str">
        <f t="shared" si="36"/>
        <v/>
      </c>
      <c r="O142" s="36" t="str">
        <f t="shared" si="36"/>
        <v>○</v>
      </c>
      <c r="P142" s="36" t="str">
        <f t="shared" si="36"/>
        <v>○</v>
      </c>
      <c r="Q142" s="36" t="str">
        <f t="shared" si="36"/>
        <v>○</v>
      </c>
      <c r="R142" s="36" t="str">
        <f t="shared" si="36"/>
        <v/>
      </c>
      <c r="S142" s="37"/>
    </row>
    <row r="143" spans="1:19" ht="144.75" hidden="1" customHeight="1" outlineLevel="1" x14ac:dyDescent="0.15">
      <c r="A143" s="44" t="s">
        <v>110</v>
      </c>
      <c r="B143" s="43" t="s">
        <v>172</v>
      </c>
      <c r="C143" s="14" t="s">
        <v>182</v>
      </c>
      <c r="D143" s="9" t="s">
        <v>12</v>
      </c>
      <c r="E143" s="29" t="s">
        <v>183</v>
      </c>
      <c r="F143" s="18" t="s">
        <v>18</v>
      </c>
      <c r="G143" s="18"/>
      <c r="H143" s="18" t="s">
        <v>18</v>
      </c>
      <c r="I143" s="18" t="s">
        <v>18</v>
      </c>
      <c r="J143" s="18" t="s">
        <v>18</v>
      </c>
      <c r="K143" s="18"/>
      <c r="L143" s="18"/>
      <c r="M143" s="18"/>
      <c r="N143" s="18"/>
      <c r="O143" s="18"/>
      <c r="P143" s="18"/>
      <c r="Q143" s="18"/>
      <c r="R143" s="18"/>
      <c r="S143" s="41"/>
    </row>
    <row r="144" spans="1:19" ht="144.75" hidden="1" customHeight="1" outlineLevel="1" x14ac:dyDescent="0.15">
      <c r="A144" s="44" t="s">
        <v>110</v>
      </c>
      <c r="B144" s="43" t="s">
        <v>172</v>
      </c>
      <c r="C144" s="14" t="s">
        <v>182</v>
      </c>
      <c r="D144" s="9" t="s">
        <v>14</v>
      </c>
      <c r="E144" s="29" t="s">
        <v>184</v>
      </c>
      <c r="F144" s="18"/>
      <c r="G144" s="18"/>
      <c r="H144" s="18" t="s">
        <v>18</v>
      </c>
      <c r="I144" s="18"/>
      <c r="J144" s="18"/>
      <c r="K144" s="18"/>
      <c r="L144" s="18"/>
      <c r="M144" s="18"/>
      <c r="N144" s="18"/>
      <c r="O144" s="18" t="s">
        <v>18</v>
      </c>
      <c r="P144" s="18"/>
      <c r="Q144" s="18"/>
      <c r="R144" s="18"/>
      <c r="S144" s="41"/>
    </row>
    <row r="145" spans="1:19" ht="144.75" hidden="1" customHeight="1" outlineLevel="1" x14ac:dyDescent="0.15">
      <c r="A145" s="44" t="s">
        <v>110</v>
      </c>
      <c r="B145" s="43" t="s">
        <v>172</v>
      </c>
      <c r="C145" s="14" t="s">
        <v>182</v>
      </c>
      <c r="D145" s="9" t="s">
        <v>16</v>
      </c>
      <c r="E145" s="29" t="s">
        <v>185</v>
      </c>
      <c r="F145" s="18"/>
      <c r="G145" s="18"/>
      <c r="H145" s="18"/>
      <c r="I145" s="18"/>
      <c r="J145" s="18" t="s">
        <v>18</v>
      </c>
      <c r="K145" s="18" t="s">
        <v>18</v>
      </c>
      <c r="L145" s="18" t="s">
        <v>18</v>
      </c>
      <c r="M145" s="18"/>
      <c r="N145" s="18"/>
      <c r="O145" s="18" t="s">
        <v>18</v>
      </c>
      <c r="P145" s="18" t="s">
        <v>18</v>
      </c>
      <c r="Q145" s="18" t="s">
        <v>10</v>
      </c>
      <c r="R145" s="18"/>
      <c r="S145" s="41"/>
    </row>
    <row r="146" spans="1:19" s="3" customFormat="1" ht="48" customHeight="1" outlineLevel="2" collapsed="1" x14ac:dyDescent="0.15">
      <c r="A146" s="44" t="s">
        <v>110</v>
      </c>
      <c r="B146" s="64" t="s">
        <v>579</v>
      </c>
      <c r="C146" s="65"/>
      <c r="D146" s="65"/>
      <c r="E146" s="65"/>
      <c r="F146" s="65"/>
      <c r="G146" s="65"/>
      <c r="H146" s="65"/>
      <c r="I146" s="65"/>
      <c r="J146" s="65"/>
      <c r="K146" s="65"/>
      <c r="L146" s="65"/>
      <c r="M146" s="65"/>
      <c r="N146" s="65"/>
      <c r="O146" s="65"/>
      <c r="P146" s="65"/>
      <c r="Q146" s="65"/>
      <c r="R146" s="66"/>
      <c r="S146" s="37"/>
    </row>
    <row r="147" spans="1:19" s="3" customFormat="1" ht="48" customHeight="1" x14ac:dyDescent="0.15">
      <c r="A147" s="44" t="s">
        <v>110</v>
      </c>
      <c r="B147" s="42" t="s">
        <v>186</v>
      </c>
      <c r="C147" s="47" t="s">
        <v>187</v>
      </c>
      <c r="D147" s="7"/>
      <c r="E147" s="30"/>
      <c r="F147" s="36" t="str">
        <f>IF(COUNTIF(F148:F149,"○"),"○","")</f>
        <v>○</v>
      </c>
      <c r="G147" s="36" t="str">
        <f t="shared" ref="G147:R147" si="37">IF(COUNTIF(G148:G149,"○"),"○","")</f>
        <v/>
      </c>
      <c r="H147" s="36" t="str">
        <f t="shared" si="37"/>
        <v/>
      </c>
      <c r="I147" s="36" t="str">
        <f t="shared" si="37"/>
        <v>○</v>
      </c>
      <c r="J147" s="36" t="str">
        <f t="shared" si="37"/>
        <v/>
      </c>
      <c r="K147" s="36" t="str">
        <f t="shared" si="37"/>
        <v/>
      </c>
      <c r="L147" s="36" t="str">
        <f t="shared" si="37"/>
        <v/>
      </c>
      <c r="M147" s="36" t="str">
        <f t="shared" si="37"/>
        <v/>
      </c>
      <c r="N147" s="36" t="str">
        <f t="shared" si="37"/>
        <v/>
      </c>
      <c r="O147" s="36" t="str">
        <f t="shared" si="37"/>
        <v/>
      </c>
      <c r="P147" s="36" t="str">
        <f t="shared" si="37"/>
        <v/>
      </c>
      <c r="Q147" s="36" t="str">
        <f t="shared" si="37"/>
        <v/>
      </c>
      <c r="R147" s="36" t="str">
        <f t="shared" si="37"/>
        <v/>
      </c>
      <c r="S147" s="37"/>
    </row>
    <row r="148" spans="1:19" ht="144.75" hidden="1" customHeight="1" outlineLevel="1" x14ac:dyDescent="0.15">
      <c r="A148" s="44" t="s">
        <v>110</v>
      </c>
      <c r="B148" s="42" t="s">
        <v>186</v>
      </c>
      <c r="C148" s="14" t="s">
        <v>188</v>
      </c>
      <c r="D148" s="9" t="s">
        <v>12</v>
      </c>
      <c r="E148" s="29" t="s">
        <v>189</v>
      </c>
      <c r="F148" s="18" t="s">
        <v>18</v>
      </c>
      <c r="G148" s="18"/>
      <c r="H148" s="18"/>
      <c r="I148" s="18"/>
      <c r="J148" s="18"/>
      <c r="K148" s="18"/>
      <c r="L148" s="18"/>
      <c r="M148" s="18"/>
      <c r="N148" s="18"/>
      <c r="O148" s="18"/>
      <c r="P148" s="18"/>
      <c r="Q148" s="18"/>
      <c r="R148" s="18"/>
      <c r="S148" s="41"/>
    </row>
    <row r="149" spans="1:19" ht="144.75" hidden="1" customHeight="1" outlineLevel="1" x14ac:dyDescent="0.15">
      <c r="A149" s="44" t="s">
        <v>110</v>
      </c>
      <c r="B149" s="42" t="s">
        <v>186</v>
      </c>
      <c r="C149" s="14" t="s">
        <v>188</v>
      </c>
      <c r="D149" s="9" t="s">
        <v>14</v>
      </c>
      <c r="E149" s="29" t="s">
        <v>190</v>
      </c>
      <c r="F149" s="18"/>
      <c r="G149" s="18"/>
      <c r="H149" s="18"/>
      <c r="I149" s="18" t="s">
        <v>18</v>
      </c>
      <c r="J149" s="18"/>
      <c r="K149" s="18"/>
      <c r="L149" s="18"/>
      <c r="M149" s="18"/>
      <c r="N149" s="18"/>
      <c r="O149" s="18"/>
      <c r="P149" s="18"/>
      <c r="Q149" s="18"/>
      <c r="R149" s="18"/>
      <c r="S149" s="41"/>
    </row>
    <row r="150" spans="1:19" s="3" customFormat="1" ht="48" customHeight="1" collapsed="1" x14ac:dyDescent="0.15">
      <c r="A150" s="44" t="s">
        <v>110</v>
      </c>
      <c r="B150" s="42" t="s">
        <v>186</v>
      </c>
      <c r="C150" s="46" t="s">
        <v>191</v>
      </c>
      <c r="D150" s="5"/>
      <c r="E150" s="28"/>
      <c r="F150" s="36" t="str">
        <f>IF(COUNTIF(F151:F153,"○"),"○","")</f>
        <v>○</v>
      </c>
      <c r="G150" s="36" t="str">
        <f t="shared" ref="G150:R150" si="38">IF(COUNTIF(G151:G153,"○"),"○","")</f>
        <v>○</v>
      </c>
      <c r="H150" s="36" t="str">
        <f t="shared" si="38"/>
        <v/>
      </c>
      <c r="I150" s="36" t="str">
        <f t="shared" si="38"/>
        <v/>
      </c>
      <c r="J150" s="36" t="str">
        <f t="shared" si="38"/>
        <v>○</v>
      </c>
      <c r="K150" s="36" t="str">
        <f t="shared" si="38"/>
        <v/>
      </c>
      <c r="L150" s="36" t="str">
        <f t="shared" si="38"/>
        <v/>
      </c>
      <c r="M150" s="36" t="str">
        <f t="shared" si="38"/>
        <v/>
      </c>
      <c r="N150" s="36" t="str">
        <f t="shared" si="38"/>
        <v/>
      </c>
      <c r="O150" s="36" t="str">
        <f t="shared" si="38"/>
        <v/>
      </c>
      <c r="P150" s="36" t="str">
        <f t="shared" si="38"/>
        <v/>
      </c>
      <c r="Q150" s="36" t="str">
        <f t="shared" si="38"/>
        <v/>
      </c>
      <c r="R150" s="36" t="str">
        <f t="shared" si="38"/>
        <v/>
      </c>
      <c r="S150" s="37"/>
    </row>
    <row r="151" spans="1:19" ht="144.75" hidden="1" customHeight="1" outlineLevel="1" x14ac:dyDescent="0.15">
      <c r="A151" s="44" t="s">
        <v>110</v>
      </c>
      <c r="B151" s="43" t="s">
        <v>186</v>
      </c>
      <c r="C151" s="14" t="s">
        <v>192</v>
      </c>
      <c r="D151" s="9" t="s">
        <v>12</v>
      </c>
      <c r="E151" s="29" t="s">
        <v>193</v>
      </c>
      <c r="F151" s="18" t="s">
        <v>18</v>
      </c>
      <c r="G151" s="18"/>
      <c r="H151" s="18"/>
      <c r="I151" s="18"/>
      <c r="J151" s="18"/>
      <c r="K151" s="18"/>
      <c r="L151" s="18"/>
      <c r="M151" s="18"/>
      <c r="N151" s="18"/>
      <c r="O151" s="18"/>
      <c r="P151" s="18"/>
      <c r="Q151" s="18"/>
      <c r="R151" s="18"/>
      <c r="S151" s="41"/>
    </row>
    <row r="152" spans="1:19" ht="144.75" hidden="1" customHeight="1" outlineLevel="1" x14ac:dyDescent="0.15">
      <c r="A152" s="44" t="s">
        <v>110</v>
      </c>
      <c r="B152" s="43" t="s">
        <v>186</v>
      </c>
      <c r="C152" s="14" t="s">
        <v>192</v>
      </c>
      <c r="D152" s="9" t="s">
        <v>14</v>
      </c>
      <c r="E152" s="29" t="s">
        <v>194</v>
      </c>
      <c r="F152" s="18"/>
      <c r="G152" s="18" t="s">
        <v>18</v>
      </c>
      <c r="H152" s="18"/>
      <c r="I152" s="18"/>
      <c r="J152" s="18"/>
      <c r="K152" s="18"/>
      <c r="L152" s="18"/>
      <c r="M152" s="18"/>
      <c r="N152" s="18"/>
      <c r="O152" s="18"/>
      <c r="P152" s="18"/>
      <c r="Q152" s="18"/>
      <c r="R152" s="18"/>
      <c r="S152" s="41"/>
    </row>
    <row r="153" spans="1:19" ht="144.75" hidden="1" customHeight="1" outlineLevel="1" x14ac:dyDescent="0.15">
      <c r="A153" s="44" t="s">
        <v>110</v>
      </c>
      <c r="B153" s="43" t="s">
        <v>186</v>
      </c>
      <c r="C153" s="14" t="s">
        <v>192</v>
      </c>
      <c r="D153" s="9" t="s">
        <v>16</v>
      </c>
      <c r="E153" s="29" t="s">
        <v>195</v>
      </c>
      <c r="F153" s="18"/>
      <c r="G153" s="18"/>
      <c r="H153" s="18"/>
      <c r="I153" s="18"/>
      <c r="J153" s="18" t="s">
        <v>18</v>
      </c>
      <c r="K153" s="18"/>
      <c r="L153" s="18"/>
      <c r="M153" s="18"/>
      <c r="N153" s="18"/>
      <c r="O153" s="18"/>
      <c r="P153" s="18"/>
      <c r="Q153" s="18"/>
      <c r="R153" s="18"/>
      <c r="S153" s="41"/>
    </row>
    <row r="154" spans="1:19" s="3" customFormat="1" ht="48" customHeight="1" outlineLevel="1" collapsed="1" x14ac:dyDescent="0.15">
      <c r="A154" s="44" t="s">
        <v>110</v>
      </c>
      <c r="B154" s="64" t="s">
        <v>580</v>
      </c>
      <c r="C154" s="65"/>
      <c r="D154" s="65"/>
      <c r="E154" s="65"/>
      <c r="F154" s="65"/>
      <c r="G154" s="65"/>
      <c r="H154" s="65"/>
      <c r="I154" s="65"/>
      <c r="J154" s="65"/>
      <c r="K154" s="65"/>
      <c r="L154" s="65"/>
      <c r="M154" s="65"/>
      <c r="N154" s="65"/>
      <c r="O154" s="65"/>
      <c r="P154" s="65"/>
      <c r="Q154" s="65"/>
      <c r="R154" s="66"/>
      <c r="S154" s="37"/>
    </row>
    <row r="155" spans="1:19" s="3" customFormat="1" ht="48" customHeight="1" x14ac:dyDescent="0.15">
      <c r="A155" s="44" t="s">
        <v>110</v>
      </c>
      <c r="B155" s="42" t="s">
        <v>196</v>
      </c>
      <c r="C155" s="47" t="s">
        <v>197</v>
      </c>
      <c r="D155" s="7"/>
      <c r="E155" s="30"/>
      <c r="F155" s="36" t="str">
        <f>IF(COUNTIF(F156:F160,"○"),"○","")</f>
        <v/>
      </c>
      <c r="G155" s="36" t="str">
        <f t="shared" ref="G155:R155" si="39">IF(COUNTIF(G156:G160,"○"),"○","")</f>
        <v/>
      </c>
      <c r="H155" s="36" t="str">
        <f t="shared" si="39"/>
        <v/>
      </c>
      <c r="I155" s="36" t="str">
        <f t="shared" si="39"/>
        <v/>
      </c>
      <c r="J155" s="36" t="str">
        <f t="shared" si="39"/>
        <v/>
      </c>
      <c r="K155" s="36" t="str">
        <f t="shared" si="39"/>
        <v>○</v>
      </c>
      <c r="L155" s="36" t="str">
        <f t="shared" si="39"/>
        <v/>
      </c>
      <c r="M155" s="36" t="str">
        <f t="shared" si="39"/>
        <v>○</v>
      </c>
      <c r="N155" s="36" t="str">
        <f t="shared" si="39"/>
        <v/>
      </c>
      <c r="O155" s="36" t="str">
        <f t="shared" si="39"/>
        <v>○</v>
      </c>
      <c r="P155" s="36" t="str">
        <f t="shared" si="39"/>
        <v/>
      </c>
      <c r="Q155" s="36" t="str">
        <f t="shared" si="39"/>
        <v>○</v>
      </c>
      <c r="R155" s="36" t="str">
        <f t="shared" si="39"/>
        <v/>
      </c>
      <c r="S155" s="37"/>
    </row>
    <row r="156" spans="1:19" ht="144.75" hidden="1" customHeight="1" outlineLevel="1" x14ac:dyDescent="0.15">
      <c r="A156" s="44" t="s">
        <v>110</v>
      </c>
      <c r="B156" s="42" t="s">
        <v>196</v>
      </c>
      <c r="C156" s="14" t="s">
        <v>198</v>
      </c>
      <c r="D156" s="9" t="s">
        <v>12</v>
      </c>
      <c r="E156" s="29" t="s">
        <v>199</v>
      </c>
      <c r="F156" s="18"/>
      <c r="G156" s="18"/>
      <c r="H156" s="18"/>
      <c r="I156" s="18"/>
      <c r="J156" s="18"/>
      <c r="K156" s="18"/>
      <c r="L156" s="18"/>
      <c r="M156" s="18"/>
      <c r="N156" s="18"/>
      <c r="O156" s="18" t="s">
        <v>18</v>
      </c>
      <c r="P156" s="18"/>
      <c r="Q156" s="18"/>
      <c r="R156" s="18"/>
      <c r="S156" s="41"/>
    </row>
    <row r="157" spans="1:19" ht="144.75" hidden="1" customHeight="1" outlineLevel="1" x14ac:dyDescent="0.15">
      <c r="A157" s="44" t="s">
        <v>110</v>
      </c>
      <c r="B157" s="42" t="s">
        <v>196</v>
      </c>
      <c r="C157" s="14" t="s">
        <v>198</v>
      </c>
      <c r="D157" s="9" t="s">
        <v>14</v>
      </c>
      <c r="E157" s="29" t="s">
        <v>200</v>
      </c>
      <c r="F157" s="18"/>
      <c r="G157" s="18"/>
      <c r="H157" s="18"/>
      <c r="I157" s="18"/>
      <c r="J157" s="18"/>
      <c r="K157" s="18" t="s">
        <v>18</v>
      </c>
      <c r="L157" s="18"/>
      <c r="M157" s="18"/>
      <c r="N157" s="18"/>
      <c r="O157" s="18"/>
      <c r="P157" s="18"/>
      <c r="Q157" s="18" t="s">
        <v>18</v>
      </c>
      <c r="R157" s="18"/>
      <c r="S157" s="41"/>
    </row>
    <row r="158" spans="1:19" ht="144.75" hidden="1" customHeight="1" outlineLevel="1" x14ac:dyDescent="0.15">
      <c r="A158" s="44" t="s">
        <v>110</v>
      </c>
      <c r="B158" s="42" t="s">
        <v>196</v>
      </c>
      <c r="C158" s="14" t="s">
        <v>198</v>
      </c>
      <c r="D158" s="9" t="s">
        <v>16</v>
      </c>
      <c r="E158" s="29" t="s">
        <v>201</v>
      </c>
      <c r="F158" s="18"/>
      <c r="G158" s="18"/>
      <c r="H158" s="18"/>
      <c r="I158" s="18"/>
      <c r="J158" s="18"/>
      <c r="K158" s="18"/>
      <c r="L158" s="18"/>
      <c r="M158" s="18"/>
      <c r="N158" s="18"/>
      <c r="O158" s="18" t="s">
        <v>18</v>
      </c>
      <c r="P158" s="18"/>
      <c r="Q158" s="18"/>
      <c r="R158" s="18"/>
      <c r="S158" s="41"/>
    </row>
    <row r="159" spans="1:19" ht="144.75" hidden="1" customHeight="1" outlineLevel="1" x14ac:dyDescent="0.15">
      <c r="A159" s="44" t="s">
        <v>110</v>
      </c>
      <c r="B159" s="42" t="s">
        <v>196</v>
      </c>
      <c r="C159" s="14" t="s">
        <v>198</v>
      </c>
      <c r="D159" s="9" t="s">
        <v>147</v>
      </c>
      <c r="E159" s="29" t="s">
        <v>202</v>
      </c>
      <c r="F159" s="18"/>
      <c r="G159" s="18"/>
      <c r="H159" s="18"/>
      <c r="I159" s="18"/>
      <c r="J159" s="18"/>
      <c r="K159" s="18"/>
      <c r="L159" s="18"/>
      <c r="M159" s="18" t="s">
        <v>18</v>
      </c>
      <c r="N159" s="18"/>
      <c r="O159" s="18"/>
      <c r="P159" s="18"/>
      <c r="Q159" s="18"/>
      <c r="R159" s="18"/>
      <c r="S159" s="41"/>
    </row>
    <row r="160" spans="1:19" ht="144.75" hidden="1" customHeight="1" outlineLevel="1" x14ac:dyDescent="0.15">
      <c r="A160" s="44" t="s">
        <v>110</v>
      </c>
      <c r="B160" s="42" t="s">
        <v>196</v>
      </c>
      <c r="C160" s="14" t="s">
        <v>198</v>
      </c>
      <c r="D160" s="9" t="s">
        <v>149</v>
      </c>
      <c r="E160" s="29" t="s">
        <v>203</v>
      </c>
      <c r="F160" s="18"/>
      <c r="G160" s="18"/>
      <c r="H160" s="18"/>
      <c r="I160" s="18"/>
      <c r="J160" s="18"/>
      <c r="K160" s="18"/>
      <c r="L160" s="18"/>
      <c r="M160" s="18"/>
      <c r="N160" s="18"/>
      <c r="O160" s="18" t="s">
        <v>18</v>
      </c>
      <c r="P160" s="18"/>
      <c r="Q160" s="18"/>
      <c r="R160" s="18"/>
      <c r="S160" s="41"/>
    </row>
    <row r="161" spans="1:19" s="3" customFormat="1" ht="48" customHeight="1" collapsed="1" x14ac:dyDescent="0.15">
      <c r="A161" s="44" t="s">
        <v>110</v>
      </c>
      <c r="B161" s="42" t="s">
        <v>196</v>
      </c>
      <c r="C161" s="47" t="s">
        <v>204</v>
      </c>
      <c r="D161" s="7"/>
      <c r="E161" s="30"/>
      <c r="F161" s="36" t="str">
        <f>IF(COUNTIF(F162:F163,"○"),"○","")</f>
        <v/>
      </c>
      <c r="G161" s="36" t="str">
        <f t="shared" ref="G161:R161" si="40">IF(COUNTIF(G162:G163,"○"),"○","")</f>
        <v/>
      </c>
      <c r="H161" s="36" t="str">
        <f t="shared" si="40"/>
        <v>○</v>
      </c>
      <c r="I161" s="36" t="str">
        <f t="shared" si="40"/>
        <v/>
      </c>
      <c r="J161" s="36" t="str">
        <f t="shared" si="40"/>
        <v/>
      </c>
      <c r="K161" s="36" t="str">
        <f t="shared" si="40"/>
        <v/>
      </c>
      <c r="L161" s="36" t="str">
        <f t="shared" si="40"/>
        <v/>
      </c>
      <c r="M161" s="36" t="str">
        <f t="shared" si="40"/>
        <v/>
      </c>
      <c r="N161" s="36" t="str">
        <f t="shared" si="40"/>
        <v/>
      </c>
      <c r="O161" s="36" t="str">
        <f t="shared" si="40"/>
        <v/>
      </c>
      <c r="P161" s="36" t="str">
        <f t="shared" si="40"/>
        <v>○</v>
      </c>
      <c r="Q161" s="36" t="str">
        <f t="shared" si="40"/>
        <v/>
      </c>
      <c r="R161" s="36" t="str">
        <f t="shared" si="40"/>
        <v/>
      </c>
      <c r="S161" s="37"/>
    </row>
    <row r="162" spans="1:19" ht="144.75" hidden="1" customHeight="1" outlineLevel="1" x14ac:dyDescent="0.15">
      <c r="A162" s="44" t="s">
        <v>110</v>
      </c>
      <c r="B162" s="43" t="s">
        <v>196</v>
      </c>
      <c r="C162" s="14" t="s">
        <v>205</v>
      </c>
      <c r="D162" s="9" t="s">
        <v>12</v>
      </c>
      <c r="E162" s="29" t="s">
        <v>206</v>
      </c>
      <c r="F162" s="18"/>
      <c r="G162" s="18"/>
      <c r="H162" s="18" t="s">
        <v>18</v>
      </c>
      <c r="I162" s="18"/>
      <c r="J162" s="18"/>
      <c r="K162" s="18"/>
      <c r="L162" s="18"/>
      <c r="M162" s="18"/>
      <c r="N162" s="18"/>
      <c r="O162" s="18"/>
      <c r="P162" s="18" t="s">
        <v>18</v>
      </c>
      <c r="Q162" s="18"/>
      <c r="R162" s="18"/>
      <c r="S162" s="41"/>
    </row>
    <row r="163" spans="1:19" ht="144.75" hidden="1" customHeight="1" outlineLevel="1" x14ac:dyDescent="0.15">
      <c r="A163" s="44" t="s">
        <v>110</v>
      </c>
      <c r="B163" s="43" t="s">
        <v>196</v>
      </c>
      <c r="C163" s="14" t="s">
        <v>205</v>
      </c>
      <c r="D163" s="9" t="s">
        <v>14</v>
      </c>
      <c r="E163" s="29" t="s">
        <v>207</v>
      </c>
      <c r="F163" s="18"/>
      <c r="G163" s="18"/>
      <c r="H163" s="18" t="s">
        <v>18</v>
      </c>
      <c r="I163" s="18"/>
      <c r="J163" s="18"/>
      <c r="K163" s="18"/>
      <c r="L163" s="18"/>
      <c r="M163" s="18"/>
      <c r="N163" s="18"/>
      <c r="O163" s="18"/>
      <c r="P163" s="18"/>
      <c r="Q163" s="18"/>
      <c r="R163" s="18"/>
      <c r="S163" s="41"/>
    </row>
    <row r="164" spans="1:19" s="3" customFormat="1" ht="48" customHeight="1" outlineLevel="1" collapsed="1" x14ac:dyDescent="0.15">
      <c r="A164" s="44" t="s">
        <v>110</v>
      </c>
      <c r="B164" s="64" t="s">
        <v>581</v>
      </c>
      <c r="C164" s="65"/>
      <c r="D164" s="65"/>
      <c r="E164" s="65"/>
      <c r="F164" s="65"/>
      <c r="G164" s="65"/>
      <c r="H164" s="65"/>
      <c r="I164" s="65"/>
      <c r="J164" s="65"/>
      <c r="K164" s="65"/>
      <c r="L164" s="65"/>
      <c r="M164" s="65"/>
      <c r="N164" s="65"/>
      <c r="O164" s="65"/>
      <c r="P164" s="65"/>
      <c r="Q164" s="65"/>
      <c r="R164" s="66"/>
      <c r="S164" s="37"/>
    </row>
    <row r="165" spans="1:19" s="3" customFormat="1" ht="48" customHeight="1" x14ac:dyDescent="0.15">
      <c r="A165" s="44" t="s">
        <v>110</v>
      </c>
      <c r="B165" s="42" t="s">
        <v>208</v>
      </c>
      <c r="C165" s="47" t="s">
        <v>209</v>
      </c>
      <c r="D165" s="7"/>
      <c r="E165" s="30"/>
      <c r="F165" s="36" t="str">
        <f>IF(COUNTIF(F166:F169,"○"),"○","")</f>
        <v/>
      </c>
      <c r="G165" s="36" t="str">
        <f t="shared" ref="G165:R165" si="41">IF(COUNTIF(G166:G169,"○"),"○","")</f>
        <v/>
      </c>
      <c r="H165" s="36" t="str">
        <f t="shared" si="41"/>
        <v>○</v>
      </c>
      <c r="I165" s="36" t="str">
        <f t="shared" si="41"/>
        <v/>
      </c>
      <c r="J165" s="36" t="str">
        <f t="shared" si="41"/>
        <v>○</v>
      </c>
      <c r="K165" s="36" t="str">
        <f t="shared" si="41"/>
        <v/>
      </c>
      <c r="L165" s="36" t="str">
        <f t="shared" si="41"/>
        <v/>
      </c>
      <c r="M165" s="36" t="str">
        <f t="shared" si="41"/>
        <v/>
      </c>
      <c r="N165" s="36" t="str">
        <f t="shared" si="41"/>
        <v/>
      </c>
      <c r="O165" s="36" t="str">
        <f t="shared" si="41"/>
        <v/>
      </c>
      <c r="P165" s="36" t="str">
        <f t="shared" si="41"/>
        <v>○</v>
      </c>
      <c r="Q165" s="36" t="str">
        <f t="shared" si="41"/>
        <v/>
      </c>
      <c r="R165" s="36" t="str">
        <f t="shared" si="41"/>
        <v/>
      </c>
      <c r="S165" s="37"/>
    </row>
    <row r="166" spans="1:19" ht="144.75" hidden="1" customHeight="1" outlineLevel="1" x14ac:dyDescent="0.15">
      <c r="A166" s="44" t="s">
        <v>110</v>
      </c>
      <c r="B166" s="42" t="s">
        <v>208</v>
      </c>
      <c r="C166" s="14" t="s">
        <v>210</v>
      </c>
      <c r="D166" s="9" t="s">
        <v>12</v>
      </c>
      <c r="E166" s="29" t="s">
        <v>211</v>
      </c>
      <c r="F166" s="18"/>
      <c r="G166" s="18"/>
      <c r="H166" s="18" t="s">
        <v>18</v>
      </c>
      <c r="I166" s="18"/>
      <c r="J166" s="18" t="s">
        <v>18</v>
      </c>
      <c r="K166" s="18"/>
      <c r="L166" s="18"/>
      <c r="M166" s="18"/>
      <c r="N166" s="18"/>
      <c r="O166" s="18"/>
      <c r="P166" s="18"/>
      <c r="Q166" s="18"/>
      <c r="R166" s="18"/>
      <c r="S166" s="41"/>
    </row>
    <row r="167" spans="1:19" ht="144.75" hidden="1" customHeight="1" outlineLevel="1" x14ac:dyDescent="0.15">
      <c r="A167" s="44" t="s">
        <v>110</v>
      </c>
      <c r="B167" s="42" t="s">
        <v>208</v>
      </c>
      <c r="C167" s="14" t="s">
        <v>210</v>
      </c>
      <c r="D167" s="9" t="s">
        <v>14</v>
      </c>
      <c r="E167" s="29" t="s">
        <v>212</v>
      </c>
      <c r="F167" s="18"/>
      <c r="G167" s="18"/>
      <c r="H167" s="18" t="s">
        <v>18</v>
      </c>
      <c r="I167" s="18"/>
      <c r="J167" s="18" t="s">
        <v>18</v>
      </c>
      <c r="K167" s="18"/>
      <c r="L167" s="18"/>
      <c r="M167" s="18"/>
      <c r="N167" s="18"/>
      <c r="O167" s="18"/>
      <c r="P167" s="18" t="s">
        <v>18</v>
      </c>
      <c r="Q167" s="18"/>
      <c r="R167" s="18"/>
      <c r="S167" s="41"/>
    </row>
    <row r="168" spans="1:19" ht="144.75" hidden="1" customHeight="1" outlineLevel="1" x14ac:dyDescent="0.15">
      <c r="A168" s="44" t="s">
        <v>110</v>
      </c>
      <c r="B168" s="42" t="s">
        <v>208</v>
      </c>
      <c r="C168" s="14" t="s">
        <v>210</v>
      </c>
      <c r="D168" s="9" t="s">
        <v>16</v>
      </c>
      <c r="E168" s="29" t="s">
        <v>213</v>
      </c>
      <c r="F168" s="18"/>
      <c r="G168" s="18"/>
      <c r="H168" s="18"/>
      <c r="I168" s="18"/>
      <c r="J168" s="18" t="s">
        <v>18</v>
      </c>
      <c r="K168" s="18"/>
      <c r="L168" s="18"/>
      <c r="M168" s="18"/>
      <c r="N168" s="18"/>
      <c r="O168" s="18"/>
      <c r="P168" s="18"/>
      <c r="Q168" s="18"/>
      <c r="R168" s="18"/>
      <c r="S168" s="41"/>
    </row>
    <row r="169" spans="1:19" ht="144.75" hidden="1" customHeight="1" outlineLevel="1" x14ac:dyDescent="0.15">
      <c r="A169" s="44" t="s">
        <v>517</v>
      </c>
      <c r="B169" s="42" t="s">
        <v>524</v>
      </c>
      <c r="C169" s="14" t="s">
        <v>532</v>
      </c>
      <c r="D169" s="9" t="s">
        <v>147</v>
      </c>
      <c r="E169" s="29" t="s">
        <v>531</v>
      </c>
      <c r="F169" s="18"/>
      <c r="G169" s="18"/>
      <c r="H169" s="18" t="s">
        <v>18</v>
      </c>
      <c r="I169" s="18"/>
      <c r="J169" s="18"/>
      <c r="K169" s="18"/>
      <c r="L169" s="18"/>
      <c r="M169" s="18"/>
      <c r="N169" s="18"/>
      <c r="O169" s="18"/>
      <c r="P169" s="18"/>
      <c r="Q169" s="18"/>
      <c r="R169" s="18"/>
      <c r="S169" s="41"/>
    </row>
    <row r="170" spans="1:19" s="3" customFormat="1" ht="48" customHeight="1" collapsed="1" x14ac:dyDescent="0.15">
      <c r="A170" s="44" t="s">
        <v>110</v>
      </c>
      <c r="B170" s="42" t="s">
        <v>208</v>
      </c>
      <c r="C170" s="47" t="s">
        <v>214</v>
      </c>
      <c r="D170" s="7"/>
      <c r="E170" s="30"/>
      <c r="F170" s="36" t="str">
        <f>IF(COUNTIF(F171,"○"),"○","")</f>
        <v/>
      </c>
      <c r="G170" s="36" t="str">
        <f t="shared" ref="G170:R170" si="42">IF(COUNTIF(G171,"○"),"○","")</f>
        <v/>
      </c>
      <c r="H170" s="36" t="str">
        <f t="shared" si="42"/>
        <v/>
      </c>
      <c r="I170" s="36" t="str">
        <f t="shared" si="42"/>
        <v/>
      </c>
      <c r="J170" s="36" t="str">
        <f t="shared" si="42"/>
        <v/>
      </c>
      <c r="K170" s="36" t="str">
        <f t="shared" si="42"/>
        <v/>
      </c>
      <c r="L170" s="36" t="str">
        <f t="shared" si="42"/>
        <v>○</v>
      </c>
      <c r="M170" s="36" t="str">
        <f t="shared" si="42"/>
        <v/>
      </c>
      <c r="N170" s="36" t="str">
        <f t="shared" si="42"/>
        <v/>
      </c>
      <c r="O170" s="36" t="str">
        <f t="shared" si="42"/>
        <v/>
      </c>
      <c r="P170" s="36" t="str">
        <f t="shared" si="42"/>
        <v/>
      </c>
      <c r="Q170" s="36" t="str">
        <f t="shared" si="42"/>
        <v/>
      </c>
      <c r="R170" s="36" t="str">
        <f t="shared" si="42"/>
        <v/>
      </c>
      <c r="S170" s="37"/>
    </row>
    <row r="171" spans="1:19" ht="144.75" hidden="1" customHeight="1" outlineLevel="1" x14ac:dyDescent="0.15">
      <c r="A171" s="4" t="s">
        <v>110</v>
      </c>
      <c r="B171" s="16" t="s">
        <v>208</v>
      </c>
      <c r="C171" s="14" t="s">
        <v>215</v>
      </c>
      <c r="D171" s="9" t="s">
        <v>12</v>
      </c>
      <c r="E171" s="29" t="s">
        <v>216</v>
      </c>
      <c r="F171" s="18"/>
      <c r="G171" s="18"/>
      <c r="H171" s="18"/>
      <c r="I171" s="18"/>
      <c r="J171" s="18"/>
      <c r="K171" s="18"/>
      <c r="L171" s="18" t="s">
        <v>18</v>
      </c>
      <c r="M171" s="18"/>
      <c r="N171" s="18"/>
      <c r="O171" s="18"/>
      <c r="P171" s="18"/>
      <c r="Q171" s="18"/>
      <c r="R171" s="18"/>
      <c r="S171" s="41"/>
    </row>
    <row r="172" spans="1:19" s="3" customFormat="1" ht="48" customHeight="1" outlineLevel="1" collapsed="1" x14ac:dyDescent="0.15">
      <c r="A172" s="70" t="s">
        <v>616</v>
      </c>
      <c r="B172" s="71"/>
      <c r="C172" s="71"/>
      <c r="D172" s="71"/>
      <c r="E172" s="71"/>
      <c r="F172" s="71"/>
      <c r="G172" s="71"/>
      <c r="H172" s="71"/>
      <c r="I172" s="71"/>
      <c r="J172" s="71"/>
      <c r="K172" s="71"/>
      <c r="L172" s="71"/>
      <c r="M172" s="71"/>
      <c r="N172" s="71"/>
      <c r="O172" s="71"/>
      <c r="P172" s="71"/>
      <c r="Q172" s="71"/>
      <c r="R172" s="72"/>
      <c r="S172" s="37"/>
    </row>
    <row r="173" spans="1:19" s="3" customFormat="1" ht="48" customHeight="1" outlineLevel="1" x14ac:dyDescent="0.15">
      <c r="A173" s="44" t="s">
        <v>217</v>
      </c>
      <c r="B173" s="67" t="s">
        <v>582</v>
      </c>
      <c r="C173" s="68"/>
      <c r="D173" s="68"/>
      <c r="E173" s="68"/>
      <c r="F173" s="68"/>
      <c r="G173" s="68"/>
      <c r="H173" s="68"/>
      <c r="I173" s="68"/>
      <c r="J173" s="68"/>
      <c r="K173" s="68"/>
      <c r="L173" s="68"/>
      <c r="M173" s="68"/>
      <c r="N173" s="68"/>
      <c r="O173" s="68"/>
      <c r="P173" s="68"/>
      <c r="Q173" s="68"/>
      <c r="R173" s="69"/>
      <c r="S173" s="37"/>
    </row>
    <row r="174" spans="1:19" s="3" customFormat="1" ht="48" customHeight="1" x14ac:dyDescent="0.15">
      <c r="A174" s="44" t="s">
        <v>217</v>
      </c>
      <c r="B174" s="42" t="s">
        <v>218</v>
      </c>
      <c r="C174" s="47" t="s">
        <v>219</v>
      </c>
      <c r="D174" s="51"/>
      <c r="E174" s="52"/>
      <c r="F174" s="36" t="str">
        <f>IF(COUNTIF(F175:F176,"○"),"○","")</f>
        <v/>
      </c>
      <c r="G174" s="36" t="str">
        <f t="shared" ref="G174:R174" si="43">IF(COUNTIF(G175:G176,"○"),"○","")</f>
        <v/>
      </c>
      <c r="H174" s="36" t="str">
        <f t="shared" si="43"/>
        <v>○</v>
      </c>
      <c r="I174" s="36" t="str">
        <f t="shared" si="43"/>
        <v/>
      </c>
      <c r="J174" s="36" t="str">
        <f t="shared" si="43"/>
        <v/>
      </c>
      <c r="K174" s="36" t="str">
        <f t="shared" si="43"/>
        <v/>
      </c>
      <c r="L174" s="36" t="str">
        <f t="shared" si="43"/>
        <v/>
      </c>
      <c r="M174" s="36" t="str">
        <f t="shared" si="43"/>
        <v>○</v>
      </c>
      <c r="N174" s="36" t="str">
        <f t="shared" si="43"/>
        <v/>
      </c>
      <c r="O174" s="36" t="str">
        <f t="shared" si="43"/>
        <v>○</v>
      </c>
      <c r="P174" s="36" t="str">
        <f t="shared" si="43"/>
        <v/>
      </c>
      <c r="Q174" s="36" t="str">
        <f t="shared" si="43"/>
        <v/>
      </c>
      <c r="R174" s="36" t="str">
        <f t="shared" si="43"/>
        <v/>
      </c>
      <c r="S174" s="37"/>
    </row>
    <row r="175" spans="1:19" ht="144.75" hidden="1" customHeight="1" outlineLevel="1" x14ac:dyDescent="0.15">
      <c r="A175" s="44" t="s">
        <v>217</v>
      </c>
      <c r="B175" s="42" t="s">
        <v>218</v>
      </c>
      <c r="C175" s="14" t="s">
        <v>220</v>
      </c>
      <c r="D175" s="53" t="s">
        <v>12</v>
      </c>
      <c r="E175" s="54" t="s">
        <v>221</v>
      </c>
      <c r="F175" s="18"/>
      <c r="G175" s="18"/>
      <c r="H175" s="18" t="s">
        <v>18</v>
      </c>
      <c r="I175" s="18"/>
      <c r="J175" s="18"/>
      <c r="K175" s="18"/>
      <c r="L175" s="18"/>
      <c r="M175" s="18" t="s">
        <v>18</v>
      </c>
      <c r="N175" s="18"/>
      <c r="O175" s="18"/>
      <c r="P175" s="18"/>
      <c r="Q175" s="18"/>
      <c r="R175" s="18"/>
      <c r="S175" s="41"/>
    </row>
    <row r="176" spans="1:19" ht="144.75" hidden="1" customHeight="1" outlineLevel="1" x14ac:dyDescent="0.15">
      <c r="A176" s="44" t="s">
        <v>217</v>
      </c>
      <c r="B176" s="42" t="s">
        <v>218</v>
      </c>
      <c r="C176" s="14" t="s">
        <v>220</v>
      </c>
      <c r="D176" s="53" t="s">
        <v>14</v>
      </c>
      <c r="E176" s="54" t="s">
        <v>222</v>
      </c>
      <c r="F176" s="18"/>
      <c r="G176" s="18"/>
      <c r="H176" s="18"/>
      <c r="I176" s="18"/>
      <c r="J176" s="18"/>
      <c r="K176" s="18"/>
      <c r="L176" s="18"/>
      <c r="M176" s="18"/>
      <c r="N176" s="18"/>
      <c r="O176" s="18" t="s">
        <v>18</v>
      </c>
      <c r="P176" s="18"/>
      <c r="Q176" s="18"/>
      <c r="R176" s="18"/>
      <c r="S176" s="41"/>
    </row>
    <row r="177" spans="1:19" s="3" customFormat="1" ht="48" customHeight="1" collapsed="1" x14ac:dyDescent="0.15">
      <c r="A177" s="44" t="s">
        <v>217</v>
      </c>
      <c r="B177" s="42" t="s">
        <v>218</v>
      </c>
      <c r="C177" s="47" t="s">
        <v>223</v>
      </c>
      <c r="D177" s="55"/>
      <c r="E177" s="56"/>
      <c r="F177" s="36" t="str">
        <f>IF(COUNTIF(F178:F180,"○"),"○","")</f>
        <v/>
      </c>
      <c r="G177" s="36" t="str">
        <f t="shared" ref="G177:R177" si="44">IF(COUNTIF(G178:G180,"○"),"○","")</f>
        <v/>
      </c>
      <c r="H177" s="36" t="str">
        <f t="shared" si="44"/>
        <v/>
      </c>
      <c r="I177" s="36" t="str">
        <f t="shared" si="44"/>
        <v/>
      </c>
      <c r="J177" s="36" t="str">
        <f t="shared" si="44"/>
        <v/>
      </c>
      <c r="K177" s="36" t="str">
        <f t="shared" si="44"/>
        <v/>
      </c>
      <c r="L177" s="36" t="str">
        <f t="shared" si="44"/>
        <v/>
      </c>
      <c r="M177" s="36" t="str">
        <f t="shared" si="44"/>
        <v/>
      </c>
      <c r="N177" s="36" t="str">
        <f t="shared" si="44"/>
        <v/>
      </c>
      <c r="O177" s="36" t="str">
        <f t="shared" si="44"/>
        <v>○</v>
      </c>
      <c r="P177" s="36" t="str">
        <f t="shared" si="44"/>
        <v/>
      </c>
      <c r="Q177" s="36" t="str">
        <f t="shared" si="44"/>
        <v/>
      </c>
      <c r="R177" s="36" t="str">
        <f t="shared" si="44"/>
        <v/>
      </c>
      <c r="S177" s="37"/>
    </row>
    <row r="178" spans="1:19" ht="144.75" hidden="1" customHeight="1" outlineLevel="1" x14ac:dyDescent="0.15">
      <c r="A178" s="44" t="s">
        <v>217</v>
      </c>
      <c r="B178" s="42" t="s">
        <v>218</v>
      </c>
      <c r="C178" s="14" t="s">
        <v>224</v>
      </c>
      <c r="D178" s="53" t="s">
        <v>12</v>
      </c>
      <c r="E178" s="54" t="s">
        <v>225</v>
      </c>
      <c r="F178" s="18"/>
      <c r="G178" s="18"/>
      <c r="H178" s="18"/>
      <c r="I178" s="18"/>
      <c r="J178" s="18"/>
      <c r="K178" s="18"/>
      <c r="L178" s="18"/>
      <c r="M178" s="18"/>
      <c r="N178" s="18"/>
      <c r="O178" s="18" t="s">
        <v>10</v>
      </c>
      <c r="P178" s="18"/>
      <c r="Q178" s="18"/>
      <c r="R178" s="18"/>
      <c r="S178" s="41"/>
    </row>
    <row r="179" spans="1:19" ht="144.75" hidden="1" customHeight="1" outlineLevel="1" x14ac:dyDescent="0.15">
      <c r="A179" s="44" t="s">
        <v>217</v>
      </c>
      <c r="B179" s="42" t="s">
        <v>218</v>
      </c>
      <c r="C179" s="14" t="s">
        <v>224</v>
      </c>
      <c r="D179" s="53" t="s">
        <v>14</v>
      </c>
      <c r="E179" s="54" t="s">
        <v>226</v>
      </c>
      <c r="F179" s="18"/>
      <c r="G179" s="18"/>
      <c r="H179" s="18"/>
      <c r="I179" s="18"/>
      <c r="J179" s="18"/>
      <c r="K179" s="18"/>
      <c r="L179" s="18"/>
      <c r="M179" s="18"/>
      <c r="N179" s="18"/>
      <c r="O179" s="18" t="s">
        <v>18</v>
      </c>
      <c r="P179" s="18"/>
      <c r="Q179" s="18"/>
      <c r="R179" s="18"/>
      <c r="S179" s="41"/>
    </row>
    <row r="180" spans="1:19" ht="144.75" hidden="1" customHeight="1" outlineLevel="1" x14ac:dyDescent="0.15">
      <c r="A180" s="44" t="s">
        <v>217</v>
      </c>
      <c r="B180" s="42" t="s">
        <v>218</v>
      </c>
      <c r="C180" s="14" t="s">
        <v>224</v>
      </c>
      <c r="D180" s="53" t="s">
        <v>16</v>
      </c>
      <c r="E180" s="54" t="s">
        <v>227</v>
      </c>
      <c r="F180" s="18"/>
      <c r="G180" s="18"/>
      <c r="H180" s="18"/>
      <c r="I180" s="18"/>
      <c r="J180" s="18"/>
      <c r="K180" s="18"/>
      <c r="L180" s="18"/>
      <c r="M180" s="18"/>
      <c r="N180" s="18"/>
      <c r="O180" s="18" t="s">
        <v>18</v>
      </c>
      <c r="P180" s="18"/>
      <c r="Q180" s="18"/>
      <c r="R180" s="18"/>
      <c r="S180" s="41"/>
    </row>
    <row r="181" spans="1:19" s="3" customFormat="1" ht="48" customHeight="1" collapsed="1" x14ac:dyDescent="0.15">
      <c r="A181" s="44" t="s">
        <v>217</v>
      </c>
      <c r="B181" s="42" t="s">
        <v>218</v>
      </c>
      <c r="C181" s="46" t="s">
        <v>228</v>
      </c>
      <c r="D181" s="57"/>
      <c r="E181" s="56"/>
      <c r="F181" s="36" t="str">
        <f>IF(COUNTIF(F182:F183,"○"),"○","")</f>
        <v/>
      </c>
      <c r="G181" s="36" t="str">
        <f t="shared" ref="G181:R181" si="45">IF(COUNTIF(G182:G183,"○"),"○","")</f>
        <v/>
      </c>
      <c r="H181" s="36" t="str">
        <f t="shared" si="45"/>
        <v>○</v>
      </c>
      <c r="I181" s="36" t="str">
        <f t="shared" si="45"/>
        <v/>
      </c>
      <c r="J181" s="36" t="str">
        <f t="shared" si="45"/>
        <v/>
      </c>
      <c r="K181" s="36" t="str">
        <f t="shared" si="45"/>
        <v/>
      </c>
      <c r="L181" s="36" t="str">
        <f t="shared" si="45"/>
        <v/>
      </c>
      <c r="M181" s="36" t="str">
        <f t="shared" si="45"/>
        <v/>
      </c>
      <c r="N181" s="36" t="str">
        <f t="shared" si="45"/>
        <v/>
      </c>
      <c r="O181" s="36" t="str">
        <f t="shared" si="45"/>
        <v>○</v>
      </c>
      <c r="P181" s="36" t="str">
        <f t="shared" si="45"/>
        <v/>
      </c>
      <c r="Q181" s="36" t="str">
        <f t="shared" si="45"/>
        <v/>
      </c>
      <c r="R181" s="36" t="str">
        <f t="shared" si="45"/>
        <v>○</v>
      </c>
      <c r="S181" s="37"/>
    </row>
    <row r="182" spans="1:19" ht="144.75" hidden="1" customHeight="1" outlineLevel="1" x14ac:dyDescent="0.15">
      <c r="A182" s="44" t="s">
        <v>217</v>
      </c>
      <c r="B182" s="42" t="s">
        <v>218</v>
      </c>
      <c r="C182" s="14" t="s">
        <v>229</v>
      </c>
      <c r="D182" s="53" t="s">
        <v>12</v>
      </c>
      <c r="E182" s="54" t="s">
        <v>230</v>
      </c>
      <c r="F182" s="18"/>
      <c r="G182" s="18"/>
      <c r="H182" s="18"/>
      <c r="I182" s="18"/>
      <c r="J182" s="18"/>
      <c r="K182" s="18"/>
      <c r="L182" s="18"/>
      <c r="M182" s="18"/>
      <c r="N182" s="18"/>
      <c r="O182" s="18" t="s">
        <v>18</v>
      </c>
      <c r="P182" s="18"/>
      <c r="Q182" s="18"/>
      <c r="R182" s="18" t="s">
        <v>18</v>
      </c>
      <c r="S182" s="41"/>
    </row>
    <row r="183" spans="1:19" ht="144.75" hidden="1" customHeight="1" outlineLevel="1" x14ac:dyDescent="0.15">
      <c r="A183" s="44" t="s">
        <v>217</v>
      </c>
      <c r="B183" s="42" t="s">
        <v>218</v>
      </c>
      <c r="C183" s="14" t="s">
        <v>229</v>
      </c>
      <c r="D183" s="53" t="s">
        <v>14</v>
      </c>
      <c r="E183" s="54" t="s">
        <v>231</v>
      </c>
      <c r="F183" s="18"/>
      <c r="G183" s="18"/>
      <c r="H183" s="18" t="s">
        <v>18</v>
      </c>
      <c r="I183" s="18"/>
      <c r="J183" s="18"/>
      <c r="K183" s="18"/>
      <c r="L183" s="18"/>
      <c r="M183" s="18"/>
      <c r="N183" s="18"/>
      <c r="O183" s="18" t="s">
        <v>18</v>
      </c>
      <c r="P183" s="18"/>
      <c r="Q183" s="18"/>
      <c r="R183" s="18"/>
      <c r="S183" s="41"/>
    </row>
    <row r="184" spans="1:19" s="3" customFormat="1" ht="48" customHeight="1" collapsed="1" x14ac:dyDescent="0.15">
      <c r="A184" s="44" t="s">
        <v>217</v>
      </c>
      <c r="B184" s="42" t="s">
        <v>218</v>
      </c>
      <c r="C184" s="76" t="s">
        <v>516</v>
      </c>
      <c r="D184" s="77"/>
      <c r="E184" s="78"/>
      <c r="F184" s="36" t="str">
        <f>IF(COUNTIF(F185:F186,"○"),"○","")</f>
        <v/>
      </c>
      <c r="G184" s="36" t="str">
        <f t="shared" ref="G184:R184" si="46">IF(COUNTIF(G185:G186,"○"),"○","")</f>
        <v/>
      </c>
      <c r="H184" s="36" t="str">
        <f t="shared" si="46"/>
        <v/>
      </c>
      <c r="I184" s="36" t="str">
        <f t="shared" si="46"/>
        <v/>
      </c>
      <c r="J184" s="36" t="str">
        <f t="shared" si="46"/>
        <v/>
      </c>
      <c r="K184" s="36" t="str">
        <f t="shared" si="46"/>
        <v/>
      </c>
      <c r="L184" s="36" t="str">
        <f t="shared" si="46"/>
        <v>○</v>
      </c>
      <c r="M184" s="36" t="str">
        <f t="shared" si="46"/>
        <v>○</v>
      </c>
      <c r="N184" s="36" t="str">
        <f t="shared" si="46"/>
        <v>○</v>
      </c>
      <c r="O184" s="36" t="str">
        <f t="shared" si="46"/>
        <v>○</v>
      </c>
      <c r="P184" s="36" t="str">
        <f t="shared" si="46"/>
        <v/>
      </c>
      <c r="Q184" s="36" t="str">
        <f t="shared" si="46"/>
        <v/>
      </c>
      <c r="R184" s="36" t="str">
        <f t="shared" si="46"/>
        <v/>
      </c>
      <c r="S184" s="37"/>
    </row>
    <row r="185" spans="1:19" ht="144.75" hidden="1" customHeight="1" outlineLevel="1" x14ac:dyDescent="0.15">
      <c r="A185" s="44" t="s">
        <v>217</v>
      </c>
      <c r="B185" s="43" t="s">
        <v>218</v>
      </c>
      <c r="C185" s="14" t="s">
        <v>232</v>
      </c>
      <c r="D185" s="9" t="s">
        <v>12</v>
      </c>
      <c r="E185" s="29" t="s">
        <v>233</v>
      </c>
      <c r="F185" s="18"/>
      <c r="G185" s="18"/>
      <c r="H185" s="18"/>
      <c r="I185" s="18"/>
      <c r="J185" s="18"/>
      <c r="K185" s="18"/>
      <c r="L185" s="18"/>
      <c r="M185" s="18" t="s">
        <v>10</v>
      </c>
      <c r="N185" s="18" t="s">
        <v>10</v>
      </c>
      <c r="O185" s="18" t="s">
        <v>10</v>
      </c>
      <c r="P185" s="18"/>
      <c r="Q185" s="18"/>
      <c r="R185" s="18"/>
      <c r="S185" s="41"/>
    </row>
    <row r="186" spans="1:19" ht="144.75" hidden="1" customHeight="1" outlineLevel="1" x14ac:dyDescent="0.15">
      <c r="A186" s="44" t="s">
        <v>217</v>
      </c>
      <c r="B186" s="43" t="s">
        <v>218</v>
      </c>
      <c r="C186" s="14" t="s">
        <v>232</v>
      </c>
      <c r="D186" s="9" t="s">
        <v>14</v>
      </c>
      <c r="E186" s="29" t="s">
        <v>234</v>
      </c>
      <c r="F186" s="18"/>
      <c r="G186" s="18"/>
      <c r="H186" s="18"/>
      <c r="I186" s="18"/>
      <c r="J186" s="18"/>
      <c r="K186" s="18"/>
      <c r="L186" s="18" t="s">
        <v>10</v>
      </c>
      <c r="M186" s="18" t="s">
        <v>10</v>
      </c>
      <c r="N186" s="18"/>
      <c r="O186" s="18" t="s">
        <v>10</v>
      </c>
      <c r="P186" s="18"/>
      <c r="Q186" s="18"/>
      <c r="R186" s="18"/>
      <c r="S186" s="41"/>
    </row>
    <row r="187" spans="1:19" s="3" customFormat="1" ht="48" customHeight="1" outlineLevel="1" collapsed="1" x14ac:dyDescent="0.15">
      <c r="A187" s="44" t="s">
        <v>217</v>
      </c>
      <c r="B187" s="64" t="s">
        <v>583</v>
      </c>
      <c r="C187" s="65"/>
      <c r="D187" s="65"/>
      <c r="E187" s="65"/>
      <c r="F187" s="65"/>
      <c r="G187" s="65"/>
      <c r="H187" s="65"/>
      <c r="I187" s="65"/>
      <c r="J187" s="65"/>
      <c r="K187" s="65"/>
      <c r="L187" s="65"/>
      <c r="M187" s="65"/>
      <c r="N187" s="65"/>
      <c r="O187" s="65"/>
      <c r="P187" s="65"/>
      <c r="Q187" s="65"/>
      <c r="R187" s="66"/>
      <c r="S187" s="37"/>
    </row>
    <row r="188" spans="1:19" s="3" customFormat="1" ht="48" customHeight="1" x14ac:dyDescent="0.15">
      <c r="A188" s="44" t="s">
        <v>217</v>
      </c>
      <c r="B188" s="42" t="s">
        <v>235</v>
      </c>
      <c r="C188" s="47" t="s">
        <v>236</v>
      </c>
      <c r="D188" s="55"/>
      <c r="E188" s="56"/>
      <c r="F188" s="36" t="str">
        <f>IF(COUNTIF(F189:F191,"○"),"○","")</f>
        <v/>
      </c>
      <c r="G188" s="36" t="str">
        <f t="shared" ref="G188:R188" si="47">IF(COUNTIF(G189:G191,"○"),"○","")</f>
        <v/>
      </c>
      <c r="H188" s="36" t="str">
        <f t="shared" si="47"/>
        <v/>
      </c>
      <c r="I188" s="36" t="str">
        <f t="shared" si="47"/>
        <v/>
      </c>
      <c r="J188" s="36" t="str">
        <f t="shared" si="47"/>
        <v/>
      </c>
      <c r="K188" s="36" t="str">
        <f t="shared" si="47"/>
        <v/>
      </c>
      <c r="L188" s="36" t="str">
        <f t="shared" si="47"/>
        <v>○</v>
      </c>
      <c r="M188" s="36" t="str">
        <f t="shared" si="47"/>
        <v/>
      </c>
      <c r="N188" s="36" t="str">
        <f t="shared" si="47"/>
        <v>○</v>
      </c>
      <c r="O188" s="36" t="s">
        <v>621</v>
      </c>
      <c r="P188" s="36" t="str">
        <f t="shared" si="47"/>
        <v/>
      </c>
      <c r="Q188" s="36" t="str">
        <f t="shared" si="47"/>
        <v/>
      </c>
      <c r="R188" s="36" t="str">
        <f t="shared" si="47"/>
        <v/>
      </c>
      <c r="S188" s="37"/>
    </row>
    <row r="189" spans="1:19" ht="144.75" hidden="1" customHeight="1" outlineLevel="1" x14ac:dyDescent="0.15">
      <c r="A189" s="44" t="s">
        <v>217</v>
      </c>
      <c r="B189" s="42" t="s">
        <v>235</v>
      </c>
      <c r="C189" s="14" t="s">
        <v>237</v>
      </c>
      <c r="D189" s="53" t="s">
        <v>12</v>
      </c>
      <c r="E189" s="54" t="s">
        <v>238</v>
      </c>
      <c r="F189" s="18"/>
      <c r="G189" s="18"/>
      <c r="H189" s="18"/>
      <c r="I189" s="18"/>
      <c r="J189" s="18"/>
      <c r="K189" s="18"/>
      <c r="L189" s="18" t="s">
        <v>18</v>
      </c>
      <c r="M189" s="18"/>
      <c r="N189" s="18" t="s">
        <v>18</v>
      </c>
      <c r="O189" s="18"/>
      <c r="P189" s="18"/>
      <c r="Q189" s="18"/>
      <c r="R189" s="18"/>
      <c r="S189" s="41"/>
    </row>
    <row r="190" spans="1:19" ht="144.75" hidden="1" customHeight="1" outlineLevel="1" x14ac:dyDescent="0.15">
      <c r="A190" s="44" t="s">
        <v>217</v>
      </c>
      <c r="B190" s="42" t="s">
        <v>235</v>
      </c>
      <c r="C190" s="14" t="s">
        <v>237</v>
      </c>
      <c r="D190" s="53" t="s">
        <v>14</v>
      </c>
      <c r="E190" s="54" t="s">
        <v>239</v>
      </c>
      <c r="F190" s="18"/>
      <c r="G190" s="18"/>
      <c r="H190" s="18"/>
      <c r="I190" s="18"/>
      <c r="J190" s="18"/>
      <c r="K190" s="18"/>
      <c r="L190" s="18"/>
      <c r="M190" s="18"/>
      <c r="N190" s="18" t="s">
        <v>18</v>
      </c>
      <c r="O190" s="18"/>
      <c r="P190" s="18"/>
      <c r="Q190" s="18"/>
      <c r="R190" s="18"/>
      <c r="S190" s="41"/>
    </row>
    <row r="191" spans="1:19" ht="144.75" hidden="1" customHeight="1" outlineLevel="1" x14ac:dyDescent="0.15">
      <c r="A191" s="44" t="s">
        <v>217</v>
      </c>
      <c r="B191" s="42" t="s">
        <v>235</v>
      </c>
      <c r="C191" s="14" t="s">
        <v>237</v>
      </c>
      <c r="D191" s="53" t="s">
        <v>16</v>
      </c>
      <c r="E191" s="54" t="s">
        <v>534</v>
      </c>
      <c r="F191" s="18"/>
      <c r="G191" s="18"/>
      <c r="H191" s="18"/>
      <c r="I191" s="18"/>
      <c r="J191" s="18"/>
      <c r="K191" s="18"/>
      <c r="L191" s="18"/>
      <c r="M191" s="18"/>
      <c r="N191" s="18" t="s">
        <v>18</v>
      </c>
      <c r="O191" s="18"/>
      <c r="P191" s="18"/>
      <c r="Q191" s="18"/>
      <c r="R191" s="18"/>
      <c r="S191" s="41"/>
    </row>
    <row r="192" spans="1:19" s="3" customFormat="1" ht="48" customHeight="1" collapsed="1" x14ac:dyDescent="0.15">
      <c r="A192" s="44" t="s">
        <v>217</v>
      </c>
      <c r="B192" s="42" t="s">
        <v>235</v>
      </c>
      <c r="C192" s="47" t="s">
        <v>240</v>
      </c>
      <c r="D192" s="51"/>
      <c r="E192" s="52"/>
      <c r="F192" s="36" t="str">
        <f>IF(COUNTIF(F193:F194,"○"),"○","")</f>
        <v/>
      </c>
      <c r="G192" s="36" t="str">
        <f t="shared" ref="G192:R192" si="48">IF(COUNTIF(G193:G194,"○"),"○","")</f>
        <v/>
      </c>
      <c r="H192" s="36" t="str">
        <f t="shared" si="48"/>
        <v/>
      </c>
      <c r="I192" s="36" t="str">
        <f t="shared" si="48"/>
        <v/>
      </c>
      <c r="J192" s="36" t="str">
        <f t="shared" si="48"/>
        <v/>
      </c>
      <c r="K192" s="36" t="str">
        <f t="shared" si="48"/>
        <v/>
      </c>
      <c r="L192" s="36" t="str">
        <f t="shared" si="48"/>
        <v/>
      </c>
      <c r="M192" s="36" t="str">
        <f t="shared" si="48"/>
        <v>○</v>
      </c>
      <c r="N192" s="36" t="str">
        <f t="shared" si="48"/>
        <v>○</v>
      </c>
      <c r="O192" s="36" t="str">
        <f t="shared" si="48"/>
        <v>○</v>
      </c>
      <c r="P192" s="36" t="str">
        <f t="shared" si="48"/>
        <v/>
      </c>
      <c r="Q192" s="36" t="str">
        <f t="shared" si="48"/>
        <v/>
      </c>
      <c r="R192" s="36" t="str">
        <f t="shared" si="48"/>
        <v/>
      </c>
      <c r="S192" s="37"/>
    </row>
    <row r="193" spans="1:19" ht="144.75" hidden="1" customHeight="1" outlineLevel="1" x14ac:dyDescent="0.15">
      <c r="A193" s="44" t="s">
        <v>217</v>
      </c>
      <c r="B193" s="42" t="s">
        <v>235</v>
      </c>
      <c r="C193" s="14" t="s">
        <v>241</v>
      </c>
      <c r="D193" s="53" t="s">
        <v>12</v>
      </c>
      <c r="E193" s="54" t="s">
        <v>242</v>
      </c>
      <c r="F193" s="18"/>
      <c r="G193" s="18"/>
      <c r="H193" s="18"/>
      <c r="I193" s="18"/>
      <c r="J193" s="18"/>
      <c r="K193" s="18"/>
      <c r="L193" s="18"/>
      <c r="M193" s="18"/>
      <c r="N193" s="18" t="s">
        <v>18</v>
      </c>
      <c r="O193" s="18"/>
      <c r="P193" s="18"/>
      <c r="Q193" s="18"/>
      <c r="R193" s="18"/>
      <c r="S193" s="41"/>
    </row>
    <row r="194" spans="1:19" ht="144.75" hidden="1" customHeight="1" outlineLevel="1" x14ac:dyDescent="0.15">
      <c r="A194" s="44" t="s">
        <v>217</v>
      </c>
      <c r="B194" s="42" t="s">
        <v>235</v>
      </c>
      <c r="C194" s="14" t="s">
        <v>241</v>
      </c>
      <c r="D194" s="53" t="s">
        <v>14</v>
      </c>
      <c r="E194" s="54" t="s">
        <v>243</v>
      </c>
      <c r="F194" s="18"/>
      <c r="G194" s="18"/>
      <c r="H194" s="18"/>
      <c r="I194" s="18"/>
      <c r="J194" s="18"/>
      <c r="K194" s="18"/>
      <c r="L194" s="18"/>
      <c r="M194" s="18" t="s">
        <v>18</v>
      </c>
      <c r="N194" s="18" t="s">
        <v>18</v>
      </c>
      <c r="O194" s="18" t="s">
        <v>18</v>
      </c>
      <c r="P194" s="18"/>
      <c r="Q194" s="18"/>
      <c r="R194" s="18"/>
      <c r="S194" s="41"/>
    </row>
    <row r="195" spans="1:19" ht="48" customHeight="1" outlineLevel="1" x14ac:dyDescent="0.15">
      <c r="A195" s="44" t="s">
        <v>523</v>
      </c>
      <c r="B195" s="42" t="s">
        <v>533</v>
      </c>
      <c r="C195" s="76" t="s">
        <v>613</v>
      </c>
      <c r="D195" s="77"/>
      <c r="E195" s="78"/>
      <c r="F195" s="36" t="str">
        <f>IF(COUNTIF(F196:F198,"○"),"○","")</f>
        <v/>
      </c>
      <c r="G195" s="36" t="str">
        <f t="shared" ref="G195:R195" si="49">IF(COUNTIF(G196:G198,"○"),"○","")</f>
        <v/>
      </c>
      <c r="H195" s="36" t="str">
        <f t="shared" si="49"/>
        <v/>
      </c>
      <c r="I195" s="36" t="str">
        <f t="shared" si="49"/>
        <v/>
      </c>
      <c r="J195" s="36" t="str">
        <f t="shared" si="49"/>
        <v/>
      </c>
      <c r="K195" s="36" t="str">
        <f t="shared" si="49"/>
        <v/>
      </c>
      <c r="L195" s="36" t="str">
        <f t="shared" si="49"/>
        <v/>
      </c>
      <c r="M195" s="36" t="str">
        <f t="shared" si="49"/>
        <v>○</v>
      </c>
      <c r="N195" s="36" t="str">
        <f t="shared" si="49"/>
        <v>○</v>
      </c>
      <c r="O195" s="36" t="str">
        <f t="shared" si="49"/>
        <v/>
      </c>
      <c r="P195" s="36" t="str">
        <f t="shared" si="49"/>
        <v/>
      </c>
      <c r="Q195" s="36" t="str">
        <f t="shared" si="49"/>
        <v/>
      </c>
      <c r="R195" s="36" t="str">
        <f t="shared" si="49"/>
        <v/>
      </c>
      <c r="S195" s="41"/>
    </row>
    <row r="196" spans="1:19" ht="144.75" hidden="1" customHeight="1" outlineLevel="1" x14ac:dyDescent="0.15">
      <c r="A196" s="44" t="s">
        <v>523</v>
      </c>
      <c r="B196" s="42" t="s">
        <v>533</v>
      </c>
      <c r="C196" s="14" t="s">
        <v>514</v>
      </c>
      <c r="D196" s="53" t="s">
        <v>12</v>
      </c>
      <c r="E196" s="54" t="s">
        <v>535</v>
      </c>
      <c r="F196" s="18"/>
      <c r="G196" s="18"/>
      <c r="H196" s="18"/>
      <c r="I196" s="18"/>
      <c r="J196" s="18"/>
      <c r="K196" s="18"/>
      <c r="L196" s="18"/>
      <c r="M196" s="18" t="s">
        <v>18</v>
      </c>
      <c r="N196" s="18" t="s">
        <v>18</v>
      </c>
      <c r="O196" s="18"/>
      <c r="P196" s="18"/>
      <c r="Q196" s="18"/>
      <c r="R196" s="18"/>
      <c r="S196" s="41"/>
    </row>
    <row r="197" spans="1:19" ht="144.75" hidden="1" customHeight="1" outlineLevel="1" x14ac:dyDescent="0.15">
      <c r="A197" s="44" t="s">
        <v>523</v>
      </c>
      <c r="B197" s="42" t="s">
        <v>533</v>
      </c>
      <c r="C197" s="14" t="s">
        <v>536</v>
      </c>
      <c r="D197" s="53" t="s">
        <v>14</v>
      </c>
      <c r="E197" s="54" t="s">
        <v>537</v>
      </c>
      <c r="F197" s="18"/>
      <c r="G197" s="18"/>
      <c r="H197" s="18"/>
      <c r="I197" s="18"/>
      <c r="J197" s="18"/>
      <c r="K197" s="18"/>
      <c r="L197" s="18"/>
      <c r="M197" s="18" t="s">
        <v>18</v>
      </c>
      <c r="N197" s="18" t="s">
        <v>18</v>
      </c>
      <c r="O197" s="18"/>
      <c r="P197" s="18"/>
      <c r="Q197" s="18"/>
      <c r="R197" s="18"/>
      <c r="S197" s="41"/>
    </row>
    <row r="198" spans="1:19" ht="144.75" hidden="1" customHeight="1" outlineLevel="1" x14ac:dyDescent="0.15">
      <c r="A198" s="44" t="s">
        <v>523</v>
      </c>
      <c r="B198" s="42" t="s">
        <v>533</v>
      </c>
      <c r="C198" s="14" t="s">
        <v>536</v>
      </c>
      <c r="D198" s="53" t="s">
        <v>530</v>
      </c>
      <c r="E198" s="54" t="s">
        <v>538</v>
      </c>
      <c r="F198" s="18"/>
      <c r="G198" s="18"/>
      <c r="H198" s="18"/>
      <c r="I198" s="18"/>
      <c r="J198" s="18"/>
      <c r="K198" s="18"/>
      <c r="L198" s="18"/>
      <c r="M198" s="18"/>
      <c r="N198" s="18" t="s">
        <v>18</v>
      </c>
      <c r="O198" s="18"/>
      <c r="P198" s="18"/>
      <c r="Q198" s="18"/>
      <c r="R198" s="18"/>
      <c r="S198" s="41"/>
    </row>
    <row r="199" spans="1:19" s="3" customFormat="1" ht="48" customHeight="1" collapsed="1" x14ac:dyDescent="0.15">
      <c r="A199" s="44" t="s">
        <v>217</v>
      </c>
      <c r="B199" s="42" t="s">
        <v>235</v>
      </c>
      <c r="C199" s="76" t="s">
        <v>539</v>
      </c>
      <c r="D199" s="77"/>
      <c r="E199" s="78"/>
      <c r="F199" s="36" t="str">
        <f>IF(COUNTIF(F200:F202,"○"),"○","")</f>
        <v/>
      </c>
      <c r="G199" s="36" t="str">
        <f t="shared" ref="G199:R199" si="50">IF(COUNTIF(G200:G202,"○"),"○","")</f>
        <v/>
      </c>
      <c r="H199" s="36" t="str">
        <f t="shared" si="50"/>
        <v>○</v>
      </c>
      <c r="I199" s="36" t="str">
        <f t="shared" si="50"/>
        <v>○</v>
      </c>
      <c r="J199" s="36" t="str">
        <f t="shared" si="50"/>
        <v/>
      </c>
      <c r="K199" s="36" t="str">
        <f t="shared" si="50"/>
        <v/>
      </c>
      <c r="L199" s="36" t="str">
        <f t="shared" si="50"/>
        <v/>
      </c>
      <c r="M199" s="36" t="str">
        <f t="shared" si="50"/>
        <v/>
      </c>
      <c r="N199" s="36" t="str">
        <f t="shared" si="50"/>
        <v>○</v>
      </c>
      <c r="O199" s="36" t="str">
        <f t="shared" si="50"/>
        <v>○</v>
      </c>
      <c r="P199" s="36" t="str">
        <f t="shared" si="50"/>
        <v/>
      </c>
      <c r="Q199" s="36" t="str">
        <f t="shared" si="50"/>
        <v/>
      </c>
      <c r="R199" s="36" t="str">
        <f t="shared" si="50"/>
        <v/>
      </c>
      <c r="S199" s="37"/>
    </row>
    <row r="200" spans="1:19" ht="144.75" hidden="1" customHeight="1" outlineLevel="1" x14ac:dyDescent="0.15">
      <c r="A200" s="44" t="s">
        <v>217</v>
      </c>
      <c r="B200" s="42" t="s">
        <v>235</v>
      </c>
      <c r="C200" s="14" t="s">
        <v>515</v>
      </c>
      <c r="D200" s="53" t="s">
        <v>12</v>
      </c>
      <c r="E200" s="54" t="s">
        <v>244</v>
      </c>
      <c r="F200" s="18"/>
      <c r="G200" s="18"/>
      <c r="H200" s="18" t="s">
        <v>10</v>
      </c>
      <c r="I200" s="18"/>
      <c r="J200" s="18"/>
      <c r="K200" s="18"/>
      <c r="L200" s="18"/>
      <c r="M200" s="18"/>
      <c r="N200" s="18"/>
      <c r="O200" s="18" t="s">
        <v>10</v>
      </c>
      <c r="P200" s="18"/>
      <c r="Q200" s="18"/>
      <c r="R200" s="18"/>
      <c r="S200" s="41"/>
    </row>
    <row r="201" spans="1:19" ht="144.75" hidden="1" customHeight="1" outlineLevel="1" x14ac:dyDescent="0.15">
      <c r="A201" s="44" t="s">
        <v>217</v>
      </c>
      <c r="B201" s="42" t="s">
        <v>235</v>
      </c>
      <c r="C201" s="14" t="s">
        <v>515</v>
      </c>
      <c r="D201" s="53" t="s">
        <v>14</v>
      </c>
      <c r="E201" s="54" t="s">
        <v>245</v>
      </c>
      <c r="F201" s="18"/>
      <c r="G201" s="18"/>
      <c r="H201" s="18"/>
      <c r="I201" s="18" t="s">
        <v>18</v>
      </c>
      <c r="J201" s="18"/>
      <c r="K201" s="18"/>
      <c r="L201" s="18"/>
      <c r="M201" s="18"/>
      <c r="N201" s="18" t="s">
        <v>18</v>
      </c>
      <c r="O201" s="18" t="s">
        <v>18</v>
      </c>
      <c r="P201" s="18"/>
      <c r="Q201" s="18"/>
      <c r="R201" s="18"/>
      <c r="S201" s="41"/>
    </row>
    <row r="202" spans="1:19" ht="144.75" hidden="1" customHeight="1" outlineLevel="1" x14ac:dyDescent="0.15">
      <c r="A202" s="44" t="s">
        <v>217</v>
      </c>
      <c r="B202" s="42" t="s">
        <v>235</v>
      </c>
      <c r="C202" s="14" t="s">
        <v>515</v>
      </c>
      <c r="D202" s="53" t="s">
        <v>16</v>
      </c>
      <c r="E202" s="54" t="s">
        <v>246</v>
      </c>
      <c r="F202" s="18"/>
      <c r="G202" s="18"/>
      <c r="H202" s="18"/>
      <c r="I202" s="18"/>
      <c r="J202" s="18"/>
      <c r="K202" s="18"/>
      <c r="L202" s="18"/>
      <c r="M202" s="18"/>
      <c r="N202" s="18" t="s">
        <v>18</v>
      </c>
      <c r="O202" s="18"/>
      <c r="P202" s="18"/>
      <c r="Q202" s="18"/>
      <c r="R202" s="18"/>
      <c r="S202" s="41"/>
    </row>
    <row r="203" spans="1:19" s="3" customFormat="1" ht="48" customHeight="1" collapsed="1" x14ac:dyDescent="0.15">
      <c r="A203" s="44" t="s">
        <v>217</v>
      </c>
      <c r="B203" s="42" t="s">
        <v>235</v>
      </c>
      <c r="C203" s="47" t="s">
        <v>540</v>
      </c>
      <c r="D203" s="55"/>
      <c r="E203" s="56"/>
      <c r="F203" s="36" t="str">
        <f>IF(COUNTIF(F204,"○"),"○","")</f>
        <v/>
      </c>
      <c r="G203" s="36" t="str">
        <f t="shared" ref="G203:R203" si="51">IF(COUNTIF(G204,"○"),"○","")</f>
        <v/>
      </c>
      <c r="H203" s="36" t="str">
        <f t="shared" si="51"/>
        <v/>
      </c>
      <c r="I203" s="36" t="str">
        <f t="shared" si="51"/>
        <v/>
      </c>
      <c r="J203" s="36" t="str">
        <f t="shared" si="51"/>
        <v/>
      </c>
      <c r="K203" s="36" t="str">
        <f t="shared" si="51"/>
        <v/>
      </c>
      <c r="L203" s="36" t="str">
        <f t="shared" si="51"/>
        <v/>
      </c>
      <c r="M203" s="36" t="str">
        <f t="shared" si="51"/>
        <v/>
      </c>
      <c r="N203" s="36" t="str">
        <f t="shared" si="51"/>
        <v>○</v>
      </c>
      <c r="O203" s="36" t="str">
        <f t="shared" si="51"/>
        <v/>
      </c>
      <c r="P203" s="36" t="str">
        <f t="shared" si="51"/>
        <v/>
      </c>
      <c r="Q203" s="36" t="str">
        <f t="shared" si="51"/>
        <v/>
      </c>
      <c r="R203" s="36" t="str">
        <f t="shared" si="51"/>
        <v/>
      </c>
      <c r="S203" s="37"/>
    </row>
    <row r="204" spans="1:19" ht="144.75" hidden="1" customHeight="1" outlineLevel="1" x14ac:dyDescent="0.15">
      <c r="A204" s="44" t="s">
        <v>217</v>
      </c>
      <c r="B204" s="42" t="s">
        <v>235</v>
      </c>
      <c r="C204" s="14" t="s">
        <v>541</v>
      </c>
      <c r="D204" s="53" t="s">
        <v>12</v>
      </c>
      <c r="E204" s="54" t="s">
        <v>247</v>
      </c>
      <c r="F204" s="18"/>
      <c r="G204" s="18"/>
      <c r="H204" s="18"/>
      <c r="I204" s="18"/>
      <c r="J204" s="18"/>
      <c r="K204" s="18"/>
      <c r="L204" s="18"/>
      <c r="M204" s="18"/>
      <c r="N204" s="18" t="s">
        <v>18</v>
      </c>
      <c r="O204" s="18"/>
      <c r="P204" s="18"/>
      <c r="Q204" s="18"/>
      <c r="R204" s="18"/>
      <c r="S204" s="41"/>
    </row>
    <row r="205" spans="1:19" s="3" customFormat="1" ht="48" customHeight="1" collapsed="1" x14ac:dyDescent="0.15">
      <c r="A205" s="44" t="s">
        <v>217</v>
      </c>
      <c r="B205" s="42" t="s">
        <v>235</v>
      </c>
      <c r="C205" s="47" t="s">
        <v>542</v>
      </c>
      <c r="D205" s="55"/>
      <c r="E205" s="56"/>
      <c r="F205" s="36" t="str">
        <f>IF(COUNTIF(F206,"○"),"○","")</f>
        <v/>
      </c>
      <c r="G205" s="36" t="str">
        <f t="shared" ref="G205:R205" si="52">IF(COUNTIF(G206,"○"),"○","")</f>
        <v/>
      </c>
      <c r="H205" s="36" t="str">
        <f t="shared" si="52"/>
        <v/>
      </c>
      <c r="I205" s="36" t="str">
        <f t="shared" si="52"/>
        <v/>
      </c>
      <c r="J205" s="36" t="str">
        <f t="shared" si="52"/>
        <v/>
      </c>
      <c r="K205" s="36" t="str">
        <f t="shared" si="52"/>
        <v/>
      </c>
      <c r="L205" s="36" t="str">
        <f t="shared" si="52"/>
        <v>○</v>
      </c>
      <c r="M205" s="36" t="str">
        <f t="shared" si="52"/>
        <v>○</v>
      </c>
      <c r="N205" s="36" t="str">
        <f t="shared" si="52"/>
        <v>○</v>
      </c>
      <c r="O205" s="36" t="str">
        <f t="shared" si="52"/>
        <v/>
      </c>
      <c r="P205" s="36" t="str">
        <f t="shared" si="52"/>
        <v/>
      </c>
      <c r="Q205" s="36" t="str">
        <f t="shared" si="52"/>
        <v/>
      </c>
      <c r="R205" s="36" t="str">
        <f t="shared" si="52"/>
        <v/>
      </c>
      <c r="S205" s="37"/>
    </row>
    <row r="206" spans="1:19" ht="144.75" hidden="1" customHeight="1" outlineLevel="1" x14ac:dyDescent="0.15">
      <c r="A206" s="44" t="s">
        <v>217</v>
      </c>
      <c r="B206" s="43" t="s">
        <v>235</v>
      </c>
      <c r="C206" s="14" t="s">
        <v>543</v>
      </c>
      <c r="D206" s="9" t="s">
        <v>12</v>
      </c>
      <c r="E206" s="29" t="s">
        <v>248</v>
      </c>
      <c r="F206" s="18"/>
      <c r="G206" s="18"/>
      <c r="H206" s="18"/>
      <c r="I206" s="18"/>
      <c r="J206" s="18"/>
      <c r="K206" s="18"/>
      <c r="L206" s="18" t="s">
        <v>18</v>
      </c>
      <c r="M206" s="18" t="s">
        <v>18</v>
      </c>
      <c r="N206" s="18" t="s">
        <v>18</v>
      </c>
      <c r="O206" s="18"/>
      <c r="P206" s="18"/>
      <c r="Q206" s="18"/>
      <c r="R206" s="18"/>
      <c r="S206" s="41"/>
    </row>
    <row r="207" spans="1:19" s="3" customFormat="1" ht="48" customHeight="1" outlineLevel="1" collapsed="1" x14ac:dyDescent="0.15">
      <c r="A207" s="44" t="s">
        <v>217</v>
      </c>
      <c r="B207" s="64" t="s">
        <v>584</v>
      </c>
      <c r="C207" s="65"/>
      <c r="D207" s="65"/>
      <c r="E207" s="65"/>
      <c r="F207" s="65"/>
      <c r="G207" s="65"/>
      <c r="H207" s="65"/>
      <c r="I207" s="65"/>
      <c r="J207" s="65"/>
      <c r="K207" s="65"/>
      <c r="L207" s="65"/>
      <c r="M207" s="65"/>
      <c r="N207" s="65"/>
      <c r="O207" s="65"/>
      <c r="P207" s="65"/>
      <c r="Q207" s="65"/>
      <c r="R207" s="66"/>
      <c r="S207" s="37"/>
    </row>
    <row r="208" spans="1:19" s="3" customFormat="1" ht="48" customHeight="1" x14ac:dyDescent="0.15">
      <c r="A208" s="44" t="s">
        <v>217</v>
      </c>
      <c r="B208" s="42" t="s">
        <v>249</v>
      </c>
      <c r="C208" s="47" t="s">
        <v>250</v>
      </c>
      <c r="D208" s="6"/>
      <c r="E208" s="28"/>
      <c r="F208" s="36" t="str">
        <f>IF(COUNTIF(F209,"○"),"○","")</f>
        <v/>
      </c>
      <c r="G208" s="36" t="str">
        <f t="shared" ref="G208:R208" si="53">IF(COUNTIF(G209,"○"),"○","")</f>
        <v/>
      </c>
      <c r="H208" s="36" t="str">
        <f t="shared" si="53"/>
        <v/>
      </c>
      <c r="I208" s="36" t="str">
        <f t="shared" si="53"/>
        <v/>
      </c>
      <c r="J208" s="36" t="str">
        <f t="shared" si="53"/>
        <v/>
      </c>
      <c r="K208" s="36" t="str">
        <f t="shared" si="53"/>
        <v/>
      </c>
      <c r="L208" s="36" t="str">
        <f t="shared" si="53"/>
        <v/>
      </c>
      <c r="M208" s="36" t="str">
        <f t="shared" si="53"/>
        <v>○</v>
      </c>
      <c r="N208" s="36" t="str">
        <f t="shared" si="53"/>
        <v/>
      </c>
      <c r="O208" s="36" t="str">
        <f t="shared" si="53"/>
        <v/>
      </c>
      <c r="P208" s="36" t="str">
        <f t="shared" si="53"/>
        <v/>
      </c>
      <c r="Q208" s="36" t="str">
        <f t="shared" si="53"/>
        <v/>
      </c>
      <c r="R208" s="36" t="str">
        <f t="shared" si="53"/>
        <v/>
      </c>
      <c r="S208" s="37"/>
    </row>
    <row r="209" spans="1:19" ht="144.75" hidden="1" customHeight="1" outlineLevel="1" x14ac:dyDescent="0.15">
      <c r="A209" s="44" t="s">
        <v>217</v>
      </c>
      <c r="B209" s="42" t="s">
        <v>249</v>
      </c>
      <c r="C209" s="14" t="s">
        <v>251</v>
      </c>
      <c r="D209" s="9" t="s">
        <v>12</v>
      </c>
      <c r="E209" s="29" t="s">
        <v>252</v>
      </c>
      <c r="F209" s="18"/>
      <c r="G209" s="18"/>
      <c r="H209" s="18"/>
      <c r="I209" s="18"/>
      <c r="J209" s="18"/>
      <c r="K209" s="18"/>
      <c r="L209" s="18"/>
      <c r="M209" s="18" t="s">
        <v>18</v>
      </c>
      <c r="N209" s="18"/>
      <c r="O209" s="18"/>
      <c r="P209" s="18"/>
      <c r="Q209" s="18"/>
      <c r="R209" s="18"/>
      <c r="S209" s="41"/>
    </row>
    <row r="210" spans="1:19" s="3" customFormat="1" ht="48" customHeight="1" collapsed="1" x14ac:dyDescent="0.15">
      <c r="A210" s="44" t="s">
        <v>217</v>
      </c>
      <c r="B210" s="42" t="s">
        <v>249</v>
      </c>
      <c r="C210" s="47" t="s">
        <v>604</v>
      </c>
      <c r="D210" s="6"/>
      <c r="E210" s="28"/>
      <c r="F210" s="36" t="str">
        <f>IF(COUNTIF(F211:F212,"○"),"○","")</f>
        <v/>
      </c>
      <c r="G210" s="36" t="str">
        <f t="shared" ref="G210:R210" si="54">IF(COUNTIF(G211:G212,"○"),"○","")</f>
        <v/>
      </c>
      <c r="H210" s="36" t="str">
        <f t="shared" si="54"/>
        <v/>
      </c>
      <c r="I210" s="36" t="str">
        <f t="shared" si="54"/>
        <v/>
      </c>
      <c r="J210" s="36" t="str">
        <f t="shared" si="54"/>
        <v/>
      </c>
      <c r="K210" s="36" t="str">
        <f t="shared" si="54"/>
        <v/>
      </c>
      <c r="L210" s="36" t="str">
        <f t="shared" si="54"/>
        <v/>
      </c>
      <c r="M210" s="36" t="str">
        <f t="shared" si="54"/>
        <v>○</v>
      </c>
      <c r="N210" s="36" t="str">
        <f t="shared" si="54"/>
        <v/>
      </c>
      <c r="O210" s="36" t="str">
        <f t="shared" si="54"/>
        <v/>
      </c>
      <c r="P210" s="36" t="str">
        <f t="shared" si="54"/>
        <v/>
      </c>
      <c r="Q210" s="36" t="str">
        <f t="shared" si="54"/>
        <v/>
      </c>
      <c r="R210" s="36" t="str">
        <f t="shared" si="54"/>
        <v/>
      </c>
      <c r="S210" s="37"/>
    </row>
    <row r="211" spans="1:19" ht="144.75" hidden="1" customHeight="1" outlineLevel="1" x14ac:dyDescent="0.15">
      <c r="A211" s="44" t="s">
        <v>217</v>
      </c>
      <c r="B211" s="42" t="s">
        <v>249</v>
      </c>
      <c r="C211" s="14" t="s">
        <v>253</v>
      </c>
      <c r="D211" s="9" t="s">
        <v>12</v>
      </c>
      <c r="E211" s="29" t="s">
        <v>544</v>
      </c>
      <c r="F211" s="18"/>
      <c r="G211" s="18"/>
      <c r="H211" s="18"/>
      <c r="I211" s="18"/>
      <c r="J211" s="18"/>
      <c r="K211" s="18"/>
      <c r="L211" s="18"/>
      <c r="M211" s="18" t="s">
        <v>18</v>
      </c>
      <c r="N211" s="18"/>
      <c r="O211" s="18"/>
      <c r="P211" s="18"/>
      <c r="Q211" s="18"/>
      <c r="R211" s="18"/>
      <c r="S211" s="41"/>
    </row>
    <row r="212" spans="1:19" ht="144.75" hidden="1" customHeight="1" outlineLevel="1" x14ac:dyDescent="0.15">
      <c r="A212" s="44" t="s">
        <v>217</v>
      </c>
      <c r="B212" s="42" t="s">
        <v>249</v>
      </c>
      <c r="C212" s="14" t="s">
        <v>253</v>
      </c>
      <c r="D212" s="9" t="s">
        <v>14</v>
      </c>
      <c r="E212" s="29" t="s">
        <v>254</v>
      </c>
      <c r="F212" s="18"/>
      <c r="G212" s="18"/>
      <c r="H212" s="18"/>
      <c r="I212" s="18"/>
      <c r="J212" s="18"/>
      <c r="K212" s="18"/>
      <c r="L212" s="18"/>
      <c r="M212" s="18" t="s">
        <v>18</v>
      </c>
      <c r="N212" s="18"/>
      <c r="O212" s="18"/>
      <c r="P212" s="18"/>
      <c r="Q212" s="18"/>
      <c r="R212" s="18"/>
      <c r="S212" s="41"/>
    </row>
    <row r="213" spans="1:19" s="3" customFormat="1" ht="48" customHeight="1" collapsed="1" x14ac:dyDescent="0.15">
      <c r="A213" s="44" t="s">
        <v>217</v>
      </c>
      <c r="B213" s="42" t="s">
        <v>249</v>
      </c>
      <c r="C213" s="47" t="s">
        <v>255</v>
      </c>
      <c r="D213" s="6"/>
      <c r="E213" s="28"/>
      <c r="F213" s="36" t="str">
        <f>IF(COUNTIF(F214:F216,"○"),"○","")</f>
        <v/>
      </c>
      <c r="G213" s="36" t="str">
        <f t="shared" ref="G213:R213" si="55">IF(COUNTIF(G214:G216,"○"),"○","")</f>
        <v/>
      </c>
      <c r="H213" s="36" t="str">
        <f t="shared" si="55"/>
        <v/>
      </c>
      <c r="I213" s="36" t="str">
        <f t="shared" si="55"/>
        <v/>
      </c>
      <c r="J213" s="36" t="str">
        <f t="shared" si="55"/>
        <v/>
      </c>
      <c r="K213" s="36" t="str">
        <f t="shared" si="55"/>
        <v/>
      </c>
      <c r="L213" s="36" t="str">
        <f t="shared" si="55"/>
        <v/>
      </c>
      <c r="M213" s="36" t="str">
        <f t="shared" si="55"/>
        <v>○</v>
      </c>
      <c r="N213" s="36" t="str">
        <f t="shared" si="55"/>
        <v/>
      </c>
      <c r="O213" s="36" t="str">
        <f t="shared" si="55"/>
        <v/>
      </c>
      <c r="P213" s="36" t="str">
        <f t="shared" si="55"/>
        <v/>
      </c>
      <c r="Q213" s="36" t="str">
        <f t="shared" si="55"/>
        <v/>
      </c>
      <c r="R213" s="36" t="str">
        <f t="shared" si="55"/>
        <v/>
      </c>
      <c r="S213" s="37"/>
    </row>
    <row r="214" spans="1:19" ht="144.75" hidden="1" customHeight="1" outlineLevel="1" x14ac:dyDescent="0.15">
      <c r="A214" s="44" t="s">
        <v>217</v>
      </c>
      <c r="B214" s="42" t="s">
        <v>249</v>
      </c>
      <c r="C214" s="14" t="s">
        <v>256</v>
      </c>
      <c r="D214" s="9" t="s">
        <v>12</v>
      </c>
      <c r="E214" s="29" t="s">
        <v>257</v>
      </c>
      <c r="F214" s="18"/>
      <c r="G214" s="18"/>
      <c r="H214" s="18"/>
      <c r="I214" s="18"/>
      <c r="J214" s="18"/>
      <c r="K214" s="18"/>
      <c r="L214" s="18"/>
      <c r="M214" s="18" t="s">
        <v>18</v>
      </c>
      <c r="N214" s="18"/>
      <c r="O214" s="18"/>
      <c r="P214" s="18"/>
      <c r="Q214" s="18"/>
      <c r="R214" s="18"/>
      <c r="S214" s="41"/>
    </row>
    <row r="215" spans="1:19" ht="144.75" hidden="1" customHeight="1" outlineLevel="1" x14ac:dyDescent="0.15">
      <c r="A215" s="44" t="s">
        <v>217</v>
      </c>
      <c r="B215" s="42" t="s">
        <v>249</v>
      </c>
      <c r="C215" s="14" t="s">
        <v>256</v>
      </c>
      <c r="D215" s="9" t="s">
        <v>14</v>
      </c>
      <c r="E215" s="29" t="s">
        <v>258</v>
      </c>
      <c r="F215" s="18"/>
      <c r="G215" s="18"/>
      <c r="H215" s="18"/>
      <c r="I215" s="18"/>
      <c r="J215" s="18"/>
      <c r="K215" s="18"/>
      <c r="L215" s="18"/>
      <c r="M215" s="18" t="s">
        <v>18</v>
      </c>
      <c r="N215" s="18"/>
      <c r="O215" s="18"/>
      <c r="P215" s="18"/>
      <c r="Q215" s="18"/>
      <c r="R215" s="18"/>
      <c r="S215" s="41"/>
    </row>
    <row r="216" spans="1:19" ht="144.75" hidden="1" customHeight="1" outlineLevel="1" x14ac:dyDescent="0.15">
      <c r="A216" s="44" t="s">
        <v>217</v>
      </c>
      <c r="B216" s="42" t="s">
        <v>249</v>
      </c>
      <c r="C216" s="14" t="s">
        <v>256</v>
      </c>
      <c r="D216" s="9" t="s">
        <v>16</v>
      </c>
      <c r="E216" s="29" t="s">
        <v>259</v>
      </c>
      <c r="F216" s="18"/>
      <c r="G216" s="18"/>
      <c r="H216" s="18"/>
      <c r="I216" s="18"/>
      <c r="J216" s="18"/>
      <c r="K216" s="18"/>
      <c r="L216" s="18"/>
      <c r="M216" s="18" t="s">
        <v>18</v>
      </c>
      <c r="N216" s="18"/>
      <c r="O216" s="18"/>
      <c r="P216" s="18"/>
      <c r="Q216" s="18"/>
      <c r="R216" s="18"/>
      <c r="S216" s="41"/>
    </row>
    <row r="217" spans="1:19" s="3" customFormat="1" ht="48" customHeight="1" collapsed="1" x14ac:dyDescent="0.15">
      <c r="A217" s="44" t="s">
        <v>217</v>
      </c>
      <c r="B217" s="42" t="s">
        <v>249</v>
      </c>
      <c r="C217" s="47" t="s">
        <v>260</v>
      </c>
      <c r="D217" s="7"/>
      <c r="E217" s="30"/>
      <c r="F217" s="36" t="str">
        <f>IF(COUNTIF(F218:F220,"○"),"○","")</f>
        <v/>
      </c>
      <c r="G217" s="36" t="str">
        <f t="shared" ref="G217:R217" si="56">IF(COUNTIF(G218:G220,"○"),"○","")</f>
        <v/>
      </c>
      <c r="H217" s="36" t="str">
        <f t="shared" si="56"/>
        <v>○</v>
      </c>
      <c r="I217" s="36" t="str">
        <f t="shared" si="56"/>
        <v/>
      </c>
      <c r="J217" s="36" t="str">
        <f t="shared" si="56"/>
        <v/>
      </c>
      <c r="K217" s="36" t="str">
        <f t="shared" si="56"/>
        <v/>
      </c>
      <c r="L217" s="36" t="str">
        <f t="shared" si="56"/>
        <v/>
      </c>
      <c r="M217" s="36" t="str">
        <f t="shared" si="56"/>
        <v>○</v>
      </c>
      <c r="N217" s="36" t="str">
        <f t="shared" si="56"/>
        <v/>
      </c>
      <c r="O217" s="36" t="str">
        <f t="shared" si="56"/>
        <v/>
      </c>
      <c r="P217" s="36" t="str">
        <f t="shared" si="56"/>
        <v/>
      </c>
      <c r="Q217" s="36" t="str">
        <f t="shared" si="56"/>
        <v/>
      </c>
      <c r="R217" s="36" t="str">
        <f t="shared" si="56"/>
        <v/>
      </c>
      <c r="S217" s="37"/>
    </row>
    <row r="218" spans="1:19" ht="144.75" hidden="1" customHeight="1" outlineLevel="1" x14ac:dyDescent="0.15">
      <c r="A218" s="44" t="s">
        <v>217</v>
      </c>
      <c r="B218" s="43" t="s">
        <v>249</v>
      </c>
      <c r="C218" s="14" t="s">
        <v>261</v>
      </c>
      <c r="D218" s="9" t="s">
        <v>12</v>
      </c>
      <c r="E218" s="29" t="s">
        <v>262</v>
      </c>
      <c r="F218" s="18"/>
      <c r="G218" s="18"/>
      <c r="H218" s="18"/>
      <c r="I218" s="18"/>
      <c r="J218" s="18"/>
      <c r="K218" s="18"/>
      <c r="L218" s="18"/>
      <c r="M218" s="18" t="s">
        <v>18</v>
      </c>
      <c r="N218" s="18"/>
      <c r="O218" s="18"/>
      <c r="P218" s="18"/>
      <c r="Q218" s="18"/>
      <c r="R218" s="18"/>
      <c r="S218" s="41"/>
    </row>
    <row r="219" spans="1:19" ht="144.75" hidden="1" customHeight="1" outlineLevel="1" x14ac:dyDescent="0.15">
      <c r="A219" s="44" t="s">
        <v>217</v>
      </c>
      <c r="B219" s="43" t="s">
        <v>249</v>
      </c>
      <c r="C219" s="14" t="s">
        <v>261</v>
      </c>
      <c r="D219" s="9" t="s">
        <v>14</v>
      </c>
      <c r="E219" s="29" t="s">
        <v>263</v>
      </c>
      <c r="F219" s="18"/>
      <c r="G219" s="18"/>
      <c r="H219" s="18"/>
      <c r="I219" s="18"/>
      <c r="J219" s="18"/>
      <c r="K219" s="18"/>
      <c r="L219" s="18"/>
      <c r="M219" s="18" t="s">
        <v>18</v>
      </c>
      <c r="N219" s="18"/>
      <c r="O219" s="18"/>
      <c r="P219" s="18"/>
      <c r="Q219" s="18"/>
      <c r="R219" s="18"/>
      <c r="S219" s="41"/>
    </row>
    <row r="220" spans="1:19" ht="144.75" hidden="1" customHeight="1" outlineLevel="1" x14ac:dyDescent="0.15">
      <c r="A220" s="44" t="s">
        <v>217</v>
      </c>
      <c r="B220" s="43" t="s">
        <v>249</v>
      </c>
      <c r="C220" s="14" t="s">
        <v>261</v>
      </c>
      <c r="D220" s="9" t="s">
        <v>16</v>
      </c>
      <c r="E220" s="29" t="s">
        <v>264</v>
      </c>
      <c r="F220" s="18"/>
      <c r="G220" s="18"/>
      <c r="H220" s="18" t="s">
        <v>18</v>
      </c>
      <c r="I220" s="18"/>
      <c r="J220" s="18"/>
      <c r="K220" s="18"/>
      <c r="L220" s="18"/>
      <c r="M220" s="18"/>
      <c r="N220" s="18"/>
      <c r="O220" s="18"/>
      <c r="P220" s="18"/>
      <c r="Q220" s="18"/>
      <c r="R220" s="18"/>
      <c r="S220" s="41"/>
    </row>
    <row r="221" spans="1:19" s="3" customFormat="1" ht="48" customHeight="1" outlineLevel="1" collapsed="1" x14ac:dyDescent="0.15">
      <c r="A221" s="44" t="s">
        <v>217</v>
      </c>
      <c r="B221" s="64" t="s">
        <v>585</v>
      </c>
      <c r="C221" s="65"/>
      <c r="D221" s="65"/>
      <c r="E221" s="65"/>
      <c r="F221" s="65"/>
      <c r="G221" s="65"/>
      <c r="H221" s="65"/>
      <c r="I221" s="65"/>
      <c r="J221" s="65"/>
      <c r="K221" s="65"/>
      <c r="L221" s="65"/>
      <c r="M221" s="65"/>
      <c r="N221" s="65"/>
      <c r="O221" s="65"/>
      <c r="P221" s="65"/>
      <c r="Q221" s="65"/>
      <c r="R221" s="66"/>
      <c r="S221" s="37"/>
    </row>
    <row r="222" spans="1:19" s="3" customFormat="1" ht="48" customHeight="1" x14ac:dyDescent="0.15">
      <c r="A222" s="44" t="s">
        <v>217</v>
      </c>
      <c r="B222" s="42" t="s">
        <v>265</v>
      </c>
      <c r="C222" s="47" t="s">
        <v>266</v>
      </c>
      <c r="D222" s="7"/>
      <c r="E222" s="30"/>
      <c r="F222" s="36" t="str">
        <f>IF(COUNTIF(F223:F224,"○"),"○","")</f>
        <v/>
      </c>
      <c r="G222" s="36" t="str">
        <f t="shared" ref="G222:R222" si="57">IF(COUNTIF(G223:G224,"○"),"○","")</f>
        <v/>
      </c>
      <c r="H222" s="36" t="str">
        <f t="shared" si="57"/>
        <v>○</v>
      </c>
      <c r="I222" s="36" t="str">
        <f t="shared" si="57"/>
        <v/>
      </c>
      <c r="J222" s="36" t="str">
        <f t="shared" si="57"/>
        <v/>
      </c>
      <c r="K222" s="36" t="str">
        <f t="shared" si="57"/>
        <v/>
      </c>
      <c r="L222" s="36" t="str">
        <f t="shared" si="57"/>
        <v/>
      </c>
      <c r="M222" s="36" t="str">
        <f t="shared" si="57"/>
        <v>○</v>
      </c>
      <c r="N222" s="36" t="str">
        <f t="shared" si="57"/>
        <v/>
      </c>
      <c r="O222" s="36" t="str">
        <f t="shared" si="57"/>
        <v>○</v>
      </c>
      <c r="P222" s="36" t="str">
        <f t="shared" si="57"/>
        <v/>
      </c>
      <c r="Q222" s="36" t="str">
        <f t="shared" si="57"/>
        <v/>
      </c>
      <c r="R222" s="36" t="str">
        <f t="shared" si="57"/>
        <v/>
      </c>
      <c r="S222" s="37"/>
    </row>
    <row r="223" spans="1:19" ht="144.75" hidden="1" customHeight="1" outlineLevel="1" x14ac:dyDescent="0.15">
      <c r="A223" s="44" t="s">
        <v>217</v>
      </c>
      <c r="B223" s="42" t="s">
        <v>265</v>
      </c>
      <c r="C223" s="14" t="s">
        <v>267</v>
      </c>
      <c r="D223" s="9" t="s">
        <v>12</v>
      </c>
      <c r="E223" s="29" t="s">
        <v>268</v>
      </c>
      <c r="F223" s="18"/>
      <c r="G223" s="18"/>
      <c r="H223" s="18" t="s">
        <v>10</v>
      </c>
      <c r="I223" s="18"/>
      <c r="J223" s="18"/>
      <c r="K223" s="18"/>
      <c r="L223" s="18"/>
      <c r="M223" s="18" t="s">
        <v>10</v>
      </c>
      <c r="N223" s="18"/>
      <c r="O223" s="18" t="s">
        <v>10</v>
      </c>
      <c r="P223" s="18"/>
      <c r="Q223" s="18"/>
      <c r="R223" s="18"/>
      <c r="S223" s="41"/>
    </row>
    <row r="224" spans="1:19" ht="144.75" hidden="1" customHeight="1" outlineLevel="1" x14ac:dyDescent="0.15">
      <c r="A224" s="44" t="s">
        <v>217</v>
      </c>
      <c r="B224" s="42" t="s">
        <v>265</v>
      </c>
      <c r="C224" s="14" t="s">
        <v>267</v>
      </c>
      <c r="D224" s="9" t="s">
        <v>14</v>
      </c>
      <c r="E224" s="29" t="s">
        <v>269</v>
      </c>
      <c r="F224" s="18"/>
      <c r="G224" s="18"/>
      <c r="H224" s="18"/>
      <c r="I224" s="18"/>
      <c r="J224" s="18"/>
      <c r="K224" s="18"/>
      <c r="L224" s="18"/>
      <c r="M224" s="18" t="s">
        <v>10</v>
      </c>
      <c r="N224" s="18"/>
      <c r="O224" s="18"/>
      <c r="P224" s="18"/>
      <c r="Q224" s="18"/>
      <c r="R224" s="18"/>
      <c r="S224" s="41"/>
    </row>
    <row r="225" spans="1:19" s="3" customFormat="1" ht="48" customHeight="1" collapsed="1" x14ac:dyDescent="0.15">
      <c r="A225" s="44" t="s">
        <v>217</v>
      </c>
      <c r="B225" s="42" t="s">
        <v>265</v>
      </c>
      <c r="C225" s="47" t="s">
        <v>270</v>
      </c>
      <c r="D225" s="7"/>
      <c r="E225" s="30"/>
      <c r="F225" s="36" t="str">
        <f>IF(COUNTIF(F226,"○"),"○","")</f>
        <v/>
      </c>
      <c r="G225" s="36" t="str">
        <f t="shared" ref="G225:R225" si="58">IF(COUNTIF(G226,"○"),"○","")</f>
        <v/>
      </c>
      <c r="H225" s="36" t="str">
        <f t="shared" si="58"/>
        <v/>
      </c>
      <c r="I225" s="36" t="str">
        <f t="shared" si="58"/>
        <v/>
      </c>
      <c r="J225" s="36" t="str">
        <f t="shared" si="58"/>
        <v/>
      </c>
      <c r="K225" s="36" t="str">
        <f t="shared" si="58"/>
        <v/>
      </c>
      <c r="L225" s="36" t="str">
        <f t="shared" si="58"/>
        <v>○</v>
      </c>
      <c r="M225" s="36" t="str">
        <f t="shared" si="58"/>
        <v>○</v>
      </c>
      <c r="N225" s="36" t="str">
        <f t="shared" si="58"/>
        <v/>
      </c>
      <c r="O225" s="36" t="str">
        <f t="shared" si="58"/>
        <v/>
      </c>
      <c r="P225" s="36" t="str">
        <f t="shared" si="58"/>
        <v/>
      </c>
      <c r="Q225" s="36" t="str">
        <f t="shared" si="58"/>
        <v/>
      </c>
      <c r="R225" s="36" t="str">
        <f t="shared" si="58"/>
        <v/>
      </c>
      <c r="S225" s="37"/>
    </row>
    <row r="226" spans="1:19" ht="144.75" hidden="1" customHeight="1" outlineLevel="1" x14ac:dyDescent="0.15">
      <c r="A226" s="44" t="s">
        <v>217</v>
      </c>
      <c r="B226" s="43" t="s">
        <v>265</v>
      </c>
      <c r="C226" s="14" t="s">
        <v>271</v>
      </c>
      <c r="D226" s="9" t="s">
        <v>12</v>
      </c>
      <c r="E226" s="29" t="s">
        <v>272</v>
      </c>
      <c r="F226" s="18"/>
      <c r="G226" s="18"/>
      <c r="H226" s="18"/>
      <c r="I226" s="18"/>
      <c r="J226" s="18"/>
      <c r="K226" s="18"/>
      <c r="L226" s="18" t="s">
        <v>18</v>
      </c>
      <c r="M226" s="18" t="s">
        <v>18</v>
      </c>
      <c r="N226" s="18"/>
      <c r="O226" s="18"/>
      <c r="P226" s="18"/>
      <c r="Q226" s="18"/>
      <c r="R226" s="18"/>
      <c r="S226" s="41"/>
    </row>
    <row r="227" spans="1:19" s="3" customFormat="1" ht="48" customHeight="1" outlineLevel="1" collapsed="1" x14ac:dyDescent="0.15">
      <c r="A227" s="44" t="s">
        <v>217</v>
      </c>
      <c r="B227" s="64" t="s">
        <v>586</v>
      </c>
      <c r="C227" s="65"/>
      <c r="D227" s="65"/>
      <c r="E227" s="65"/>
      <c r="F227" s="65"/>
      <c r="G227" s="65"/>
      <c r="H227" s="65"/>
      <c r="I227" s="65"/>
      <c r="J227" s="65"/>
      <c r="K227" s="65"/>
      <c r="L227" s="65"/>
      <c r="M227" s="65"/>
      <c r="N227" s="65"/>
      <c r="O227" s="65"/>
      <c r="P227" s="65"/>
      <c r="Q227" s="65"/>
      <c r="R227" s="66"/>
      <c r="S227" s="37"/>
    </row>
    <row r="228" spans="1:19" s="3" customFormat="1" ht="48" customHeight="1" x14ac:dyDescent="0.15">
      <c r="A228" s="44" t="s">
        <v>217</v>
      </c>
      <c r="B228" s="42" t="s">
        <v>273</v>
      </c>
      <c r="C228" s="47" t="s">
        <v>274</v>
      </c>
      <c r="D228" s="6"/>
      <c r="E228" s="28"/>
      <c r="F228" s="36" t="str">
        <f>IF(COUNTIF(F229:F230,"○"),"○","")</f>
        <v/>
      </c>
      <c r="G228" s="36" t="str">
        <f t="shared" ref="G228:R228" si="59">IF(COUNTIF(G229:G230,"○"),"○","")</f>
        <v/>
      </c>
      <c r="H228" s="36" t="str">
        <f t="shared" si="59"/>
        <v>○</v>
      </c>
      <c r="I228" s="36" t="str">
        <f t="shared" si="59"/>
        <v/>
      </c>
      <c r="J228" s="36" t="str">
        <f t="shared" si="59"/>
        <v/>
      </c>
      <c r="K228" s="36" t="str">
        <f t="shared" si="59"/>
        <v/>
      </c>
      <c r="L228" s="36" t="str">
        <f t="shared" si="59"/>
        <v/>
      </c>
      <c r="M228" s="36" t="str">
        <f t="shared" si="59"/>
        <v>○</v>
      </c>
      <c r="N228" s="36" t="str">
        <f t="shared" si="59"/>
        <v/>
      </c>
      <c r="O228" s="36" t="str">
        <f t="shared" si="59"/>
        <v/>
      </c>
      <c r="P228" s="36" t="str">
        <f t="shared" si="59"/>
        <v/>
      </c>
      <c r="Q228" s="36" t="str">
        <f t="shared" si="59"/>
        <v/>
      </c>
      <c r="R228" s="36" t="str">
        <f t="shared" si="59"/>
        <v/>
      </c>
      <c r="S228" s="37"/>
    </row>
    <row r="229" spans="1:19" ht="144.75" hidden="1" customHeight="1" outlineLevel="1" x14ac:dyDescent="0.15">
      <c r="A229" s="44" t="s">
        <v>217</v>
      </c>
      <c r="B229" s="42" t="s">
        <v>273</v>
      </c>
      <c r="C229" s="14" t="s">
        <v>275</v>
      </c>
      <c r="D229" s="8" t="s">
        <v>12</v>
      </c>
      <c r="E229" s="29" t="s">
        <v>276</v>
      </c>
      <c r="F229" s="18"/>
      <c r="G229" s="18"/>
      <c r="H229" s="18" t="s">
        <v>18</v>
      </c>
      <c r="I229" s="18"/>
      <c r="J229" s="18"/>
      <c r="K229" s="18"/>
      <c r="L229" s="18"/>
      <c r="M229" s="18" t="s">
        <v>18</v>
      </c>
      <c r="N229" s="18"/>
      <c r="O229" s="18"/>
      <c r="P229" s="18"/>
      <c r="Q229" s="18"/>
      <c r="R229" s="18"/>
      <c r="S229" s="41"/>
    </row>
    <row r="230" spans="1:19" ht="144.75" hidden="1" customHeight="1" outlineLevel="1" x14ac:dyDescent="0.15">
      <c r="A230" s="44" t="s">
        <v>217</v>
      </c>
      <c r="B230" s="42" t="s">
        <v>273</v>
      </c>
      <c r="C230" s="14" t="s">
        <v>275</v>
      </c>
      <c r="D230" s="8" t="s">
        <v>14</v>
      </c>
      <c r="E230" s="29" t="s">
        <v>277</v>
      </c>
      <c r="F230" s="18"/>
      <c r="G230" s="18"/>
      <c r="H230" s="18" t="s">
        <v>18</v>
      </c>
      <c r="I230" s="18"/>
      <c r="J230" s="18"/>
      <c r="K230" s="18"/>
      <c r="L230" s="18"/>
      <c r="M230" s="18"/>
      <c r="N230" s="18"/>
      <c r="O230" s="18"/>
      <c r="P230" s="18"/>
      <c r="Q230" s="18"/>
      <c r="R230" s="18"/>
      <c r="S230" s="41"/>
    </row>
    <row r="231" spans="1:19" s="3" customFormat="1" ht="48" customHeight="1" collapsed="1" x14ac:dyDescent="0.15">
      <c r="A231" s="44" t="s">
        <v>217</v>
      </c>
      <c r="B231" s="42" t="s">
        <v>273</v>
      </c>
      <c r="C231" s="47" t="s">
        <v>278</v>
      </c>
      <c r="D231" s="6"/>
      <c r="E231" s="28"/>
      <c r="F231" s="36" t="str">
        <f>IF(COUNTIF(F232:F234,"○"),"○","")</f>
        <v/>
      </c>
      <c r="G231" s="36" t="str">
        <f t="shared" ref="G231:R231" si="60">IF(COUNTIF(G232:G234,"○"),"○","")</f>
        <v/>
      </c>
      <c r="H231" s="36" t="str">
        <f t="shared" si="60"/>
        <v>○</v>
      </c>
      <c r="I231" s="36" t="str">
        <f t="shared" si="60"/>
        <v/>
      </c>
      <c r="J231" s="36" t="str">
        <f t="shared" si="60"/>
        <v/>
      </c>
      <c r="K231" s="36" t="str">
        <f t="shared" si="60"/>
        <v/>
      </c>
      <c r="L231" s="36" t="str">
        <f t="shared" si="60"/>
        <v/>
      </c>
      <c r="M231" s="36" t="str">
        <f t="shared" si="60"/>
        <v>○</v>
      </c>
      <c r="N231" s="36" t="str">
        <f t="shared" si="60"/>
        <v/>
      </c>
      <c r="O231" s="36" t="str">
        <f t="shared" si="60"/>
        <v/>
      </c>
      <c r="P231" s="36" t="str">
        <f t="shared" si="60"/>
        <v/>
      </c>
      <c r="Q231" s="36" t="str">
        <f t="shared" si="60"/>
        <v/>
      </c>
      <c r="R231" s="36" t="str">
        <f t="shared" si="60"/>
        <v/>
      </c>
      <c r="S231" s="37"/>
    </row>
    <row r="232" spans="1:19" ht="144.75" hidden="1" customHeight="1" outlineLevel="1" x14ac:dyDescent="0.15">
      <c r="A232" s="44" t="s">
        <v>217</v>
      </c>
      <c r="B232" s="42" t="s">
        <v>273</v>
      </c>
      <c r="C232" s="14" t="s">
        <v>279</v>
      </c>
      <c r="D232" s="8" t="s">
        <v>12</v>
      </c>
      <c r="E232" s="29" t="s">
        <v>280</v>
      </c>
      <c r="F232" s="18"/>
      <c r="G232" s="18"/>
      <c r="H232" s="18" t="s">
        <v>18</v>
      </c>
      <c r="I232" s="18"/>
      <c r="J232" s="18"/>
      <c r="K232" s="18"/>
      <c r="L232" s="18"/>
      <c r="M232" s="18"/>
      <c r="N232" s="18"/>
      <c r="O232" s="18"/>
      <c r="P232" s="18"/>
      <c r="Q232" s="18"/>
      <c r="R232" s="18"/>
      <c r="S232" s="41"/>
    </row>
    <row r="233" spans="1:19" ht="144.75" hidden="1" customHeight="1" outlineLevel="1" x14ac:dyDescent="0.15">
      <c r="A233" s="44" t="s">
        <v>217</v>
      </c>
      <c r="B233" s="42" t="s">
        <v>273</v>
      </c>
      <c r="C233" s="14" t="s">
        <v>279</v>
      </c>
      <c r="D233" s="8" t="s">
        <v>14</v>
      </c>
      <c r="E233" s="29" t="s">
        <v>281</v>
      </c>
      <c r="F233" s="18"/>
      <c r="G233" s="18"/>
      <c r="H233" s="18" t="s">
        <v>18</v>
      </c>
      <c r="I233" s="18"/>
      <c r="J233" s="18"/>
      <c r="K233" s="18"/>
      <c r="L233" s="18"/>
      <c r="M233" s="18" t="s">
        <v>18</v>
      </c>
      <c r="N233" s="18"/>
      <c r="O233" s="18"/>
      <c r="P233" s="18"/>
      <c r="Q233" s="18"/>
      <c r="R233" s="18"/>
      <c r="S233" s="41"/>
    </row>
    <row r="234" spans="1:19" ht="144.75" hidden="1" customHeight="1" outlineLevel="1" x14ac:dyDescent="0.15">
      <c r="A234" s="44" t="s">
        <v>217</v>
      </c>
      <c r="B234" s="42" t="s">
        <v>273</v>
      </c>
      <c r="C234" s="14" t="s">
        <v>279</v>
      </c>
      <c r="D234" s="8" t="s">
        <v>16</v>
      </c>
      <c r="E234" s="29" t="s">
        <v>282</v>
      </c>
      <c r="F234" s="18"/>
      <c r="G234" s="18"/>
      <c r="H234" s="18" t="s">
        <v>18</v>
      </c>
      <c r="I234" s="18"/>
      <c r="J234" s="18"/>
      <c r="K234" s="18"/>
      <c r="L234" s="18"/>
      <c r="M234" s="18" t="s">
        <v>18</v>
      </c>
      <c r="N234" s="18"/>
      <c r="O234" s="18"/>
      <c r="P234" s="18"/>
      <c r="Q234" s="18"/>
      <c r="R234" s="18"/>
      <c r="S234" s="41"/>
    </row>
    <row r="235" spans="1:19" s="3" customFormat="1" ht="48" customHeight="1" collapsed="1" x14ac:dyDescent="0.15">
      <c r="A235" s="44" t="s">
        <v>217</v>
      </c>
      <c r="B235" s="42" t="s">
        <v>273</v>
      </c>
      <c r="C235" s="47" t="s">
        <v>283</v>
      </c>
      <c r="D235" s="7"/>
      <c r="E235" s="30"/>
      <c r="F235" s="36" t="str">
        <f>IF(COUNTIF(F236:F237,"○"),"○","")</f>
        <v/>
      </c>
      <c r="G235" s="36" t="str">
        <f t="shared" ref="G235:R235" si="61">IF(COUNTIF(G236:G237,"○"),"○","")</f>
        <v/>
      </c>
      <c r="H235" s="36" t="str">
        <f t="shared" si="61"/>
        <v>○</v>
      </c>
      <c r="I235" s="36" t="str">
        <f t="shared" si="61"/>
        <v/>
      </c>
      <c r="J235" s="36" t="str">
        <f t="shared" si="61"/>
        <v/>
      </c>
      <c r="K235" s="36" t="str">
        <f t="shared" si="61"/>
        <v/>
      </c>
      <c r="L235" s="36" t="str">
        <f t="shared" si="61"/>
        <v>○</v>
      </c>
      <c r="M235" s="36" t="str">
        <f t="shared" si="61"/>
        <v>○</v>
      </c>
      <c r="N235" s="36" t="str">
        <f t="shared" si="61"/>
        <v/>
      </c>
      <c r="O235" s="36" t="str">
        <f t="shared" si="61"/>
        <v/>
      </c>
      <c r="P235" s="36" t="str">
        <f t="shared" si="61"/>
        <v/>
      </c>
      <c r="Q235" s="36" t="str">
        <f t="shared" si="61"/>
        <v/>
      </c>
      <c r="R235" s="36" t="str">
        <f t="shared" si="61"/>
        <v/>
      </c>
      <c r="S235" s="37"/>
    </row>
    <row r="236" spans="1:19" ht="144.75" hidden="1" customHeight="1" outlineLevel="1" x14ac:dyDescent="0.15">
      <c r="A236" s="44" t="s">
        <v>217</v>
      </c>
      <c r="B236" s="42" t="s">
        <v>273</v>
      </c>
      <c r="C236" s="14" t="s">
        <v>284</v>
      </c>
      <c r="D236" s="8" t="s">
        <v>12</v>
      </c>
      <c r="E236" s="29" t="s">
        <v>285</v>
      </c>
      <c r="F236" s="18"/>
      <c r="G236" s="18"/>
      <c r="H236" s="18" t="s">
        <v>10</v>
      </c>
      <c r="I236" s="18"/>
      <c r="J236" s="18"/>
      <c r="K236" s="18"/>
      <c r="L236" s="18"/>
      <c r="M236" s="18" t="s">
        <v>10</v>
      </c>
      <c r="N236" s="18"/>
      <c r="O236" s="18"/>
      <c r="P236" s="18"/>
      <c r="Q236" s="18"/>
      <c r="R236" s="18"/>
      <c r="S236" s="41"/>
    </row>
    <row r="237" spans="1:19" ht="144.75" hidden="1" customHeight="1" outlineLevel="1" x14ac:dyDescent="0.15">
      <c r="A237" s="44" t="s">
        <v>217</v>
      </c>
      <c r="B237" s="42" t="s">
        <v>273</v>
      </c>
      <c r="C237" s="14" t="s">
        <v>284</v>
      </c>
      <c r="D237" s="8" t="s">
        <v>14</v>
      </c>
      <c r="E237" s="29" t="s">
        <v>286</v>
      </c>
      <c r="F237" s="18"/>
      <c r="G237" s="18"/>
      <c r="H237" s="18" t="s">
        <v>10</v>
      </c>
      <c r="I237" s="18"/>
      <c r="J237" s="18"/>
      <c r="K237" s="18"/>
      <c r="L237" s="18" t="s">
        <v>10</v>
      </c>
      <c r="M237" s="18" t="s">
        <v>10</v>
      </c>
      <c r="N237" s="18"/>
      <c r="O237" s="18"/>
      <c r="P237" s="18"/>
      <c r="Q237" s="18"/>
      <c r="R237" s="18"/>
      <c r="S237" s="41"/>
    </row>
    <row r="238" spans="1:19" s="3" customFormat="1" ht="48" customHeight="1" collapsed="1" x14ac:dyDescent="0.15">
      <c r="A238" s="44" t="s">
        <v>217</v>
      </c>
      <c r="B238" s="42" t="s">
        <v>273</v>
      </c>
      <c r="C238" s="47" t="s">
        <v>287</v>
      </c>
      <c r="D238" s="7"/>
      <c r="E238" s="30"/>
      <c r="F238" s="36" t="str">
        <f>IF(COUNTIF(F239:F240,"○"),"○","")</f>
        <v/>
      </c>
      <c r="G238" s="36" t="str">
        <f t="shared" ref="G238:R238" si="62">IF(COUNTIF(G239:G240,"○"),"○","")</f>
        <v/>
      </c>
      <c r="H238" s="36" t="str">
        <f t="shared" si="62"/>
        <v>○</v>
      </c>
      <c r="I238" s="36" t="str">
        <f t="shared" si="62"/>
        <v/>
      </c>
      <c r="J238" s="36" t="str">
        <f t="shared" si="62"/>
        <v/>
      </c>
      <c r="K238" s="36" t="str">
        <f t="shared" si="62"/>
        <v/>
      </c>
      <c r="L238" s="36" t="str">
        <f t="shared" si="62"/>
        <v/>
      </c>
      <c r="M238" s="36" t="str">
        <f t="shared" si="62"/>
        <v/>
      </c>
      <c r="N238" s="36" t="str">
        <f t="shared" si="62"/>
        <v/>
      </c>
      <c r="O238" s="36" t="str">
        <f t="shared" si="62"/>
        <v/>
      </c>
      <c r="P238" s="36" t="str">
        <f t="shared" si="62"/>
        <v>○</v>
      </c>
      <c r="Q238" s="36" t="str">
        <f t="shared" si="62"/>
        <v/>
      </c>
      <c r="R238" s="36" t="str">
        <f t="shared" si="62"/>
        <v/>
      </c>
      <c r="S238" s="37"/>
    </row>
    <row r="239" spans="1:19" ht="144.75" hidden="1" customHeight="1" outlineLevel="1" x14ac:dyDescent="0.15">
      <c r="A239" s="44" t="s">
        <v>217</v>
      </c>
      <c r="B239" s="43" t="s">
        <v>273</v>
      </c>
      <c r="C239" s="14" t="s">
        <v>288</v>
      </c>
      <c r="D239" s="8" t="s">
        <v>12</v>
      </c>
      <c r="E239" s="29" t="s">
        <v>289</v>
      </c>
      <c r="F239" s="18"/>
      <c r="G239" s="18"/>
      <c r="H239" s="18" t="s">
        <v>18</v>
      </c>
      <c r="I239" s="18"/>
      <c r="J239" s="18"/>
      <c r="K239" s="18"/>
      <c r="L239" s="18"/>
      <c r="M239" s="18"/>
      <c r="N239" s="18"/>
      <c r="O239" s="18"/>
      <c r="P239" s="18" t="s">
        <v>18</v>
      </c>
      <c r="Q239" s="18"/>
      <c r="R239" s="18"/>
      <c r="S239" s="41"/>
    </row>
    <row r="240" spans="1:19" ht="144.75" hidden="1" customHeight="1" outlineLevel="1" x14ac:dyDescent="0.15">
      <c r="A240" s="44" t="s">
        <v>217</v>
      </c>
      <c r="B240" s="43" t="s">
        <v>273</v>
      </c>
      <c r="C240" s="14" t="s">
        <v>288</v>
      </c>
      <c r="D240" s="8" t="s">
        <v>14</v>
      </c>
      <c r="E240" s="29" t="s">
        <v>290</v>
      </c>
      <c r="F240" s="18"/>
      <c r="G240" s="18"/>
      <c r="H240" s="18" t="s">
        <v>18</v>
      </c>
      <c r="I240" s="18"/>
      <c r="J240" s="18"/>
      <c r="K240" s="18"/>
      <c r="L240" s="18"/>
      <c r="M240" s="18"/>
      <c r="N240" s="18"/>
      <c r="O240" s="18"/>
      <c r="P240" s="18"/>
      <c r="Q240" s="18"/>
      <c r="R240" s="18"/>
      <c r="S240" s="41"/>
    </row>
    <row r="241" spans="1:19" s="3" customFormat="1" ht="48" customHeight="1" outlineLevel="1" collapsed="1" x14ac:dyDescent="0.15">
      <c r="A241" s="44" t="s">
        <v>217</v>
      </c>
      <c r="B241" s="64" t="s">
        <v>587</v>
      </c>
      <c r="C241" s="65"/>
      <c r="D241" s="65"/>
      <c r="E241" s="65"/>
      <c r="F241" s="65"/>
      <c r="G241" s="65"/>
      <c r="H241" s="65"/>
      <c r="I241" s="65"/>
      <c r="J241" s="65"/>
      <c r="K241" s="65"/>
      <c r="L241" s="65"/>
      <c r="M241" s="65"/>
      <c r="N241" s="65"/>
      <c r="O241" s="65"/>
      <c r="P241" s="65"/>
      <c r="Q241" s="65"/>
      <c r="R241" s="66"/>
      <c r="S241" s="37"/>
    </row>
    <row r="242" spans="1:19" s="3" customFormat="1" ht="48" customHeight="1" x14ac:dyDescent="0.15">
      <c r="A242" s="44" t="s">
        <v>217</v>
      </c>
      <c r="B242" s="42" t="s">
        <v>291</v>
      </c>
      <c r="C242" s="47" t="s">
        <v>292</v>
      </c>
      <c r="D242" s="7"/>
      <c r="E242" s="30"/>
      <c r="F242" s="36" t="str">
        <f>IF(COUNTIF(F243:F245,"○"),"○","")</f>
        <v/>
      </c>
      <c r="G242" s="36" t="str">
        <f t="shared" ref="G242:R242" si="63">IF(COUNTIF(G243:G245,"○"),"○","")</f>
        <v/>
      </c>
      <c r="H242" s="36" t="str">
        <f t="shared" si="63"/>
        <v/>
      </c>
      <c r="I242" s="36" t="str">
        <f t="shared" si="63"/>
        <v/>
      </c>
      <c r="J242" s="36" t="str">
        <f t="shared" si="63"/>
        <v/>
      </c>
      <c r="K242" s="36" t="str">
        <f t="shared" si="63"/>
        <v/>
      </c>
      <c r="L242" s="36" t="str">
        <f t="shared" si="63"/>
        <v/>
      </c>
      <c r="M242" s="36" t="str">
        <f t="shared" si="63"/>
        <v/>
      </c>
      <c r="N242" s="36" t="str">
        <f t="shared" si="63"/>
        <v>○</v>
      </c>
      <c r="O242" s="36" t="str">
        <f t="shared" si="63"/>
        <v/>
      </c>
      <c r="P242" s="36" t="str">
        <f t="shared" si="63"/>
        <v/>
      </c>
      <c r="Q242" s="36" t="str">
        <f t="shared" si="63"/>
        <v/>
      </c>
      <c r="R242" s="36" t="str">
        <f t="shared" si="63"/>
        <v/>
      </c>
      <c r="S242" s="37"/>
    </row>
    <row r="243" spans="1:19" ht="144.75" hidden="1" customHeight="1" outlineLevel="1" x14ac:dyDescent="0.15">
      <c r="A243" s="44" t="s">
        <v>217</v>
      </c>
      <c r="B243" s="42" t="s">
        <v>291</v>
      </c>
      <c r="C243" s="14" t="s">
        <v>293</v>
      </c>
      <c r="D243" s="9" t="s">
        <v>12</v>
      </c>
      <c r="E243" s="29" t="s">
        <v>294</v>
      </c>
      <c r="F243" s="18"/>
      <c r="G243" s="18"/>
      <c r="H243" s="18"/>
      <c r="I243" s="18"/>
      <c r="J243" s="18"/>
      <c r="K243" s="18"/>
      <c r="L243" s="18"/>
      <c r="M243" s="18"/>
      <c r="N243" s="18" t="s">
        <v>18</v>
      </c>
      <c r="O243" s="18"/>
      <c r="P243" s="18"/>
      <c r="Q243" s="18"/>
      <c r="R243" s="18"/>
      <c r="S243" s="41"/>
    </row>
    <row r="244" spans="1:19" ht="144.75" hidden="1" customHeight="1" outlineLevel="1" x14ac:dyDescent="0.15">
      <c r="A244" s="44" t="s">
        <v>217</v>
      </c>
      <c r="B244" s="42" t="s">
        <v>291</v>
      </c>
      <c r="C244" s="14" t="s">
        <v>293</v>
      </c>
      <c r="D244" s="9" t="s">
        <v>14</v>
      </c>
      <c r="E244" s="29" t="s">
        <v>295</v>
      </c>
      <c r="F244" s="18"/>
      <c r="G244" s="18"/>
      <c r="H244" s="18"/>
      <c r="I244" s="18"/>
      <c r="J244" s="18"/>
      <c r="K244" s="18"/>
      <c r="L244" s="18"/>
      <c r="M244" s="18"/>
      <c r="N244" s="18" t="s">
        <v>18</v>
      </c>
      <c r="O244" s="18"/>
      <c r="P244" s="18"/>
      <c r="Q244" s="18"/>
      <c r="R244" s="18"/>
      <c r="S244" s="41"/>
    </row>
    <row r="245" spans="1:19" ht="144.75" hidden="1" customHeight="1" outlineLevel="1" x14ac:dyDescent="0.15">
      <c r="A245" s="44" t="s">
        <v>217</v>
      </c>
      <c r="B245" s="42" t="s">
        <v>291</v>
      </c>
      <c r="C245" s="14" t="s">
        <v>293</v>
      </c>
      <c r="D245" s="9" t="s">
        <v>16</v>
      </c>
      <c r="E245" s="29" t="s">
        <v>296</v>
      </c>
      <c r="F245" s="18"/>
      <c r="G245" s="18"/>
      <c r="H245" s="18"/>
      <c r="I245" s="18"/>
      <c r="J245" s="18"/>
      <c r="K245" s="18"/>
      <c r="L245" s="18"/>
      <c r="M245" s="18"/>
      <c r="N245" s="18" t="s">
        <v>18</v>
      </c>
      <c r="O245" s="18"/>
      <c r="P245" s="18"/>
      <c r="Q245" s="18"/>
      <c r="R245" s="18"/>
      <c r="S245" s="41"/>
    </row>
    <row r="246" spans="1:19" s="3" customFormat="1" ht="48" customHeight="1" collapsed="1" x14ac:dyDescent="0.15">
      <c r="A246" s="44" t="s">
        <v>217</v>
      </c>
      <c r="B246" s="42" t="s">
        <v>291</v>
      </c>
      <c r="C246" s="47" t="s">
        <v>297</v>
      </c>
      <c r="D246" s="6"/>
      <c r="E246" s="28"/>
      <c r="F246" s="36" t="str">
        <f>IF(COUNTIF(F247:F248,"○"),"○","")</f>
        <v/>
      </c>
      <c r="G246" s="36" t="str">
        <f t="shared" ref="G246:R246" si="64">IF(COUNTIF(G247:G248,"○"),"○","")</f>
        <v/>
      </c>
      <c r="H246" s="36" t="str">
        <f t="shared" si="64"/>
        <v/>
      </c>
      <c r="I246" s="36" t="str">
        <f t="shared" si="64"/>
        <v/>
      </c>
      <c r="J246" s="36" t="str">
        <f t="shared" si="64"/>
        <v/>
      </c>
      <c r="K246" s="36" t="str">
        <f t="shared" si="64"/>
        <v/>
      </c>
      <c r="L246" s="36" t="str">
        <f t="shared" si="64"/>
        <v/>
      </c>
      <c r="M246" s="36" t="str">
        <f t="shared" si="64"/>
        <v>○</v>
      </c>
      <c r="N246" s="36" t="str">
        <f t="shared" si="64"/>
        <v/>
      </c>
      <c r="O246" s="36" t="str">
        <f t="shared" si="64"/>
        <v>○</v>
      </c>
      <c r="P246" s="36" t="str">
        <f t="shared" si="64"/>
        <v/>
      </c>
      <c r="Q246" s="36" t="str">
        <f t="shared" si="64"/>
        <v/>
      </c>
      <c r="R246" s="36" t="str">
        <f t="shared" si="64"/>
        <v/>
      </c>
      <c r="S246" s="37"/>
    </row>
    <row r="247" spans="1:19" ht="144.75" hidden="1" customHeight="1" x14ac:dyDescent="0.15">
      <c r="A247" s="44" t="s">
        <v>217</v>
      </c>
      <c r="B247" s="42" t="s">
        <v>291</v>
      </c>
      <c r="C247" s="14" t="s">
        <v>298</v>
      </c>
      <c r="D247" s="9" t="s">
        <v>12</v>
      </c>
      <c r="E247" s="29" t="s">
        <v>299</v>
      </c>
      <c r="F247" s="21"/>
      <c r="G247" s="21"/>
      <c r="H247" s="21"/>
      <c r="I247" s="18"/>
      <c r="J247" s="18"/>
      <c r="K247" s="18"/>
      <c r="L247" s="18"/>
      <c r="M247" s="18"/>
      <c r="N247" s="18"/>
      <c r="O247" s="18" t="s">
        <v>18</v>
      </c>
      <c r="P247" s="18"/>
      <c r="Q247" s="18"/>
      <c r="R247" s="18"/>
      <c r="S247" s="41"/>
    </row>
    <row r="248" spans="1:19" ht="144.75" hidden="1" customHeight="1" outlineLevel="1" x14ac:dyDescent="0.15">
      <c r="A248" s="44" t="s">
        <v>217</v>
      </c>
      <c r="B248" s="42" t="s">
        <v>291</v>
      </c>
      <c r="C248" s="14" t="s">
        <v>298</v>
      </c>
      <c r="D248" s="9" t="s">
        <v>14</v>
      </c>
      <c r="E248" s="29" t="s">
        <v>300</v>
      </c>
      <c r="F248" s="21"/>
      <c r="G248" s="21"/>
      <c r="H248" s="21"/>
      <c r="I248" s="18"/>
      <c r="J248" s="18"/>
      <c r="K248" s="18"/>
      <c r="L248" s="18"/>
      <c r="M248" s="18" t="s">
        <v>18</v>
      </c>
      <c r="N248" s="18"/>
      <c r="O248" s="18"/>
      <c r="P248" s="18"/>
      <c r="Q248" s="18"/>
      <c r="R248" s="18"/>
      <c r="S248" s="41"/>
    </row>
    <row r="249" spans="1:19" s="3" customFormat="1" ht="48" customHeight="1" collapsed="1" x14ac:dyDescent="0.15">
      <c r="A249" s="44" t="s">
        <v>217</v>
      </c>
      <c r="B249" s="42" t="s">
        <v>291</v>
      </c>
      <c r="C249" s="47" t="s">
        <v>301</v>
      </c>
      <c r="D249" s="7"/>
      <c r="E249" s="30"/>
      <c r="F249" s="36" t="str">
        <f>IF(COUNTIF(F250,"○"),"○","")</f>
        <v/>
      </c>
      <c r="G249" s="36" t="str">
        <f t="shared" ref="G249:R249" si="65">IF(COUNTIF(G250,"○"),"○","")</f>
        <v/>
      </c>
      <c r="H249" s="36" t="str">
        <f t="shared" si="65"/>
        <v/>
      </c>
      <c r="I249" s="36" t="str">
        <f t="shared" si="65"/>
        <v/>
      </c>
      <c r="J249" s="36" t="str">
        <f t="shared" si="65"/>
        <v/>
      </c>
      <c r="K249" s="36" t="str">
        <f t="shared" si="65"/>
        <v/>
      </c>
      <c r="L249" s="36" t="str">
        <f t="shared" si="65"/>
        <v/>
      </c>
      <c r="M249" s="36" t="str">
        <f t="shared" si="65"/>
        <v>○</v>
      </c>
      <c r="N249" s="36" t="str">
        <f t="shared" si="65"/>
        <v/>
      </c>
      <c r="O249" s="36" t="str">
        <f t="shared" si="65"/>
        <v/>
      </c>
      <c r="P249" s="36" t="str">
        <f t="shared" si="65"/>
        <v/>
      </c>
      <c r="Q249" s="36" t="str">
        <f t="shared" si="65"/>
        <v/>
      </c>
      <c r="R249" s="36" t="str">
        <f t="shared" si="65"/>
        <v/>
      </c>
      <c r="S249" s="37"/>
    </row>
    <row r="250" spans="1:19" ht="144.75" hidden="1" customHeight="1" outlineLevel="1" x14ac:dyDescent="0.15">
      <c r="A250" s="44" t="s">
        <v>217</v>
      </c>
      <c r="B250" s="42" t="s">
        <v>291</v>
      </c>
      <c r="C250" s="14" t="s">
        <v>302</v>
      </c>
      <c r="D250" s="9" t="s">
        <v>12</v>
      </c>
      <c r="E250" s="29" t="s">
        <v>303</v>
      </c>
      <c r="F250" s="21"/>
      <c r="G250" s="21"/>
      <c r="H250" s="21"/>
      <c r="I250" s="18"/>
      <c r="J250" s="18"/>
      <c r="K250" s="18"/>
      <c r="L250" s="18"/>
      <c r="M250" s="18" t="s">
        <v>18</v>
      </c>
      <c r="N250" s="18"/>
      <c r="O250" s="18"/>
      <c r="P250" s="18"/>
      <c r="Q250" s="18"/>
      <c r="R250" s="18"/>
      <c r="S250" s="41"/>
    </row>
    <row r="251" spans="1:19" s="3" customFormat="1" ht="48" customHeight="1" collapsed="1" x14ac:dyDescent="0.15">
      <c r="A251" s="44" t="s">
        <v>217</v>
      </c>
      <c r="B251" s="42" t="s">
        <v>291</v>
      </c>
      <c r="C251" s="47" t="s">
        <v>304</v>
      </c>
      <c r="D251" s="6"/>
      <c r="E251" s="28"/>
      <c r="F251" s="36" t="str">
        <f>IF(COUNTIF(F252:F253,"○"),"○","")</f>
        <v/>
      </c>
      <c r="G251" s="36" t="str">
        <f t="shared" ref="G251:R251" si="66">IF(COUNTIF(G252:G253,"○"),"○","")</f>
        <v/>
      </c>
      <c r="H251" s="36" t="str">
        <f t="shared" si="66"/>
        <v/>
      </c>
      <c r="I251" s="36" t="str">
        <f t="shared" si="66"/>
        <v/>
      </c>
      <c r="J251" s="36" t="str">
        <f t="shared" si="66"/>
        <v/>
      </c>
      <c r="K251" s="36" t="str">
        <f t="shared" si="66"/>
        <v/>
      </c>
      <c r="L251" s="36" t="str">
        <f t="shared" si="66"/>
        <v/>
      </c>
      <c r="M251" s="36" t="str">
        <f t="shared" si="66"/>
        <v>○</v>
      </c>
      <c r="N251" s="36" t="str">
        <f t="shared" si="66"/>
        <v/>
      </c>
      <c r="O251" s="36" t="str">
        <f t="shared" si="66"/>
        <v/>
      </c>
      <c r="P251" s="36" t="str">
        <f t="shared" si="66"/>
        <v/>
      </c>
      <c r="Q251" s="36" t="str">
        <f t="shared" si="66"/>
        <v/>
      </c>
      <c r="R251" s="36" t="str">
        <f t="shared" si="66"/>
        <v/>
      </c>
      <c r="S251" s="37"/>
    </row>
    <row r="252" spans="1:19" ht="144.75" hidden="1" customHeight="1" outlineLevel="1" x14ac:dyDescent="0.15">
      <c r="A252" s="44" t="s">
        <v>217</v>
      </c>
      <c r="B252" s="42" t="s">
        <v>291</v>
      </c>
      <c r="C252" s="14" t="s">
        <v>305</v>
      </c>
      <c r="D252" s="9" t="s">
        <v>12</v>
      </c>
      <c r="E252" s="29" t="s">
        <v>306</v>
      </c>
      <c r="F252" s="21"/>
      <c r="G252" s="21"/>
      <c r="H252" s="21"/>
      <c r="I252" s="18"/>
      <c r="J252" s="18"/>
      <c r="K252" s="18"/>
      <c r="L252" s="18"/>
      <c r="M252" s="18" t="s">
        <v>18</v>
      </c>
      <c r="N252" s="18"/>
      <c r="O252" s="18"/>
      <c r="P252" s="18"/>
      <c r="Q252" s="18"/>
      <c r="R252" s="18"/>
      <c r="S252" s="41"/>
    </row>
    <row r="253" spans="1:19" ht="144.75" hidden="1" customHeight="1" outlineLevel="1" x14ac:dyDescent="0.15">
      <c r="A253" s="44" t="s">
        <v>217</v>
      </c>
      <c r="B253" s="42" t="s">
        <v>291</v>
      </c>
      <c r="C253" s="14" t="s">
        <v>305</v>
      </c>
      <c r="D253" s="9" t="s">
        <v>14</v>
      </c>
      <c r="E253" s="29" t="s">
        <v>307</v>
      </c>
      <c r="F253" s="21"/>
      <c r="G253" s="21"/>
      <c r="H253" s="21"/>
      <c r="I253" s="18"/>
      <c r="J253" s="18"/>
      <c r="K253" s="18"/>
      <c r="L253" s="18"/>
      <c r="M253" s="18" t="s">
        <v>18</v>
      </c>
      <c r="N253" s="18"/>
      <c r="O253" s="18"/>
      <c r="P253" s="18"/>
      <c r="Q253" s="18"/>
      <c r="R253" s="18"/>
      <c r="S253" s="41"/>
    </row>
    <row r="254" spans="1:19" ht="48" customHeight="1" outlineLevel="1" x14ac:dyDescent="0.15">
      <c r="A254" s="44" t="s">
        <v>523</v>
      </c>
      <c r="B254" s="42" t="s">
        <v>545</v>
      </c>
      <c r="C254" s="47" t="s">
        <v>546</v>
      </c>
      <c r="D254" s="6"/>
      <c r="E254" s="28"/>
      <c r="F254" s="36" t="str">
        <f>IF(COUNTIF(F255,"○"),"○","")</f>
        <v/>
      </c>
      <c r="G254" s="36" t="str">
        <f t="shared" ref="G254:R254" si="67">IF(COUNTIF(G255,"○"),"○","")</f>
        <v/>
      </c>
      <c r="H254" s="36" t="str">
        <f t="shared" si="67"/>
        <v/>
      </c>
      <c r="I254" s="36" t="str">
        <f t="shared" si="67"/>
        <v/>
      </c>
      <c r="J254" s="36" t="str">
        <f t="shared" si="67"/>
        <v/>
      </c>
      <c r="K254" s="36" t="str">
        <f t="shared" si="67"/>
        <v/>
      </c>
      <c r="L254" s="36" t="str">
        <f t="shared" si="67"/>
        <v/>
      </c>
      <c r="M254" s="36" t="str">
        <f t="shared" si="67"/>
        <v>○</v>
      </c>
      <c r="N254" s="36" t="str">
        <f t="shared" si="67"/>
        <v>○</v>
      </c>
      <c r="O254" s="36" t="str">
        <f t="shared" si="67"/>
        <v/>
      </c>
      <c r="P254" s="36" t="str">
        <f t="shared" si="67"/>
        <v/>
      </c>
      <c r="Q254" s="36" t="str">
        <f t="shared" si="67"/>
        <v/>
      </c>
      <c r="R254" s="36" t="str">
        <f t="shared" si="67"/>
        <v/>
      </c>
      <c r="S254" s="41"/>
    </row>
    <row r="255" spans="1:19" ht="144.75" hidden="1" customHeight="1" outlineLevel="1" x14ac:dyDescent="0.15">
      <c r="A255" s="44" t="s">
        <v>523</v>
      </c>
      <c r="B255" s="43" t="s">
        <v>545</v>
      </c>
      <c r="C255" s="14" t="s">
        <v>547</v>
      </c>
      <c r="D255" s="9" t="s">
        <v>12</v>
      </c>
      <c r="E255" s="31" t="s">
        <v>548</v>
      </c>
      <c r="F255" s="21"/>
      <c r="G255" s="21"/>
      <c r="H255" s="21"/>
      <c r="I255" s="18"/>
      <c r="J255" s="18"/>
      <c r="K255" s="18"/>
      <c r="L255" s="18"/>
      <c r="M255" s="18" t="s">
        <v>18</v>
      </c>
      <c r="N255" s="18" t="s">
        <v>18</v>
      </c>
      <c r="O255" s="18"/>
      <c r="P255" s="18"/>
      <c r="Q255" s="18"/>
      <c r="R255" s="18"/>
      <c r="S255" s="41"/>
    </row>
    <row r="256" spans="1:19" s="3" customFormat="1" ht="48" customHeight="1" outlineLevel="1" x14ac:dyDescent="0.15">
      <c r="A256" s="44" t="s">
        <v>217</v>
      </c>
      <c r="B256" s="64" t="s">
        <v>588</v>
      </c>
      <c r="C256" s="65"/>
      <c r="D256" s="65"/>
      <c r="E256" s="65"/>
      <c r="F256" s="65"/>
      <c r="G256" s="65"/>
      <c r="H256" s="65"/>
      <c r="I256" s="65"/>
      <c r="J256" s="65"/>
      <c r="K256" s="65"/>
      <c r="L256" s="65"/>
      <c r="M256" s="65"/>
      <c r="N256" s="65"/>
      <c r="O256" s="65"/>
      <c r="P256" s="65"/>
      <c r="Q256" s="65"/>
      <c r="R256" s="66"/>
      <c r="S256" s="37"/>
    </row>
    <row r="257" spans="1:19" s="3" customFormat="1" ht="48" customHeight="1" x14ac:dyDescent="0.15">
      <c r="A257" s="44" t="s">
        <v>217</v>
      </c>
      <c r="B257" s="42" t="s">
        <v>308</v>
      </c>
      <c r="C257" s="47" t="s">
        <v>309</v>
      </c>
      <c r="D257" s="7"/>
      <c r="E257" s="30"/>
      <c r="F257" s="36" t="str">
        <f>IF(COUNTIF(F258:F259,"○"),"○","")</f>
        <v/>
      </c>
      <c r="G257" s="36" t="str">
        <f t="shared" ref="G257:R257" si="68">IF(COUNTIF(G258:G259,"○"),"○","")</f>
        <v/>
      </c>
      <c r="H257" s="36" t="str">
        <f t="shared" si="68"/>
        <v/>
      </c>
      <c r="I257" s="36" t="str">
        <f t="shared" si="68"/>
        <v/>
      </c>
      <c r="J257" s="36" t="str">
        <f t="shared" si="68"/>
        <v/>
      </c>
      <c r="K257" s="36" t="str">
        <f t="shared" si="68"/>
        <v/>
      </c>
      <c r="L257" s="36" t="str">
        <f t="shared" si="68"/>
        <v>○</v>
      </c>
      <c r="M257" s="36" t="str">
        <f t="shared" si="68"/>
        <v/>
      </c>
      <c r="N257" s="36" t="str">
        <f t="shared" si="68"/>
        <v/>
      </c>
      <c r="O257" s="36" t="str">
        <f t="shared" si="68"/>
        <v/>
      </c>
      <c r="P257" s="36" t="str">
        <f t="shared" si="68"/>
        <v/>
      </c>
      <c r="Q257" s="36" t="str">
        <f t="shared" si="68"/>
        <v/>
      </c>
      <c r="R257" s="36" t="str">
        <f t="shared" si="68"/>
        <v/>
      </c>
      <c r="S257" s="37"/>
    </row>
    <row r="258" spans="1:19" ht="144.75" hidden="1" customHeight="1" outlineLevel="1" x14ac:dyDescent="0.15">
      <c r="A258" s="44" t="s">
        <v>217</v>
      </c>
      <c r="B258" s="42" t="s">
        <v>308</v>
      </c>
      <c r="C258" s="14" t="s">
        <v>310</v>
      </c>
      <c r="D258" s="8" t="s">
        <v>12</v>
      </c>
      <c r="E258" s="29" t="s">
        <v>311</v>
      </c>
      <c r="F258" s="18"/>
      <c r="G258" s="18"/>
      <c r="H258" s="18"/>
      <c r="I258" s="18"/>
      <c r="J258" s="18"/>
      <c r="K258" s="18"/>
      <c r="L258" s="18" t="s">
        <v>18</v>
      </c>
      <c r="M258" s="18"/>
      <c r="N258" s="18"/>
      <c r="O258" s="18"/>
      <c r="P258" s="18"/>
      <c r="Q258" s="18"/>
      <c r="R258" s="18"/>
      <c r="S258" s="41"/>
    </row>
    <row r="259" spans="1:19" ht="144.75" hidden="1" customHeight="1" outlineLevel="1" x14ac:dyDescent="0.15">
      <c r="A259" s="44" t="s">
        <v>217</v>
      </c>
      <c r="B259" s="42" t="s">
        <v>308</v>
      </c>
      <c r="C259" s="14" t="s">
        <v>310</v>
      </c>
      <c r="D259" s="8" t="s">
        <v>14</v>
      </c>
      <c r="E259" s="29" t="s">
        <v>312</v>
      </c>
      <c r="F259" s="18"/>
      <c r="G259" s="18"/>
      <c r="H259" s="18"/>
      <c r="I259" s="18"/>
      <c r="J259" s="18"/>
      <c r="K259" s="18"/>
      <c r="L259" s="18" t="s">
        <v>18</v>
      </c>
      <c r="M259" s="18"/>
      <c r="N259" s="18"/>
      <c r="O259" s="18"/>
      <c r="P259" s="18"/>
      <c r="Q259" s="18"/>
      <c r="R259" s="18"/>
      <c r="S259" s="41"/>
    </row>
    <row r="260" spans="1:19" s="3" customFormat="1" ht="48" customHeight="1" collapsed="1" x14ac:dyDescent="0.15">
      <c r="A260" s="44" t="s">
        <v>217</v>
      </c>
      <c r="B260" s="42" t="s">
        <v>308</v>
      </c>
      <c r="C260" s="47" t="s">
        <v>313</v>
      </c>
      <c r="D260" s="6"/>
      <c r="E260" s="28"/>
      <c r="F260" s="36" t="str">
        <f>IF(COUNTIF(F261:F264,"○"),"○","")</f>
        <v/>
      </c>
      <c r="G260" s="36" t="str">
        <f t="shared" ref="G260:R260" si="69">IF(COUNTIF(G261:G264,"○"),"○","")</f>
        <v/>
      </c>
      <c r="H260" s="36" t="str">
        <f t="shared" si="69"/>
        <v/>
      </c>
      <c r="I260" s="36" t="str">
        <f t="shared" si="69"/>
        <v/>
      </c>
      <c r="J260" s="36" t="str">
        <f t="shared" si="69"/>
        <v/>
      </c>
      <c r="K260" s="36" t="str">
        <f t="shared" si="69"/>
        <v/>
      </c>
      <c r="L260" s="36" t="str">
        <f t="shared" si="69"/>
        <v>○</v>
      </c>
      <c r="M260" s="36" t="str">
        <f t="shared" si="69"/>
        <v/>
      </c>
      <c r="N260" s="36" t="str">
        <f t="shared" si="69"/>
        <v/>
      </c>
      <c r="O260" s="36" t="str">
        <f t="shared" si="69"/>
        <v/>
      </c>
      <c r="P260" s="36" t="str">
        <f t="shared" si="69"/>
        <v/>
      </c>
      <c r="Q260" s="36" t="str">
        <f t="shared" si="69"/>
        <v/>
      </c>
      <c r="R260" s="36" t="str">
        <f t="shared" si="69"/>
        <v/>
      </c>
      <c r="S260" s="37"/>
    </row>
    <row r="261" spans="1:19" ht="144.75" hidden="1" customHeight="1" outlineLevel="1" x14ac:dyDescent="0.15">
      <c r="A261" s="44" t="s">
        <v>217</v>
      </c>
      <c r="B261" s="42" t="s">
        <v>308</v>
      </c>
      <c r="C261" s="14" t="s">
        <v>314</v>
      </c>
      <c r="D261" s="8" t="s">
        <v>12</v>
      </c>
      <c r="E261" s="29" t="s">
        <v>315</v>
      </c>
      <c r="F261" s="18"/>
      <c r="G261" s="18"/>
      <c r="H261" s="18"/>
      <c r="I261" s="18"/>
      <c r="J261" s="18"/>
      <c r="K261" s="18"/>
      <c r="L261" s="18" t="s">
        <v>18</v>
      </c>
      <c r="M261" s="18"/>
      <c r="N261" s="18"/>
      <c r="O261" s="18"/>
      <c r="P261" s="18"/>
      <c r="Q261" s="18"/>
      <c r="R261" s="18"/>
      <c r="S261" s="41"/>
    </row>
    <row r="262" spans="1:19" ht="144.75" hidden="1" customHeight="1" outlineLevel="1" x14ac:dyDescent="0.15">
      <c r="A262" s="44" t="s">
        <v>217</v>
      </c>
      <c r="B262" s="42" t="s">
        <v>308</v>
      </c>
      <c r="C262" s="14" t="s">
        <v>314</v>
      </c>
      <c r="D262" s="8" t="s">
        <v>14</v>
      </c>
      <c r="E262" s="29" t="s">
        <v>316</v>
      </c>
      <c r="F262" s="18"/>
      <c r="G262" s="18"/>
      <c r="H262" s="18"/>
      <c r="I262" s="18"/>
      <c r="J262" s="18"/>
      <c r="K262" s="18"/>
      <c r="L262" s="18" t="s">
        <v>18</v>
      </c>
      <c r="M262" s="18"/>
      <c r="N262" s="18"/>
      <c r="O262" s="18"/>
      <c r="P262" s="18"/>
      <c r="Q262" s="18"/>
      <c r="R262" s="18"/>
      <c r="S262" s="41"/>
    </row>
    <row r="263" spans="1:19" ht="144.75" hidden="1" customHeight="1" outlineLevel="1" x14ac:dyDescent="0.15">
      <c r="A263" s="44" t="s">
        <v>217</v>
      </c>
      <c r="B263" s="42" t="s">
        <v>308</v>
      </c>
      <c r="C263" s="14" t="s">
        <v>314</v>
      </c>
      <c r="D263" s="8" t="s">
        <v>16</v>
      </c>
      <c r="E263" s="29" t="s">
        <v>317</v>
      </c>
      <c r="F263" s="18"/>
      <c r="G263" s="18"/>
      <c r="H263" s="18"/>
      <c r="I263" s="18"/>
      <c r="J263" s="18"/>
      <c r="K263" s="18"/>
      <c r="L263" s="18" t="s">
        <v>18</v>
      </c>
      <c r="M263" s="18"/>
      <c r="N263" s="18"/>
      <c r="O263" s="18"/>
      <c r="P263" s="18"/>
      <c r="Q263" s="18"/>
      <c r="R263" s="18"/>
      <c r="S263" s="41"/>
    </row>
    <row r="264" spans="1:19" ht="144.75" hidden="1" customHeight="1" outlineLevel="1" x14ac:dyDescent="0.15">
      <c r="A264" s="44" t="s">
        <v>217</v>
      </c>
      <c r="B264" s="42" t="s">
        <v>308</v>
      </c>
      <c r="C264" s="14" t="s">
        <v>314</v>
      </c>
      <c r="D264" s="8" t="s">
        <v>147</v>
      </c>
      <c r="E264" s="29" t="s">
        <v>318</v>
      </c>
      <c r="F264" s="18"/>
      <c r="G264" s="18"/>
      <c r="H264" s="18"/>
      <c r="I264" s="18"/>
      <c r="J264" s="18"/>
      <c r="K264" s="18"/>
      <c r="L264" s="18" t="s">
        <v>18</v>
      </c>
      <c r="M264" s="18"/>
      <c r="N264" s="18"/>
      <c r="O264" s="18"/>
      <c r="P264" s="18"/>
      <c r="Q264" s="18"/>
      <c r="R264" s="18"/>
      <c r="S264" s="41"/>
    </row>
    <row r="265" spans="1:19" s="3" customFormat="1" ht="48" customHeight="1" collapsed="1" x14ac:dyDescent="0.15">
      <c r="A265" s="44" t="s">
        <v>217</v>
      </c>
      <c r="B265" s="42" t="s">
        <v>308</v>
      </c>
      <c r="C265" s="47" t="s">
        <v>319</v>
      </c>
      <c r="D265" s="6"/>
      <c r="E265" s="28"/>
      <c r="F265" s="36" t="str">
        <f>IF(COUNTIF(F266:F268,"○"),"○","")</f>
        <v/>
      </c>
      <c r="G265" s="36" t="str">
        <f t="shared" ref="G265:R265" si="70">IF(COUNTIF(G266:G268,"○"),"○","")</f>
        <v/>
      </c>
      <c r="H265" s="36" t="str">
        <f t="shared" si="70"/>
        <v/>
      </c>
      <c r="I265" s="36" t="str">
        <f t="shared" si="70"/>
        <v/>
      </c>
      <c r="J265" s="36" t="str">
        <f t="shared" si="70"/>
        <v/>
      </c>
      <c r="K265" s="36" t="str">
        <f t="shared" si="70"/>
        <v/>
      </c>
      <c r="L265" s="36" t="str">
        <f t="shared" si="70"/>
        <v>○</v>
      </c>
      <c r="M265" s="36" t="str">
        <f t="shared" si="70"/>
        <v/>
      </c>
      <c r="N265" s="36" t="str">
        <f t="shared" si="70"/>
        <v/>
      </c>
      <c r="O265" s="36" t="str">
        <f t="shared" si="70"/>
        <v/>
      </c>
      <c r="P265" s="36" t="str">
        <f t="shared" si="70"/>
        <v/>
      </c>
      <c r="Q265" s="36" t="str">
        <f t="shared" si="70"/>
        <v/>
      </c>
      <c r="R265" s="36" t="str">
        <f t="shared" si="70"/>
        <v/>
      </c>
      <c r="S265" s="37"/>
    </row>
    <row r="266" spans="1:19" ht="144.75" hidden="1" customHeight="1" outlineLevel="1" x14ac:dyDescent="0.15">
      <c r="A266" s="44" t="s">
        <v>217</v>
      </c>
      <c r="B266" s="42" t="s">
        <v>308</v>
      </c>
      <c r="C266" s="14" t="s">
        <v>320</v>
      </c>
      <c r="D266" s="8" t="s">
        <v>12</v>
      </c>
      <c r="E266" s="29" t="s">
        <v>321</v>
      </c>
      <c r="F266" s="18"/>
      <c r="G266" s="18"/>
      <c r="H266" s="18"/>
      <c r="I266" s="18"/>
      <c r="J266" s="18"/>
      <c r="K266" s="18"/>
      <c r="L266" s="18" t="s">
        <v>18</v>
      </c>
      <c r="M266" s="18"/>
      <c r="N266" s="18"/>
      <c r="O266" s="18"/>
      <c r="P266" s="18"/>
      <c r="Q266" s="18"/>
      <c r="R266" s="18"/>
      <c r="S266" s="41"/>
    </row>
    <row r="267" spans="1:19" ht="144.75" hidden="1" customHeight="1" outlineLevel="1" x14ac:dyDescent="0.15">
      <c r="A267" s="44" t="s">
        <v>217</v>
      </c>
      <c r="B267" s="42" t="s">
        <v>308</v>
      </c>
      <c r="C267" s="14" t="s">
        <v>320</v>
      </c>
      <c r="D267" s="8" t="s">
        <v>14</v>
      </c>
      <c r="E267" s="29" t="s">
        <v>322</v>
      </c>
      <c r="F267" s="18"/>
      <c r="G267" s="18"/>
      <c r="H267" s="18"/>
      <c r="I267" s="18"/>
      <c r="J267" s="18"/>
      <c r="K267" s="18"/>
      <c r="L267" s="18" t="s">
        <v>18</v>
      </c>
      <c r="M267" s="18"/>
      <c r="N267" s="18"/>
      <c r="O267" s="18"/>
      <c r="P267" s="18"/>
      <c r="Q267" s="18"/>
      <c r="R267" s="18"/>
      <c r="S267" s="41"/>
    </row>
    <row r="268" spans="1:19" ht="144.75" hidden="1" customHeight="1" outlineLevel="1" x14ac:dyDescent="0.15">
      <c r="A268" s="44" t="s">
        <v>217</v>
      </c>
      <c r="B268" s="42" t="s">
        <v>308</v>
      </c>
      <c r="C268" s="14" t="s">
        <v>320</v>
      </c>
      <c r="D268" s="8" t="s">
        <v>16</v>
      </c>
      <c r="E268" s="29" t="s">
        <v>323</v>
      </c>
      <c r="F268" s="18"/>
      <c r="G268" s="18"/>
      <c r="H268" s="18"/>
      <c r="I268" s="18"/>
      <c r="J268" s="18"/>
      <c r="K268" s="18"/>
      <c r="L268" s="18" t="s">
        <v>18</v>
      </c>
      <c r="M268" s="18"/>
      <c r="N268" s="18"/>
      <c r="O268" s="18"/>
      <c r="P268" s="18"/>
      <c r="Q268" s="18"/>
      <c r="R268" s="18"/>
      <c r="S268" s="41"/>
    </row>
    <row r="269" spans="1:19" s="3" customFormat="1" ht="48" customHeight="1" collapsed="1" x14ac:dyDescent="0.15">
      <c r="A269" s="44" t="s">
        <v>217</v>
      </c>
      <c r="B269" s="42" t="s">
        <v>308</v>
      </c>
      <c r="C269" s="47" t="s">
        <v>324</v>
      </c>
      <c r="D269" s="7"/>
      <c r="E269" s="30"/>
      <c r="F269" s="36" t="str">
        <f>IF(COUNTIF(F270:F272,"○"),"○","")</f>
        <v/>
      </c>
      <c r="G269" s="36" t="str">
        <f t="shared" ref="G269:R269" si="71">IF(COUNTIF(G270:G272,"○"),"○","")</f>
        <v/>
      </c>
      <c r="H269" s="36" t="str">
        <f t="shared" si="71"/>
        <v/>
      </c>
      <c r="I269" s="36" t="str">
        <f t="shared" si="71"/>
        <v/>
      </c>
      <c r="J269" s="36" t="str">
        <f t="shared" si="71"/>
        <v/>
      </c>
      <c r="K269" s="36" t="str">
        <f t="shared" si="71"/>
        <v/>
      </c>
      <c r="L269" s="36" t="str">
        <f t="shared" si="71"/>
        <v>○</v>
      </c>
      <c r="M269" s="36" t="str">
        <f t="shared" si="71"/>
        <v/>
      </c>
      <c r="N269" s="36" t="str">
        <f t="shared" si="71"/>
        <v/>
      </c>
      <c r="O269" s="36" t="str">
        <f t="shared" si="71"/>
        <v/>
      </c>
      <c r="P269" s="36" t="str">
        <f t="shared" si="71"/>
        <v/>
      </c>
      <c r="Q269" s="36" t="str">
        <f t="shared" si="71"/>
        <v/>
      </c>
      <c r="R269" s="36" t="str">
        <f t="shared" si="71"/>
        <v/>
      </c>
      <c r="S269" s="37"/>
    </row>
    <row r="270" spans="1:19" ht="144.75" hidden="1" customHeight="1" outlineLevel="1" x14ac:dyDescent="0.15">
      <c r="A270" s="44" t="s">
        <v>217</v>
      </c>
      <c r="B270" s="42" t="s">
        <v>308</v>
      </c>
      <c r="C270" s="14" t="s">
        <v>325</v>
      </c>
      <c r="D270" s="8" t="s">
        <v>12</v>
      </c>
      <c r="E270" s="29" t="s">
        <v>326</v>
      </c>
      <c r="F270" s="18"/>
      <c r="G270" s="18"/>
      <c r="H270" s="18"/>
      <c r="I270" s="18"/>
      <c r="J270" s="18"/>
      <c r="K270" s="18"/>
      <c r="L270" s="18" t="s">
        <v>18</v>
      </c>
      <c r="M270" s="18"/>
      <c r="N270" s="18"/>
      <c r="O270" s="18"/>
      <c r="P270" s="18"/>
      <c r="Q270" s="18"/>
      <c r="R270" s="18"/>
      <c r="S270" s="41"/>
    </row>
    <row r="271" spans="1:19" ht="144.75" hidden="1" customHeight="1" outlineLevel="1" x14ac:dyDescent="0.15">
      <c r="A271" s="44" t="s">
        <v>217</v>
      </c>
      <c r="B271" s="42" t="s">
        <v>308</v>
      </c>
      <c r="C271" s="14" t="s">
        <v>325</v>
      </c>
      <c r="D271" s="8" t="s">
        <v>14</v>
      </c>
      <c r="E271" s="29" t="s">
        <v>327</v>
      </c>
      <c r="F271" s="18"/>
      <c r="G271" s="18"/>
      <c r="H271" s="18"/>
      <c r="I271" s="18"/>
      <c r="J271" s="18"/>
      <c r="K271" s="18"/>
      <c r="L271" s="18" t="s">
        <v>18</v>
      </c>
      <c r="M271" s="18"/>
      <c r="N271" s="18"/>
      <c r="O271" s="18"/>
      <c r="P271" s="18"/>
      <c r="Q271" s="18"/>
      <c r="R271" s="18"/>
      <c r="S271" s="41"/>
    </row>
    <row r="272" spans="1:19" ht="144.75" hidden="1" customHeight="1" outlineLevel="1" x14ac:dyDescent="0.15">
      <c r="A272" s="44" t="s">
        <v>217</v>
      </c>
      <c r="B272" s="42" t="s">
        <v>308</v>
      </c>
      <c r="C272" s="14" t="s">
        <v>325</v>
      </c>
      <c r="D272" s="8" t="s">
        <v>16</v>
      </c>
      <c r="E272" s="29" t="s">
        <v>328</v>
      </c>
      <c r="F272" s="18"/>
      <c r="G272" s="18"/>
      <c r="H272" s="18"/>
      <c r="I272" s="18"/>
      <c r="J272" s="18"/>
      <c r="K272" s="18"/>
      <c r="L272" s="18" t="s">
        <v>18</v>
      </c>
      <c r="M272" s="18"/>
      <c r="N272" s="18"/>
      <c r="O272" s="18"/>
      <c r="P272" s="18"/>
      <c r="Q272" s="18"/>
      <c r="R272" s="18"/>
      <c r="S272" s="41"/>
    </row>
    <row r="273" spans="1:19" s="3" customFormat="1" ht="48" customHeight="1" collapsed="1" x14ac:dyDescent="0.15">
      <c r="A273" s="44" t="s">
        <v>217</v>
      </c>
      <c r="B273" s="42" t="s">
        <v>308</v>
      </c>
      <c r="C273" s="47" t="s">
        <v>329</v>
      </c>
      <c r="D273" s="6"/>
      <c r="E273" s="28"/>
      <c r="F273" s="36" t="str">
        <f>IF(COUNTIF(F274:F275,"○"),"○","")</f>
        <v/>
      </c>
      <c r="G273" s="36" t="str">
        <f t="shared" ref="G273:R273" si="72">IF(COUNTIF(G274:G275,"○"),"○","")</f>
        <v/>
      </c>
      <c r="H273" s="36" t="str">
        <f t="shared" si="72"/>
        <v/>
      </c>
      <c r="I273" s="36" t="str">
        <f t="shared" si="72"/>
        <v/>
      </c>
      <c r="J273" s="36" t="str">
        <f t="shared" si="72"/>
        <v/>
      </c>
      <c r="K273" s="36" t="str">
        <f t="shared" si="72"/>
        <v/>
      </c>
      <c r="L273" s="36" t="str">
        <f t="shared" si="72"/>
        <v>○</v>
      </c>
      <c r="M273" s="36" t="str">
        <f t="shared" si="72"/>
        <v/>
      </c>
      <c r="N273" s="36" t="str">
        <f t="shared" si="72"/>
        <v/>
      </c>
      <c r="O273" s="36" t="str">
        <f t="shared" si="72"/>
        <v/>
      </c>
      <c r="P273" s="36" t="str">
        <f t="shared" si="72"/>
        <v/>
      </c>
      <c r="Q273" s="36" t="str">
        <f t="shared" si="72"/>
        <v/>
      </c>
      <c r="R273" s="36" t="str">
        <f t="shared" si="72"/>
        <v/>
      </c>
      <c r="S273" s="37"/>
    </row>
    <row r="274" spans="1:19" ht="144.75" hidden="1" customHeight="1" outlineLevel="1" x14ac:dyDescent="0.15">
      <c r="A274" s="44" t="s">
        <v>217</v>
      </c>
      <c r="B274" s="42" t="s">
        <v>308</v>
      </c>
      <c r="C274" s="14" t="s">
        <v>330</v>
      </c>
      <c r="D274" s="8" t="s">
        <v>12</v>
      </c>
      <c r="E274" s="29" t="s">
        <v>331</v>
      </c>
      <c r="F274" s="18"/>
      <c r="G274" s="18"/>
      <c r="H274" s="18"/>
      <c r="I274" s="18"/>
      <c r="J274" s="18"/>
      <c r="K274" s="18"/>
      <c r="L274" s="18" t="s">
        <v>10</v>
      </c>
      <c r="M274" s="18"/>
      <c r="N274" s="18"/>
      <c r="O274" s="18"/>
      <c r="P274" s="18"/>
      <c r="Q274" s="18"/>
      <c r="R274" s="18"/>
      <c r="S274" s="41"/>
    </row>
    <row r="275" spans="1:19" ht="144.75" hidden="1" customHeight="1" outlineLevel="1" x14ac:dyDescent="0.15">
      <c r="A275" s="44" t="s">
        <v>217</v>
      </c>
      <c r="B275" s="42" t="s">
        <v>308</v>
      </c>
      <c r="C275" s="14" t="s">
        <v>330</v>
      </c>
      <c r="D275" s="8" t="s">
        <v>14</v>
      </c>
      <c r="E275" s="29" t="s">
        <v>332</v>
      </c>
      <c r="F275" s="18"/>
      <c r="G275" s="18"/>
      <c r="H275" s="18"/>
      <c r="I275" s="18"/>
      <c r="J275" s="18"/>
      <c r="K275" s="18"/>
      <c r="L275" s="18" t="s">
        <v>18</v>
      </c>
      <c r="M275" s="18"/>
      <c r="N275" s="18"/>
      <c r="O275" s="18"/>
      <c r="P275" s="18"/>
      <c r="Q275" s="18"/>
      <c r="R275" s="18"/>
      <c r="S275" s="41"/>
    </row>
    <row r="276" spans="1:19" s="3" customFormat="1" ht="48" customHeight="1" collapsed="1" x14ac:dyDescent="0.15">
      <c r="A276" s="44" t="s">
        <v>217</v>
      </c>
      <c r="B276" s="42" t="s">
        <v>308</v>
      </c>
      <c r="C276" s="47" t="s">
        <v>333</v>
      </c>
      <c r="D276" s="7"/>
      <c r="E276" s="30"/>
      <c r="F276" s="36" t="str">
        <f>IF(COUNTIF(F277:F279,"○"),"○","")</f>
        <v/>
      </c>
      <c r="G276" s="36" t="str">
        <f t="shared" ref="G276:R276" si="73">IF(COUNTIF(G277:G279,"○"),"○","")</f>
        <v/>
      </c>
      <c r="H276" s="36" t="str">
        <f t="shared" si="73"/>
        <v/>
      </c>
      <c r="I276" s="36" t="str">
        <f t="shared" si="73"/>
        <v/>
      </c>
      <c r="J276" s="36" t="str">
        <f t="shared" si="73"/>
        <v/>
      </c>
      <c r="K276" s="36" t="str">
        <f t="shared" si="73"/>
        <v/>
      </c>
      <c r="L276" s="36" t="str">
        <f t="shared" si="73"/>
        <v>○</v>
      </c>
      <c r="M276" s="36" t="str">
        <f t="shared" si="73"/>
        <v/>
      </c>
      <c r="N276" s="36" t="str">
        <f t="shared" si="73"/>
        <v/>
      </c>
      <c r="O276" s="36" t="str">
        <f t="shared" si="73"/>
        <v/>
      </c>
      <c r="P276" s="36" t="str">
        <f t="shared" si="73"/>
        <v/>
      </c>
      <c r="Q276" s="36" t="str">
        <f t="shared" si="73"/>
        <v/>
      </c>
      <c r="R276" s="36" t="str">
        <f t="shared" si="73"/>
        <v/>
      </c>
      <c r="S276" s="37"/>
    </row>
    <row r="277" spans="1:19" ht="144.75" hidden="1" customHeight="1" outlineLevel="1" x14ac:dyDescent="0.15">
      <c r="A277" s="44" t="s">
        <v>217</v>
      </c>
      <c r="B277" s="42" t="s">
        <v>308</v>
      </c>
      <c r="C277" s="14" t="s">
        <v>334</v>
      </c>
      <c r="D277" s="8" t="s">
        <v>12</v>
      </c>
      <c r="E277" s="29" t="s">
        <v>335</v>
      </c>
      <c r="F277" s="18"/>
      <c r="G277" s="18"/>
      <c r="H277" s="18"/>
      <c r="I277" s="18"/>
      <c r="J277" s="18"/>
      <c r="K277" s="18"/>
      <c r="L277" s="18" t="s">
        <v>10</v>
      </c>
      <c r="M277" s="18"/>
      <c r="N277" s="18"/>
      <c r="O277" s="18"/>
      <c r="P277" s="18"/>
      <c r="Q277" s="18"/>
      <c r="R277" s="18"/>
      <c r="S277" s="41"/>
    </row>
    <row r="278" spans="1:19" ht="144.75" hidden="1" customHeight="1" outlineLevel="1" x14ac:dyDescent="0.15">
      <c r="A278" s="44" t="s">
        <v>217</v>
      </c>
      <c r="B278" s="42" t="s">
        <v>308</v>
      </c>
      <c r="C278" s="14" t="s">
        <v>334</v>
      </c>
      <c r="D278" s="8" t="s">
        <v>14</v>
      </c>
      <c r="E278" s="29" t="s">
        <v>336</v>
      </c>
      <c r="F278" s="18"/>
      <c r="G278" s="18"/>
      <c r="H278" s="18"/>
      <c r="I278" s="18"/>
      <c r="J278" s="18"/>
      <c r="K278" s="18"/>
      <c r="L278" s="18" t="s">
        <v>18</v>
      </c>
      <c r="M278" s="18"/>
      <c r="N278" s="18"/>
      <c r="O278" s="18"/>
      <c r="P278" s="18"/>
      <c r="Q278" s="18"/>
      <c r="R278" s="18"/>
      <c r="S278" s="41"/>
    </row>
    <row r="279" spans="1:19" ht="144.75" hidden="1" customHeight="1" outlineLevel="1" x14ac:dyDescent="0.15">
      <c r="A279" s="44" t="s">
        <v>217</v>
      </c>
      <c r="B279" s="42" t="s">
        <v>308</v>
      </c>
      <c r="C279" s="14" t="s">
        <v>334</v>
      </c>
      <c r="D279" s="8" t="s">
        <v>16</v>
      </c>
      <c r="E279" s="29" t="s">
        <v>337</v>
      </c>
      <c r="F279" s="18"/>
      <c r="G279" s="18"/>
      <c r="H279" s="18"/>
      <c r="I279" s="18"/>
      <c r="J279" s="18"/>
      <c r="K279" s="18"/>
      <c r="L279" s="18" t="s">
        <v>18</v>
      </c>
      <c r="M279" s="18"/>
      <c r="N279" s="18"/>
      <c r="O279" s="18"/>
      <c r="P279" s="18"/>
      <c r="Q279" s="18"/>
      <c r="R279" s="18"/>
      <c r="S279" s="41"/>
    </row>
    <row r="280" spans="1:19" s="3" customFormat="1" ht="48" customHeight="1" collapsed="1" x14ac:dyDescent="0.15">
      <c r="A280" s="44" t="s">
        <v>217</v>
      </c>
      <c r="B280" s="42" t="s">
        <v>308</v>
      </c>
      <c r="C280" s="47" t="s">
        <v>338</v>
      </c>
      <c r="D280" s="6"/>
      <c r="E280" s="28"/>
      <c r="F280" s="36" t="str">
        <f>IF(COUNTIF(F281:F282,"○"),"○","")</f>
        <v/>
      </c>
      <c r="G280" s="36" t="str">
        <f t="shared" ref="G280:R280" si="74">IF(COUNTIF(G281:G282,"○"),"○","")</f>
        <v/>
      </c>
      <c r="H280" s="36" t="str">
        <f t="shared" si="74"/>
        <v/>
      </c>
      <c r="I280" s="36" t="str">
        <f t="shared" si="74"/>
        <v/>
      </c>
      <c r="J280" s="36" t="str">
        <f t="shared" si="74"/>
        <v/>
      </c>
      <c r="K280" s="36" t="str">
        <f t="shared" si="74"/>
        <v/>
      </c>
      <c r="L280" s="36" t="str">
        <f t="shared" si="74"/>
        <v>○</v>
      </c>
      <c r="M280" s="36" t="str">
        <f t="shared" si="74"/>
        <v/>
      </c>
      <c r="N280" s="36" t="str">
        <f t="shared" si="74"/>
        <v/>
      </c>
      <c r="O280" s="36" t="str">
        <f t="shared" si="74"/>
        <v/>
      </c>
      <c r="P280" s="36" t="str">
        <f t="shared" si="74"/>
        <v/>
      </c>
      <c r="Q280" s="36" t="str">
        <f t="shared" si="74"/>
        <v/>
      </c>
      <c r="R280" s="36" t="str">
        <f t="shared" si="74"/>
        <v/>
      </c>
      <c r="S280" s="37"/>
    </row>
    <row r="281" spans="1:19" ht="144.75" hidden="1" customHeight="1" outlineLevel="1" x14ac:dyDescent="0.15">
      <c r="A281" s="44" t="s">
        <v>217</v>
      </c>
      <c r="B281" s="43" t="s">
        <v>308</v>
      </c>
      <c r="C281" s="14" t="s">
        <v>339</v>
      </c>
      <c r="D281" s="8" t="s">
        <v>12</v>
      </c>
      <c r="E281" s="29" t="s">
        <v>340</v>
      </c>
      <c r="F281" s="18"/>
      <c r="G281" s="18"/>
      <c r="H281" s="18"/>
      <c r="I281" s="18"/>
      <c r="J281" s="18"/>
      <c r="K281" s="18"/>
      <c r="L281" s="18" t="s">
        <v>18</v>
      </c>
      <c r="M281" s="18"/>
      <c r="N281" s="18"/>
      <c r="O281" s="18"/>
      <c r="P281" s="18"/>
      <c r="Q281" s="18"/>
      <c r="R281" s="18"/>
      <c r="S281" s="41"/>
    </row>
    <row r="282" spans="1:19" ht="144.75" hidden="1" customHeight="1" outlineLevel="1" x14ac:dyDescent="0.15">
      <c r="A282" s="44" t="s">
        <v>217</v>
      </c>
      <c r="B282" s="43" t="s">
        <v>308</v>
      </c>
      <c r="C282" s="14" t="s">
        <v>339</v>
      </c>
      <c r="D282" s="8" t="s">
        <v>14</v>
      </c>
      <c r="E282" s="29" t="s">
        <v>341</v>
      </c>
      <c r="F282" s="18"/>
      <c r="G282" s="18"/>
      <c r="H282" s="18"/>
      <c r="I282" s="18"/>
      <c r="J282" s="18"/>
      <c r="K282" s="18"/>
      <c r="L282" s="18" t="s">
        <v>18</v>
      </c>
      <c r="M282" s="18"/>
      <c r="N282" s="18"/>
      <c r="O282" s="18"/>
      <c r="P282" s="18"/>
      <c r="Q282" s="18"/>
      <c r="R282" s="18"/>
      <c r="S282" s="41"/>
    </row>
    <row r="283" spans="1:19" s="3" customFormat="1" ht="48" customHeight="1" outlineLevel="1" collapsed="1" x14ac:dyDescent="0.15">
      <c r="A283" s="44" t="s">
        <v>217</v>
      </c>
      <c r="B283" s="64" t="s">
        <v>589</v>
      </c>
      <c r="C283" s="65"/>
      <c r="D283" s="65"/>
      <c r="E283" s="65"/>
      <c r="F283" s="65"/>
      <c r="G283" s="65"/>
      <c r="H283" s="65"/>
      <c r="I283" s="65"/>
      <c r="J283" s="65"/>
      <c r="K283" s="65"/>
      <c r="L283" s="65"/>
      <c r="M283" s="65"/>
      <c r="N283" s="65"/>
      <c r="O283" s="65"/>
      <c r="P283" s="65"/>
      <c r="Q283" s="65"/>
      <c r="R283" s="66"/>
      <c r="S283" s="37"/>
    </row>
    <row r="284" spans="1:19" s="3" customFormat="1" ht="48" customHeight="1" x14ac:dyDescent="0.15">
      <c r="A284" s="44" t="s">
        <v>217</v>
      </c>
      <c r="B284" s="42" t="s">
        <v>342</v>
      </c>
      <c r="C284" s="47" t="s">
        <v>343</v>
      </c>
      <c r="D284" s="6"/>
      <c r="E284" s="28"/>
      <c r="F284" s="36" t="str">
        <f>IF(COUNTIF(F285:F286,"○"),"○","")</f>
        <v/>
      </c>
      <c r="G284" s="36" t="str">
        <f t="shared" ref="G284:R284" si="75">IF(COUNTIF(G285:G286,"○"),"○","")</f>
        <v/>
      </c>
      <c r="H284" s="36" t="str">
        <f t="shared" si="75"/>
        <v/>
      </c>
      <c r="I284" s="36" t="str">
        <f t="shared" si="75"/>
        <v/>
      </c>
      <c r="J284" s="36" t="str">
        <f t="shared" si="75"/>
        <v/>
      </c>
      <c r="K284" s="36" t="str">
        <f t="shared" si="75"/>
        <v/>
      </c>
      <c r="L284" s="36" t="str">
        <f t="shared" si="75"/>
        <v/>
      </c>
      <c r="M284" s="36" t="str">
        <f t="shared" si="75"/>
        <v>○</v>
      </c>
      <c r="N284" s="36" t="str">
        <f t="shared" si="75"/>
        <v/>
      </c>
      <c r="O284" s="36" t="str">
        <f t="shared" si="75"/>
        <v/>
      </c>
      <c r="P284" s="36" t="str">
        <f t="shared" si="75"/>
        <v/>
      </c>
      <c r="Q284" s="36" t="str">
        <f t="shared" si="75"/>
        <v/>
      </c>
      <c r="R284" s="36" t="str">
        <f t="shared" si="75"/>
        <v/>
      </c>
      <c r="S284" s="37"/>
    </row>
    <row r="285" spans="1:19" ht="144.75" hidden="1" customHeight="1" outlineLevel="1" x14ac:dyDescent="0.15">
      <c r="A285" s="44" t="s">
        <v>217</v>
      </c>
      <c r="B285" s="42" t="s">
        <v>342</v>
      </c>
      <c r="C285" s="14" t="s">
        <v>344</v>
      </c>
      <c r="D285" s="9" t="s">
        <v>12</v>
      </c>
      <c r="E285" s="29" t="s">
        <v>345</v>
      </c>
      <c r="F285" s="18"/>
      <c r="G285" s="18"/>
      <c r="H285" s="18"/>
      <c r="I285" s="18"/>
      <c r="J285" s="18"/>
      <c r="K285" s="18"/>
      <c r="L285" s="18"/>
      <c r="M285" s="18" t="s">
        <v>18</v>
      </c>
      <c r="N285" s="18"/>
      <c r="O285" s="18"/>
      <c r="P285" s="18"/>
      <c r="Q285" s="18"/>
      <c r="R285" s="18"/>
      <c r="S285" s="41"/>
    </row>
    <row r="286" spans="1:19" ht="144.75" hidden="1" customHeight="1" outlineLevel="1" x14ac:dyDescent="0.15">
      <c r="A286" s="44" t="s">
        <v>217</v>
      </c>
      <c r="B286" s="42" t="s">
        <v>342</v>
      </c>
      <c r="C286" s="14" t="s">
        <v>344</v>
      </c>
      <c r="D286" s="9" t="s">
        <v>14</v>
      </c>
      <c r="E286" s="29" t="s">
        <v>346</v>
      </c>
      <c r="F286" s="18"/>
      <c r="G286" s="18"/>
      <c r="H286" s="18"/>
      <c r="I286" s="18"/>
      <c r="J286" s="18"/>
      <c r="K286" s="18"/>
      <c r="L286" s="18"/>
      <c r="M286" s="18" t="s">
        <v>18</v>
      </c>
      <c r="N286" s="18"/>
      <c r="O286" s="18"/>
      <c r="P286" s="18"/>
      <c r="Q286" s="18"/>
      <c r="R286" s="18"/>
      <c r="S286" s="41"/>
    </row>
    <row r="287" spans="1:19" s="3" customFormat="1" ht="48" customHeight="1" collapsed="1" x14ac:dyDescent="0.15">
      <c r="A287" s="44" t="s">
        <v>217</v>
      </c>
      <c r="B287" s="42" t="s">
        <v>342</v>
      </c>
      <c r="C287" s="47" t="s">
        <v>347</v>
      </c>
      <c r="D287" s="7"/>
      <c r="E287" s="30"/>
      <c r="F287" s="36" t="str">
        <f>IF(COUNTIF(F288,"○"),"○","")</f>
        <v/>
      </c>
      <c r="G287" s="36" t="str">
        <f t="shared" ref="G287:R287" si="76">IF(COUNTIF(G288,"○"),"○","")</f>
        <v/>
      </c>
      <c r="H287" s="36" t="str">
        <f t="shared" si="76"/>
        <v/>
      </c>
      <c r="I287" s="36" t="str">
        <f t="shared" si="76"/>
        <v/>
      </c>
      <c r="J287" s="36" t="str">
        <f t="shared" si="76"/>
        <v/>
      </c>
      <c r="K287" s="36" t="str">
        <f t="shared" si="76"/>
        <v/>
      </c>
      <c r="L287" s="36" t="str">
        <f t="shared" si="76"/>
        <v/>
      </c>
      <c r="M287" s="36" t="str">
        <f t="shared" si="76"/>
        <v>○</v>
      </c>
      <c r="N287" s="36" t="str">
        <f t="shared" si="76"/>
        <v/>
      </c>
      <c r="O287" s="36" t="str">
        <f t="shared" si="76"/>
        <v>○</v>
      </c>
      <c r="P287" s="36" t="str">
        <f t="shared" si="76"/>
        <v/>
      </c>
      <c r="Q287" s="36" t="str">
        <f t="shared" si="76"/>
        <v/>
      </c>
      <c r="R287" s="36" t="str">
        <f t="shared" si="76"/>
        <v/>
      </c>
      <c r="S287" s="37"/>
    </row>
    <row r="288" spans="1:19" ht="144.75" hidden="1" customHeight="1" outlineLevel="1" x14ac:dyDescent="0.15">
      <c r="A288" s="44" t="s">
        <v>217</v>
      </c>
      <c r="B288" s="42" t="s">
        <v>342</v>
      </c>
      <c r="C288" s="14" t="s">
        <v>348</v>
      </c>
      <c r="D288" s="9" t="s">
        <v>12</v>
      </c>
      <c r="E288" s="29" t="s">
        <v>349</v>
      </c>
      <c r="F288" s="18"/>
      <c r="G288" s="18"/>
      <c r="H288" s="18"/>
      <c r="I288" s="18"/>
      <c r="J288" s="18"/>
      <c r="K288" s="18"/>
      <c r="L288" s="18"/>
      <c r="M288" s="18" t="s">
        <v>18</v>
      </c>
      <c r="N288" s="18"/>
      <c r="O288" s="18" t="s">
        <v>18</v>
      </c>
      <c r="P288" s="18"/>
      <c r="Q288" s="18"/>
      <c r="R288" s="18"/>
      <c r="S288" s="41"/>
    </row>
    <row r="289" spans="1:19" s="3" customFormat="1" ht="48" customHeight="1" collapsed="1" x14ac:dyDescent="0.15">
      <c r="A289" s="44" t="s">
        <v>217</v>
      </c>
      <c r="B289" s="42" t="s">
        <v>342</v>
      </c>
      <c r="C289" s="47" t="s">
        <v>605</v>
      </c>
      <c r="D289" s="7"/>
      <c r="E289" s="30"/>
      <c r="F289" s="36" t="str">
        <f>IF(COUNTIF(F290:F292,"○"),"○","")</f>
        <v/>
      </c>
      <c r="G289" s="36" t="str">
        <f t="shared" ref="G289:R289" si="77">IF(COUNTIF(G290:G292,"○"),"○","")</f>
        <v/>
      </c>
      <c r="H289" s="36" t="str">
        <f t="shared" si="77"/>
        <v/>
      </c>
      <c r="I289" s="36" t="str">
        <f t="shared" si="77"/>
        <v/>
      </c>
      <c r="J289" s="36" t="str">
        <f t="shared" si="77"/>
        <v/>
      </c>
      <c r="K289" s="36" t="str">
        <f t="shared" si="77"/>
        <v/>
      </c>
      <c r="L289" s="36" t="str">
        <f t="shared" si="77"/>
        <v/>
      </c>
      <c r="M289" s="36" t="str">
        <f t="shared" si="77"/>
        <v/>
      </c>
      <c r="N289" s="36" t="str">
        <f t="shared" si="77"/>
        <v/>
      </c>
      <c r="O289" s="36" t="str">
        <f t="shared" si="77"/>
        <v>○</v>
      </c>
      <c r="P289" s="36" t="str">
        <f t="shared" si="77"/>
        <v/>
      </c>
      <c r="Q289" s="36" t="str">
        <f t="shared" si="77"/>
        <v/>
      </c>
      <c r="R289" s="36" t="str">
        <f t="shared" si="77"/>
        <v/>
      </c>
      <c r="S289" s="37"/>
    </row>
    <row r="290" spans="1:19" ht="144.75" hidden="1" customHeight="1" outlineLevel="1" x14ac:dyDescent="0.15">
      <c r="A290" s="44" t="s">
        <v>217</v>
      </c>
      <c r="B290" s="43" t="s">
        <v>342</v>
      </c>
      <c r="C290" s="14" t="s">
        <v>350</v>
      </c>
      <c r="D290" s="9" t="s">
        <v>12</v>
      </c>
      <c r="E290" s="29" t="s">
        <v>351</v>
      </c>
      <c r="F290" s="18"/>
      <c r="G290" s="18"/>
      <c r="H290" s="18"/>
      <c r="I290" s="18"/>
      <c r="J290" s="18"/>
      <c r="K290" s="18"/>
      <c r="L290" s="18"/>
      <c r="M290" s="18"/>
      <c r="N290" s="18"/>
      <c r="O290" s="18" t="s">
        <v>18</v>
      </c>
      <c r="P290" s="18"/>
      <c r="Q290" s="18"/>
      <c r="R290" s="18"/>
      <c r="S290" s="41"/>
    </row>
    <row r="291" spans="1:19" ht="144.75" hidden="1" customHeight="1" outlineLevel="1" x14ac:dyDescent="0.15">
      <c r="A291" s="44" t="s">
        <v>553</v>
      </c>
      <c r="B291" s="43" t="s">
        <v>342</v>
      </c>
      <c r="C291" s="14" t="s">
        <v>350</v>
      </c>
      <c r="D291" s="9" t="s">
        <v>554</v>
      </c>
      <c r="E291" s="29" t="s">
        <v>555</v>
      </c>
      <c r="F291" s="18"/>
      <c r="G291" s="18"/>
      <c r="H291" s="18"/>
      <c r="I291" s="18"/>
      <c r="J291" s="18"/>
      <c r="K291" s="18"/>
      <c r="L291" s="18"/>
      <c r="M291" s="18"/>
      <c r="N291" s="18"/>
      <c r="O291" s="18" t="s">
        <v>18</v>
      </c>
      <c r="P291" s="18"/>
      <c r="Q291" s="18"/>
      <c r="R291" s="18"/>
      <c r="S291" s="41"/>
    </row>
    <row r="292" spans="1:19" ht="144.75" hidden="1" customHeight="1" outlineLevel="1" x14ac:dyDescent="0.15">
      <c r="A292" s="44" t="s">
        <v>217</v>
      </c>
      <c r="B292" s="43" t="s">
        <v>342</v>
      </c>
      <c r="C292" s="14" t="s">
        <v>350</v>
      </c>
      <c r="D292" s="9" t="s">
        <v>16</v>
      </c>
      <c r="E292" s="29" t="s">
        <v>352</v>
      </c>
      <c r="F292" s="18"/>
      <c r="G292" s="18"/>
      <c r="H292" s="18"/>
      <c r="I292" s="18"/>
      <c r="J292" s="18"/>
      <c r="K292" s="18"/>
      <c r="L292" s="18"/>
      <c r="M292" s="18"/>
      <c r="N292" s="18"/>
      <c r="O292" s="18" t="s">
        <v>18</v>
      </c>
      <c r="P292" s="18"/>
      <c r="Q292" s="18"/>
      <c r="R292" s="18"/>
      <c r="S292" s="41"/>
    </row>
    <row r="293" spans="1:19" s="3" customFormat="1" ht="48" customHeight="1" outlineLevel="1" collapsed="1" x14ac:dyDescent="0.15">
      <c r="A293" s="44" t="s">
        <v>217</v>
      </c>
      <c r="B293" s="64" t="s">
        <v>590</v>
      </c>
      <c r="C293" s="65"/>
      <c r="D293" s="65"/>
      <c r="E293" s="65"/>
      <c r="F293" s="65"/>
      <c r="G293" s="65"/>
      <c r="H293" s="65"/>
      <c r="I293" s="65"/>
      <c r="J293" s="65"/>
      <c r="K293" s="65"/>
      <c r="L293" s="65"/>
      <c r="M293" s="65"/>
      <c r="N293" s="65"/>
      <c r="O293" s="65"/>
      <c r="P293" s="65"/>
      <c r="Q293" s="65"/>
      <c r="R293" s="66"/>
      <c r="S293" s="37"/>
    </row>
    <row r="294" spans="1:19" s="3" customFormat="1" ht="48" customHeight="1" x14ac:dyDescent="0.15">
      <c r="A294" s="44" t="s">
        <v>217</v>
      </c>
      <c r="B294" s="42" t="s">
        <v>353</v>
      </c>
      <c r="C294" s="47" t="s">
        <v>354</v>
      </c>
      <c r="D294" s="6"/>
      <c r="E294" s="28"/>
      <c r="F294" s="36" t="str">
        <f>IF(COUNTIF(F295:F298,"○"),"○","")</f>
        <v/>
      </c>
      <c r="G294" s="36" t="str">
        <f t="shared" ref="G294:R294" si="78">IF(COUNTIF(G295:G298,"○"),"○","")</f>
        <v/>
      </c>
      <c r="H294" s="36" t="str">
        <f t="shared" si="78"/>
        <v/>
      </c>
      <c r="I294" s="36" t="str">
        <f t="shared" si="78"/>
        <v/>
      </c>
      <c r="J294" s="36" t="str">
        <f t="shared" si="78"/>
        <v/>
      </c>
      <c r="K294" s="36" t="str">
        <f t="shared" si="78"/>
        <v/>
      </c>
      <c r="L294" s="36" t="str">
        <f t="shared" si="78"/>
        <v>○</v>
      </c>
      <c r="M294" s="36" t="str">
        <f t="shared" si="78"/>
        <v>○</v>
      </c>
      <c r="N294" s="36" t="str">
        <f t="shared" si="78"/>
        <v/>
      </c>
      <c r="O294" s="36" t="str">
        <f t="shared" si="78"/>
        <v/>
      </c>
      <c r="P294" s="36" t="str">
        <f t="shared" si="78"/>
        <v/>
      </c>
      <c r="Q294" s="36" t="str">
        <f t="shared" si="78"/>
        <v/>
      </c>
      <c r="R294" s="36" t="str">
        <f t="shared" si="78"/>
        <v/>
      </c>
      <c r="S294" s="37"/>
    </row>
    <row r="295" spans="1:19" ht="144.75" hidden="1" customHeight="1" outlineLevel="1" x14ac:dyDescent="0.15">
      <c r="A295" s="44" t="s">
        <v>217</v>
      </c>
      <c r="B295" s="42" t="s">
        <v>353</v>
      </c>
      <c r="C295" s="14" t="s">
        <v>355</v>
      </c>
      <c r="D295" s="9" t="s">
        <v>12</v>
      </c>
      <c r="E295" s="29" t="s">
        <v>356</v>
      </c>
      <c r="F295" s="18"/>
      <c r="G295" s="18"/>
      <c r="H295" s="18"/>
      <c r="I295" s="18"/>
      <c r="J295" s="18"/>
      <c r="K295" s="18"/>
      <c r="L295" s="18"/>
      <c r="M295" s="18" t="s">
        <v>18</v>
      </c>
      <c r="N295" s="18"/>
      <c r="O295" s="18"/>
      <c r="P295" s="18"/>
      <c r="Q295" s="18"/>
      <c r="R295" s="18"/>
      <c r="S295" s="41"/>
    </row>
    <row r="296" spans="1:19" ht="144.75" hidden="1" customHeight="1" outlineLevel="1" x14ac:dyDescent="0.15">
      <c r="A296" s="44" t="s">
        <v>217</v>
      </c>
      <c r="B296" s="42" t="s">
        <v>353</v>
      </c>
      <c r="C296" s="14" t="s">
        <v>355</v>
      </c>
      <c r="D296" s="9" t="s">
        <v>14</v>
      </c>
      <c r="E296" s="29" t="s">
        <v>357</v>
      </c>
      <c r="F296" s="18"/>
      <c r="G296" s="18"/>
      <c r="H296" s="18"/>
      <c r="I296" s="18"/>
      <c r="J296" s="18"/>
      <c r="K296" s="18"/>
      <c r="L296" s="18"/>
      <c r="M296" s="18" t="s">
        <v>18</v>
      </c>
      <c r="N296" s="18"/>
      <c r="O296" s="18"/>
      <c r="P296" s="18"/>
      <c r="Q296" s="18"/>
      <c r="R296" s="18"/>
      <c r="S296" s="41"/>
    </row>
    <row r="297" spans="1:19" ht="144.75" hidden="1" customHeight="1" outlineLevel="1" x14ac:dyDescent="0.15">
      <c r="A297" s="44" t="s">
        <v>217</v>
      </c>
      <c r="B297" s="42" t="s">
        <v>353</v>
      </c>
      <c r="C297" s="14" t="s">
        <v>355</v>
      </c>
      <c r="D297" s="9" t="s">
        <v>16</v>
      </c>
      <c r="E297" s="29" t="s">
        <v>358</v>
      </c>
      <c r="F297" s="18"/>
      <c r="G297" s="18"/>
      <c r="H297" s="18"/>
      <c r="I297" s="18"/>
      <c r="J297" s="18"/>
      <c r="K297" s="18"/>
      <c r="L297" s="18" t="s">
        <v>18</v>
      </c>
      <c r="M297" s="18" t="s">
        <v>18</v>
      </c>
      <c r="N297" s="18"/>
      <c r="O297" s="18"/>
      <c r="P297" s="18"/>
      <c r="Q297" s="18"/>
      <c r="R297" s="18"/>
      <c r="S297" s="41"/>
    </row>
    <row r="298" spans="1:19" ht="144.75" hidden="1" customHeight="1" outlineLevel="1" x14ac:dyDescent="0.15">
      <c r="A298" s="44" t="s">
        <v>217</v>
      </c>
      <c r="B298" s="42" t="s">
        <v>353</v>
      </c>
      <c r="C298" s="14" t="s">
        <v>355</v>
      </c>
      <c r="D298" s="9" t="s">
        <v>147</v>
      </c>
      <c r="E298" s="29" t="s">
        <v>359</v>
      </c>
      <c r="F298" s="18"/>
      <c r="G298" s="18"/>
      <c r="H298" s="18"/>
      <c r="I298" s="18"/>
      <c r="J298" s="18"/>
      <c r="K298" s="18"/>
      <c r="L298" s="18"/>
      <c r="M298" s="18" t="s">
        <v>10</v>
      </c>
      <c r="N298" s="18"/>
      <c r="O298" s="18"/>
      <c r="P298" s="18"/>
      <c r="Q298" s="18"/>
      <c r="R298" s="18"/>
      <c r="S298" s="41"/>
    </row>
    <row r="299" spans="1:19" s="3" customFormat="1" ht="48" customHeight="1" collapsed="1" x14ac:dyDescent="0.15">
      <c r="A299" s="44" t="s">
        <v>217</v>
      </c>
      <c r="B299" s="42" t="s">
        <v>353</v>
      </c>
      <c r="C299" s="47" t="s">
        <v>360</v>
      </c>
      <c r="D299" s="7"/>
      <c r="E299" s="30"/>
      <c r="F299" s="36" t="str">
        <f>IF(COUNTIF(F300:F301,"○"),"○","")</f>
        <v/>
      </c>
      <c r="G299" s="36" t="str">
        <f t="shared" ref="G299:R299" si="79">IF(COUNTIF(G300:G301,"○"),"○","")</f>
        <v/>
      </c>
      <c r="H299" s="36" t="str">
        <f t="shared" si="79"/>
        <v/>
      </c>
      <c r="I299" s="36" t="str">
        <f t="shared" si="79"/>
        <v/>
      </c>
      <c r="J299" s="36" t="str">
        <f t="shared" si="79"/>
        <v/>
      </c>
      <c r="K299" s="36" t="str">
        <f t="shared" si="79"/>
        <v/>
      </c>
      <c r="L299" s="36" t="str">
        <f t="shared" si="79"/>
        <v/>
      </c>
      <c r="M299" s="36" t="str">
        <f t="shared" si="79"/>
        <v>○</v>
      </c>
      <c r="N299" s="36" t="str">
        <f t="shared" si="79"/>
        <v/>
      </c>
      <c r="O299" s="36" t="str">
        <f t="shared" si="79"/>
        <v/>
      </c>
      <c r="P299" s="36" t="str">
        <f t="shared" si="79"/>
        <v/>
      </c>
      <c r="Q299" s="36" t="str">
        <f t="shared" si="79"/>
        <v/>
      </c>
      <c r="R299" s="36" t="str">
        <f t="shared" si="79"/>
        <v/>
      </c>
      <c r="S299" s="37"/>
    </row>
    <row r="300" spans="1:19" ht="144.75" hidden="1" customHeight="1" outlineLevel="1" x14ac:dyDescent="0.15">
      <c r="A300" s="44" t="s">
        <v>217</v>
      </c>
      <c r="B300" s="42" t="s">
        <v>353</v>
      </c>
      <c r="C300" s="14" t="s">
        <v>361</v>
      </c>
      <c r="D300" s="9" t="s">
        <v>12</v>
      </c>
      <c r="E300" s="29" t="s">
        <v>362</v>
      </c>
      <c r="F300" s="18"/>
      <c r="G300" s="18"/>
      <c r="H300" s="18"/>
      <c r="I300" s="18"/>
      <c r="J300" s="18"/>
      <c r="K300" s="18"/>
      <c r="L300" s="18"/>
      <c r="M300" s="18" t="s">
        <v>10</v>
      </c>
      <c r="N300" s="18"/>
      <c r="O300" s="18"/>
      <c r="P300" s="18"/>
      <c r="Q300" s="18"/>
      <c r="R300" s="18"/>
      <c r="S300" s="41"/>
    </row>
    <row r="301" spans="1:19" ht="144.75" hidden="1" customHeight="1" outlineLevel="1" x14ac:dyDescent="0.15">
      <c r="A301" s="44" t="s">
        <v>217</v>
      </c>
      <c r="B301" s="42" t="s">
        <v>353</v>
      </c>
      <c r="C301" s="14" t="s">
        <v>361</v>
      </c>
      <c r="D301" s="9" t="s">
        <v>14</v>
      </c>
      <c r="E301" s="29" t="s">
        <v>363</v>
      </c>
      <c r="F301" s="18"/>
      <c r="G301" s="18"/>
      <c r="H301" s="18"/>
      <c r="I301" s="18"/>
      <c r="J301" s="18"/>
      <c r="K301" s="18"/>
      <c r="L301" s="18"/>
      <c r="M301" s="18" t="s">
        <v>18</v>
      </c>
      <c r="N301" s="18"/>
      <c r="O301" s="18"/>
      <c r="P301" s="18"/>
      <c r="Q301" s="18"/>
      <c r="R301" s="18"/>
      <c r="S301" s="41"/>
    </row>
    <row r="302" spans="1:19" s="3" customFormat="1" ht="48" customHeight="1" collapsed="1" x14ac:dyDescent="0.15">
      <c r="A302" s="44" t="s">
        <v>217</v>
      </c>
      <c r="B302" s="42" t="s">
        <v>353</v>
      </c>
      <c r="C302" s="47" t="s">
        <v>364</v>
      </c>
      <c r="D302" s="7"/>
      <c r="E302" s="30"/>
      <c r="F302" s="36" t="str">
        <f>IF(COUNTIF(F303,"○"),"○","")</f>
        <v/>
      </c>
      <c r="G302" s="36" t="str">
        <f t="shared" ref="G302:R302" si="80">IF(COUNTIF(G303,"○"),"○","")</f>
        <v/>
      </c>
      <c r="H302" s="36" t="str">
        <f t="shared" si="80"/>
        <v/>
      </c>
      <c r="I302" s="36" t="str">
        <f t="shared" si="80"/>
        <v/>
      </c>
      <c r="J302" s="36" t="str">
        <f t="shared" si="80"/>
        <v/>
      </c>
      <c r="K302" s="36" t="str">
        <f t="shared" si="80"/>
        <v/>
      </c>
      <c r="L302" s="36" t="str">
        <f t="shared" si="80"/>
        <v/>
      </c>
      <c r="M302" s="36" t="str">
        <f t="shared" si="80"/>
        <v>○</v>
      </c>
      <c r="N302" s="36" t="str">
        <f t="shared" si="80"/>
        <v/>
      </c>
      <c r="O302" s="36" t="str">
        <f t="shared" si="80"/>
        <v/>
      </c>
      <c r="P302" s="36" t="str">
        <f t="shared" si="80"/>
        <v/>
      </c>
      <c r="Q302" s="36" t="str">
        <f t="shared" si="80"/>
        <v>○</v>
      </c>
      <c r="R302" s="36" t="str">
        <f t="shared" si="80"/>
        <v/>
      </c>
      <c r="S302" s="37"/>
    </row>
    <row r="303" spans="1:19" ht="144.75" hidden="1" customHeight="1" outlineLevel="1" x14ac:dyDescent="0.15">
      <c r="A303" s="44" t="s">
        <v>217</v>
      </c>
      <c r="B303" s="43" t="s">
        <v>353</v>
      </c>
      <c r="C303" s="14" t="s">
        <v>365</v>
      </c>
      <c r="D303" s="9" t="s">
        <v>12</v>
      </c>
      <c r="E303" s="29" t="s">
        <v>366</v>
      </c>
      <c r="F303" s="18"/>
      <c r="G303" s="18"/>
      <c r="H303" s="18"/>
      <c r="I303" s="18"/>
      <c r="J303" s="18"/>
      <c r="K303" s="18"/>
      <c r="L303" s="18"/>
      <c r="M303" s="18" t="s">
        <v>18</v>
      </c>
      <c r="N303" s="18"/>
      <c r="O303" s="18"/>
      <c r="P303" s="18"/>
      <c r="Q303" s="18" t="s">
        <v>18</v>
      </c>
      <c r="R303" s="18"/>
      <c r="S303" s="41"/>
    </row>
    <row r="304" spans="1:19" s="3" customFormat="1" ht="48" customHeight="1" outlineLevel="1" collapsed="1" x14ac:dyDescent="0.15">
      <c r="A304" s="44" t="s">
        <v>217</v>
      </c>
      <c r="B304" s="64" t="s">
        <v>591</v>
      </c>
      <c r="C304" s="65"/>
      <c r="D304" s="65"/>
      <c r="E304" s="65"/>
      <c r="F304" s="65"/>
      <c r="G304" s="65"/>
      <c r="H304" s="65"/>
      <c r="I304" s="65"/>
      <c r="J304" s="65"/>
      <c r="K304" s="65"/>
      <c r="L304" s="65"/>
      <c r="M304" s="65"/>
      <c r="N304" s="65"/>
      <c r="O304" s="65"/>
      <c r="P304" s="65"/>
      <c r="Q304" s="65"/>
      <c r="R304" s="66"/>
      <c r="S304" s="37"/>
    </row>
    <row r="305" spans="1:19" s="3" customFormat="1" ht="48" customHeight="1" x14ac:dyDescent="0.15">
      <c r="A305" s="44" t="s">
        <v>217</v>
      </c>
      <c r="B305" s="42" t="s">
        <v>367</v>
      </c>
      <c r="C305" s="47" t="s">
        <v>368</v>
      </c>
      <c r="D305" s="7"/>
      <c r="E305" s="30"/>
      <c r="F305" s="36" t="str">
        <f>IF(COUNTIF(F306:F308,"○"),"○","")</f>
        <v/>
      </c>
      <c r="G305" s="36" t="str">
        <f t="shared" ref="G305:R305" si="81">IF(COUNTIF(G306:G308,"○"),"○","")</f>
        <v/>
      </c>
      <c r="H305" s="36" t="str">
        <f t="shared" si="81"/>
        <v/>
      </c>
      <c r="I305" s="36" t="str">
        <f t="shared" si="81"/>
        <v/>
      </c>
      <c r="J305" s="36" t="str">
        <f t="shared" si="81"/>
        <v>○</v>
      </c>
      <c r="K305" s="36" t="str">
        <f t="shared" si="81"/>
        <v/>
      </c>
      <c r="L305" s="36" t="str">
        <f t="shared" si="81"/>
        <v/>
      </c>
      <c r="M305" s="36" t="str">
        <f t="shared" si="81"/>
        <v>○</v>
      </c>
      <c r="N305" s="36" t="str">
        <f t="shared" si="81"/>
        <v>○</v>
      </c>
      <c r="O305" s="36" t="str">
        <f t="shared" si="81"/>
        <v/>
      </c>
      <c r="P305" s="36" t="str">
        <f t="shared" si="81"/>
        <v/>
      </c>
      <c r="Q305" s="36" t="str">
        <f t="shared" si="81"/>
        <v/>
      </c>
      <c r="R305" s="36" t="str">
        <f t="shared" si="81"/>
        <v/>
      </c>
      <c r="S305" s="37"/>
    </row>
    <row r="306" spans="1:19" ht="144.75" hidden="1" customHeight="1" outlineLevel="1" x14ac:dyDescent="0.15">
      <c r="A306" s="44" t="s">
        <v>217</v>
      </c>
      <c r="B306" s="42" t="s">
        <v>367</v>
      </c>
      <c r="C306" s="14" t="s">
        <v>369</v>
      </c>
      <c r="D306" s="9" t="s">
        <v>12</v>
      </c>
      <c r="E306" s="29" t="s">
        <v>370</v>
      </c>
      <c r="F306" s="18"/>
      <c r="G306" s="18"/>
      <c r="H306" s="18"/>
      <c r="I306" s="18"/>
      <c r="J306" s="18"/>
      <c r="K306" s="18"/>
      <c r="L306" s="18"/>
      <c r="M306" s="18" t="s">
        <v>18</v>
      </c>
      <c r="N306" s="18" t="s">
        <v>18</v>
      </c>
      <c r="O306" s="18"/>
      <c r="P306" s="18"/>
      <c r="Q306" s="18"/>
      <c r="R306" s="18"/>
      <c r="S306" s="41"/>
    </row>
    <row r="307" spans="1:19" ht="144.75" hidden="1" customHeight="1" outlineLevel="1" x14ac:dyDescent="0.15">
      <c r="A307" s="44" t="s">
        <v>217</v>
      </c>
      <c r="B307" s="42" t="s">
        <v>367</v>
      </c>
      <c r="C307" s="14" t="s">
        <v>369</v>
      </c>
      <c r="D307" s="9" t="s">
        <v>14</v>
      </c>
      <c r="E307" s="29" t="s">
        <v>371</v>
      </c>
      <c r="F307" s="18"/>
      <c r="G307" s="18"/>
      <c r="H307" s="18"/>
      <c r="I307" s="18"/>
      <c r="J307" s="18"/>
      <c r="K307" s="18"/>
      <c r="L307" s="18"/>
      <c r="M307" s="18" t="s">
        <v>18</v>
      </c>
      <c r="N307" s="18"/>
      <c r="O307" s="18"/>
      <c r="P307" s="18"/>
      <c r="Q307" s="18"/>
      <c r="R307" s="18"/>
      <c r="S307" s="41"/>
    </row>
    <row r="308" spans="1:19" ht="144.75" hidden="1" customHeight="1" outlineLevel="1" x14ac:dyDescent="0.15">
      <c r="A308" s="44" t="s">
        <v>217</v>
      </c>
      <c r="B308" s="42" t="s">
        <v>367</v>
      </c>
      <c r="C308" s="14" t="s">
        <v>369</v>
      </c>
      <c r="D308" s="9" t="s">
        <v>16</v>
      </c>
      <c r="E308" s="29" t="s">
        <v>372</v>
      </c>
      <c r="F308" s="18"/>
      <c r="G308" s="18"/>
      <c r="H308" s="18"/>
      <c r="I308" s="18"/>
      <c r="J308" s="18" t="s">
        <v>18</v>
      </c>
      <c r="K308" s="18"/>
      <c r="L308" s="18"/>
      <c r="M308" s="18" t="s">
        <v>18</v>
      </c>
      <c r="N308" s="18"/>
      <c r="O308" s="18"/>
      <c r="P308" s="18"/>
      <c r="Q308" s="18"/>
      <c r="R308" s="18"/>
      <c r="S308" s="41"/>
    </row>
    <row r="309" spans="1:19" s="3" customFormat="1" ht="48" customHeight="1" collapsed="1" x14ac:dyDescent="0.15">
      <c r="A309" s="44" t="s">
        <v>217</v>
      </c>
      <c r="B309" s="42" t="s">
        <v>367</v>
      </c>
      <c r="C309" s="46" t="s">
        <v>373</v>
      </c>
      <c r="D309" s="5"/>
      <c r="E309" s="28"/>
      <c r="F309" s="36" t="str">
        <f>IF(COUNTIF(F310:F311,"○"),"○","")</f>
        <v/>
      </c>
      <c r="G309" s="36" t="str">
        <f t="shared" ref="G309:R309" si="82">IF(COUNTIF(G310:G311,"○"),"○","")</f>
        <v/>
      </c>
      <c r="H309" s="36" t="str">
        <f t="shared" si="82"/>
        <v/>
      </c>
      <c r="I309" s="36" t="str">
        <f t="shared" si="82"/>
        <v/>
      </c>
      <c r="J309" s="36" t="str">
        <f t="shared" si="82"/>
        <v/>
      </c>
      <c r="K309" s="36" t="str">
        <f t="shared" si="82"/>
        <v/>
      </c>
      <c r="L309" s="36" t="str">
        <f t="shared" si="82"/>
        <v/>
      </c>
      <c r="M309" s="36" t="str">
        <f t="shared" si="82"/>
        <v>○</v>
      </c>
      <c r="N309" s="36" t="str">
        <f t="shared" si="82"/>
        <v/>
      </c>
      <c r="O309" s="36" t="str">
        <f t="shared" si="82"/>
        <v/>
      </c>
      <c r="P309" s="36" t="str">
        <f t="shared" si="82"/>
        <v>○</v>
      </c>
      <c r="Q309" s="36" t="str">
        <f t="shared" si="82"/>
        <v/>
      </c>
      <c r="R309" s="36" t="str">
        <f t="shared" si="82"/>
        <v/>
      </c>
      <c r="S309" s="37"/>
    </row>
    <row r="310" spans="1:19" ht="144.75" hidden="1" customHeight="1" outlineLevel="1" x14ac:dyDescent="0.15">
      <c r="A310" s="44" t="s">
        <v>217</v>
      </c>
      <c r="B310" s="42" t="s">
        <v>367</v>
      </c>
      <c r="C310" s="14" t="s">
        <v>374</v>
      </c>
      <c r="D310" s="9" t="s">
        <v>12</v>
      </c>
      <c r="E310" s="29" t="s">
        <v>375</v>
      </c>
      <c r="F310" s="18"/>
      <c r="G310" s="18"/>
      <c r="H310" s="18"/>
      <c r="I310" s="18"/>
      <c r="J310" s="18"/>
      <c r="K310" s="18"/>
      <c r="L310" s="18"/>
      <c r="M310" s="18" t="s">
        <v>18</v>
      </c>
      <c r="N310" s="18"/>
      <c r="O310" s="18"/>
      <c r="P310" s="18" t="s">
        <v>18</v>
      </c>
      <c r="Q310" s="18"/>
      <c r="R310" s="18"/>
      <c r="S310" s="41"/>
    </row>
    <row r="311" spans="1:19" ht="144.75" hidden="1" customHeight="1" outlineLevel="1" x14ac:dyDescent="0.15">
      <c r="A311" s="44" t="s">
        <v>217</v>
      </c>
      <c r="B311" s="42" t="s">
        <v>367</v>
      </c>
      <c r="C311" s="14" t="s">
        <v>374</v>
      </c>
      <c r="D311" s="9" t="s">
        <v>14</v>
      </c>
      <c r="E311" s="29" t="s">
        <v>376</v>
      </c>
      <c r="F311" s="18"/>
      <c r="G311" s="18"/>
      <c r="H311" s="18"/>
      <c r="I311" s="18"/>
      <c r="J311" s="18"/>
      <c r="K311" s="18"/>
      <c r="L311" s="18"/>
      <c r="M311" s="18" t="s">
        <v>10</v>
      </c>
      <c r="N311" s="18"/>
      <c r="O311" s="18"/>
      <c r="P311" s="18" t="s">
        <v>10</v>
      </c>
      <c r="Q311" s="18"/>
      <c r="R311" s="18"/>
      <c r="S311" s="41"/>
    </row>
    <row r="312" spans="1:19" s="3" customFormat="1" ht="48" customHeight="1" collapsed="1" x14ac:dyDescent="0.15">
      <c r="A312" s="44" t="s">
        <v>217</v>
      </c>
      <c r="B312" s="42" t="s">
        <v>367</v>
      </c>
      <c r="C312" s="46" t="s">
        <v>377</v>
      </c>
      <c r="D312" s="5"/>
      <c r="E312" s="28"/>
      <c r="F312" s="36" t="str">
        <f>IF(COUNTIF(F313,"○"),"○","")</f>
        <v/>
      </c>
      <c r="G312" s="36" t="str">
        <f t="shared" ref="G312:R312" si="83">IF(COUNTIF(G313,"○"),"○","")</f>
        <v/>
      </c>
      <c r="H312" s="36" t="str">
        <f t="shared" si="83"/>
        <v/>
      </c>
      <c r="I312" s="36" t="str">
        <f t="shared" si="83"/>
        <v/>
      </c>
      <c r="J312" s="36" t="str">
        <f t="shared" si="83"/>
        <v/>
      </c>
      <c r="K312" s="36" t="str">
        <f t="shared" si="83"/>
        <v/>
      </c>
      <c r="L312" s="36" t="str">
        <f t="shared" si="83"/>
        <v/>
      </c>
      <c r="M312" s="36" t="str">
        <f t="shared" si="83"/>
        <v>○</v>
      </c>
      <c r="N312" s="36" t="str">
        <f t="shared" si="83"/>
        <v/>
      </c>
      <c r="O312" s="36" t="str">
        <f t="shared" si="83"/>
        <v/>
      </c>
      <c r="P312" s="36" t="str">
        <f t="shared" si="83"/>
        <v/>
      </c>
      <c r="Q312" s="36" t="str">
        <f t="shared" si="83"/>
        <v/>
      </c>
      <c r="R312" s="36" t="str">
        <f t="shared" si="83"/>
        <v/>
      </c>
      <c r="S312" s="37"/>
    </row>
    <row r="313" spans="1:19" ht="144.75" hidden="1" customHeight="1" outlineLevel="1" x14ac:dyDescent="0.15">
      <c r="A313" s="44" t="s">
        <v>217</v>
      </c>
      <c r="B313" s="42" t="s">
        <v>367</v>
      </c>
      <c r="C313" s="14" t="s">
        <v>378</v>
      </c>
      <c r="D313" s="9" t="s">
        <v>12</v>
      </c>
      <c r="E313" s="29" t="s">
        <v>379</v>
      </c>
      <c r="F313" s="18"/>
      <c r="G313" s="18"/>
      <c r="H313" s="18"/>
      <c r="I313" s="18"/>
      <c r="J313" s="18"/>
      <c r="K313" s="18"/>
      <c r="L313" s="18"/>
      <c r="M313" s="18" t="s">
        <v>10</v>
      </c>
      <c r="N313" s="18"/>
      <c r="O313" s="18"/>
      <c r="P313" s="18"/>
      <c r="Q313" s="18"/>
      <c r="R313" s="18"/>
      <c r="S313" s="41"/>
    </row>
    <row r="314" spans="1:19" s="3" customFormat="1" ht="48" customHeight="1" collapsed="1" x14ac:dyDescent="0.15">
      <c r="A314" s="44" t="s">
        <v>217</v>
      </c>
      <c r="B314" s="42" t="s">
        <v>367</v>
      </c>
      <c r="C314" s="46" t="s">
        <v>380</v>
      </c>
      <c r="D314" s="5"/>
      <c r="E314" s="28"/>
      <c r="F314" s="36" t="str">
        <f>IF(COUNTIF(F315,"○"),"○","")</f>
        <v/>
      </c>
      <c r="G314" s="36" t="str">
        <f t="shared" ref="G314:R314" si="84">IF(COUNTIF(G315,"○"),"○","")</f>
        <v/>
      </c>
      <c r="H314" s="36" t="str">
        <f t="shared" si="84"/>
        <v/>
      </c>
      <c r="I314" s="36" t="str">
        <f t="shared" si="84"/>
        <v/>
      </c>
      <c r="J314" s="36" t="str">
        <f t="shared" si="84"/>
        <v/>
      </c>
      <c r="K314" s="36" t="str">
        <f t="shared" si="84"/>
        <v/>
      </c>
      <c r="L314" s="36" t="str">
        <f t="shared" si="84"/>
        <v/>
      </c>
      <c r="M314" s="36" t="str">
        <f t="shared" si="84"/>
        <v>○</v>
      </c>
      <c r="N314" s="36" t="str">
        <f t="shared" si="84"/>
        <v/>
      </c>
      <c r="O314" s="36" t="str">
        <f t="shared" si="84"/>
        <v/>
      </c>
      <c r="P314" s="36" t="str">
        <f t="shared" si="84"/>
        <v/>
      </c>
      <c r="Q314" s="36" t="str">
        <f t="shared" si="84"/>
        <v/>
      </c>
      <c r="R314" s="36" t="str">
        <f t="shared" si="84"/>
        <v/>
      </c>
      <c r="S314" s="37"/>
    </row>
    <row r="315" spans="1:19" ht="144.75" hidden="1" customHeight="1" outlineLevel="1" x14ac:dyDescent="0.15">
      <c r="A315" s="44" t="s">
        <v>217</v>
      </c>
      <c r="B315" s="42" t="s">
        <v>367</v>
      </c>
      <c r="C315" s="14" t="s">
        <v>381</v>
      </c>
      <c r="D315" s="9" t="s">
        <v>12</v>
      </c>
      <c r="E315" s="29" t="s">
        <v>382</v>
      </c>
      <c r="F315" s="18"/>
      <c r="G315" s="18"/>
      <c r="H315" s="18"/>
      <c r="I315" s="18"/>
      <c r="J315" s="18"/>
      <c r="K315" s="18"/>
      <c r="L315" s="18"/>
      <c r="M315" s="18" t="s">
        <v>10</v>
      </c>
      <c r="N315" s="18"/>
      <c r="O315" s="18"/>
      <c r="P315" s="18"/>
      <c r="Q315" s="18"/>
      <c r="R315" s="18"/>
      <c r="S315" s="41"/>
    </row>
    <row r="316" spans="1:19" s="3" customFormat="1" ht="48" customHeight="1" collapsed="1" x14ac:dyDescent="0.15">
      <c r="A316" s="44" t="s">
        <v>217</v>
      </c>
      <c r="B316" s="42" t="s">
        <v>367</v>
      </c>
      <c r="C316" s="47" t="s">
        <v>383</v>
      </c>
      <c r="D316" s="7"/>
      <c r="E316" s="30"/>
      <c r="F316" s="36" t="str">
        <f>IF(COUNTIF(F317,"○"),"○","")</f>
        <v/>
      </c>
      <c r="G316" s="36" t="str">
        <f t="shared" ref="G316:R316" si="85">IF(COUNTIF(G317,"○"),"○","")</f>
        <v/>
      </c>
      <c r="H316" s="36" t="str">
        <f t="shared" si="85"/>
        <v/>
      </c>
      <c r="I316" s="36" t="str">
        <f t="shared" si="85"/>
        <v/>
      </c>
      <c r="J316" s="36" t="str">
        <f t="shared" si="85"/>
        <v/>
      </c>
      <c r="K316" s="36" t="str">
        <f t="shared" si="85"/>
        <v/>
      </c>
      <c r="L316" s="36" t="str">
        <f t="shared" si="85"/>
        <v/>
      </c>
      <c r="M316" s="36" t="str">
        <f t="shared" si="85"/>
        <v>○</v>
      </c>
      <c r="N316" s="36" t="str">
        <f t="shared" si="85"/>
        <v/>
      </c>
      <c r="O316" s="36" t="str">
        <f t="shared" si="85"/>
        <v/>
      </c>
      <c r="P316" s="36" t="str">
        <f t="shared" si="85"/>
        <v/>
      </c>
      <c r="Q316" s="36" t="str">
        <f t="shared" si="85"/>
        <v/>
      </c>
      <c r="R316" s="36" t="str">
        <f t="shared" si="85"/>
        <v/>
      </c>
      <c r="S316" s="37"/>
    </row>
    <row r="317" spans="1:19" ht="144.75" hidden="1" customHeight="1" outlineLevel="1" x14ac:dyDescent="0.15">
      <c r="A317" s="44" t="s">
        <v>217</v>
      </c>
      <c r="B317" s="42" t="s">
        <v>367</v>
      </c>
      <c r="C317" s="14" t="s">
        <v>384</v>
      </c>
      <c r="D317" s="9" t="s">
        <v>12</v>
      </c>
      <c r="E317" s="29" t="s">
        <v>385</v>
      </c>
      <c r="F317" s="18"/>
      <c r="G317" s="18"/>
      <c r="H317" s="18"/>
      <c r="I317" s="18"/>
      <c r="J317" s="18"/>
      <c r="K317" s="18"/>
      <c r="L317" s="18"/>
      <c r="M317" s="18" t="s">
        <v>18</v>
      </c>
      <c r="N317" s="18"/>
      <c r="O317" s="18"/>
      <c r="P317" s="18"/>
      <c r="Q317" s="18"/>
      <c r="R317" s="18"/>
      <c r="S317" s="41"/>
    </row>
    <row r="318" spans="1:19" s="3" customFormat="1" ht="48" customHeight="1" collapsed="1" x14ac:dyDescent="0.15">
      <c r="A318" s="44" t="s">
        <v>217</v>
      </c>
      <c r="B318" s="42" t="s">
        <v>367</v>
      </c>
      <c r="C318" s="47" t="s">
        <v>386</v>
      </c>
      <c r="D318" s="7"/>
      <c r="E318" s="30"/>
      <c r="F318" s="36" t="str">
        <f>IF(COUNTIF(F319,"○"),"○","")</f>
        <v/>
      </c>
      <c r="G318" s="36" t="str">
        <f t="shared" ref="G318:R318" si="86">IF(COUNTIF(G319,"○"),"○","")</f>
        <v/>
      </c>
      <c r="H318" s="36" t="str">
        <f t="shared" si="86"/>
        <v/>
      </c>
      <c r="I318" s="36" t="str">
        <f t="shared" si="86"/>
        <v/>
      </c>
      <c r="J318" s="36" t="str">
        <f t="shared" si="86"/>
        <v/>
      </c>
      <c r="K318" s="36" t="str">
        <f t="shared" si="86"/>
        <v/>
      </c>
      <c r="L318" s="36" t="str">
        <f t="shared" si="86"/>
        <v/>
      </c>
      <c r="M318" s="36" t="str">
        <f t="shared" si="86"/>
        <v>○</v>
      </c>
      <c r="N318" s="36" t="str">
        <f t="shared" si="86"/>
        <v/>
      </c>
      <c r="O318" s="36" t="str">
        <f t="shared" si="86"/>
        <v/>
      </c>
      <c r="P318" s="36" t="str">
        <f t="shared" si="86"/>
        <v/>
      </c>
      <c r="Q318" s="36" t="str">
        <f t="shared" si="86"/>
        <v/>
      </c>
      <c r="R318" s="36" t="str">
        <f t="shared" si="86"/>
        <v/>
      </c>
      <c r="S318" s="37"/>
    </row>
    <row r="319" spans="1:19" ht="144.75" hidden="1" customHeight="1" outlineLevel="1" x14ac:dyDescent="0.15">
      <c r="A319" s="44" t="s">
        <v>217</v>
      </c>
      <c r="B319" s="43" t="s">
        <v>367</v>
      </c>
      <c r="C319" s="14" t="s">
        <v>387</v>
      </c>
      <c r="D319" s="9" t="s">
        <v>12</v>
      </c>
      <c r="E319" s="29" t="s">
        <v>388</v>
      </c>
      <c r="F319" s="18"/>
      <c r="G319" s="18"/>
      <c r="H319" s="18"/>
      <c r="I319" s="18"/>
      <c r="J319" s="18"/>
      <c r="K319" s="18"/>
      <c r="L319" s="18"/>
      <c r="M319" s="18" t="s">
        <v>18</v>
      </c>
      <c r="N319" s="18"/>
      <c r="O319" s="18"/>
      <c r="P319" s="18"/>
      <c r="Q319" s="18"/>
      <c r="R319" s="18"/>
      <c r="S319" s="41"/>
    </row>
    <row r="320" spans="1:19" s="3" customFormat="1" ht="48" customHeight="1" outlineLevel="1" collapsed="1" x14ac:dyDescent="0.15">
      <c r="A320" s="44" t="s">
        <v>217</v>
      </c>
      <c r="B320" s="64" t="s">
        <v>592</v>
      </c>
      <c r="C320" s="65"/>
      <c r="D320" s="65"/>
      <c r="E320" s="65"/>
      <c r="F320" s="65"/>
      <c r="G320" s="65"/>
      <c r="H320" s="65"/>
      <c r="I320" s="65"/>
      <c r="J320" s="65"/>
      <c r="K320" s="65"/>
      <c r="L320" s="65"/>
      <c r="M320" s="65"/>
      <c r="N320" s="65"/>
      <c r="O320" s="65"/>
      <c r="P320" s="65"/>
      <c r="Q320" s="65"/>
      <c r="R320" s="66"/>
      <c r="S320" s="37"/>
    </row>
    <row r="321" spans="1:19" s="3" customFormat="1" ht="48" customHeight="1" x14ac:dyDescent="0.15">
      <c r="A321" s="44" t="s">
        <v>217</v>
      </c>
      <c r="B321" s="42" t="s">
        <v>389</v>
      </c>
      <c r="C321" s="46" t="s">
        <v>390</v>
      </c>
      <c r="D321" s="5"/>
      <c r="E321" s="28"/>
      <c r="F321" s="36" t="str">
        <f>IF(COUNTIF(F322,"○"),"○","")</f>
        <v/>
      </c>
      <c r="G321" s="36" t="str">
        <f t="shared" ref="G321:R321" si="87">IF(COUNTIF(G322,"○"),"○","")</f>
        <v/>
      </c>
      <c r="H321" s="36" t="str">
        <f t="shared" si="87"/>
        <v>○</v>
      </c>
      <c r="I321" s="36" t="str">
        <f t="shared" si="87"/>
        <v/>
      </c>
      <c r="J321" s="36" t="str">
        <f t="shared" si="87"/>
        <v/>
      </c>
      <c r="K321" s="36" t="str">
        <f t="shared" si="87"/>
        <v/>
      </c>
      <c r="L321" s="36" t="str">
        <f t="shared" si="87"/>
        <v/>
      </c>
      <c r="M321" s="36" t="str">
        <f t="shared" si="87"/>
        <v/>
      </c>
      <c r="N321" s="36" t="str">
        <f t="shared" si="87"/>
        <v/>
      </c>
      <c r="O321" s="36" t="str">
        <f t="shared" si="87"/>
        <v/>
      </c>
      <c r="P321" s="36" t="str">
        <f t="shared" si="87"/>
        <v/>
      </c>
      <c r="Q321" s="36" t="str">
        <f t="shared" si="87"/>
        <v/>
      </c>
      <c r="R321" s="36" t="str">
        <f t="shared" si="87"/>
        <v/>
      </c>
      <c r="S321" s="37"/>
    </row>
    <row r="322" spans="1:19" ht="144.75" hidden="1" customHeight="1" outlineLevel="1" x14ac:dyDescent="0.15">
      <c r="A322" s="44" t="s">
        <v>217</v>
      </c>
      <c r="B322" s="42" t="s">
        <v>389</v>
      </c>
      <c r="C322" s="14" t="s">
        <v>391</v>
      </c>
      <c r="D322" s="9" t="s">
        <v>12</v>
      </c>
      <c r="E322" s="29" t="s">
        <v>392</v>
      </c>
      <c r="F322" s="18"/>
      <c r="G322" s="18"/>
      <c r="H322" s="18" t="s">
        <v>18</v>
      </c>
      <c r="I322" s="18"/>
      <c r="J322" s="18"/>
      <c r="K322" s="18"/>
      <c r="L322" s="18"/>
      <c r="M322" s="18"/>
      <c r="N322" s="18"/>
      <c r="O322" s="18"/>
      <c r="P322" s="18"/>
      <c r="Q322" s="18"/>
      <c r="R322" s="18"/>
      <c r="S322" s="41"/>
    </row>
    <row r="323" spans="1:19" s="3" customFormat="1" ht="48" customHeight="1" collapsed="1" x14ac:dyDescent="0.15">
      <c r="A323" s="44" t="s">
        <v>217</v>
      </c>
      <c r="B323" s="42" t="s">
        <v>389</v>
      </c>
      <c r="C323" s="48" t="s">
        <v>393</v>
      </c>
      <c r="D323" s="7"/>
      <c r="E323" s="30"/>
      <c r="F323" s="36" t="str">
        <f>IF(COUNTIF(F324:F326,"○"),"○","")</f>
        <v/>
      </c>
      <c r="G323" s="36" t="str">
        <f t="shared" ref="G323:R323" si="88">IF(COUNTIF(G324:G326,"○"),"○","")</f>
        <v/>
      </c>
      <c r="H323" s="36" t="str">
        <f t="shared" si="88"/>
        <v>○</v>
      </c>
      <c r="I323" s="36" t="str">
        <f t="shared" si="88"/>
        <v>○</v>
      </c>
      <c r="J323" s="36" t="str">
        <f t="shared" si="88"/>
        <v>○</v>
      </c>
      <c r="K323" s="36" t="str">
        <f t="shared" si="88"/>
        <v>○</v>
      </c>
      <c r="L323" s="36" t="str">
        <f t="shared" si="88"/>
        <v>○</v>
      </c>
      <c r="M323" s="36" t="str">
        <f t="shared" si="88"/>
        <v>○</v>
      </c>
      <c r="N323" s="36" t="str">
        <f t="shared" si="88"/>
        <v>○</v>
      </c>
      <c r="O323" s="36" t="str">
        <f t="shared" si="88"/>
        <v>○</v>
      </c>
      <c r="P323" s="36" t="str">
        <f t="shared" si="88"/>
        <v>○</v>
      </c>
      <c r="Q323" s="36" t="str">
        <f t="shared" si="88"/>
        <v/>
      </c>
      <c r="R323" s="36" t="str">
        <f t="shared" si="88"/>
        <v/>
      </c>
      <c r="S323" s="37"/>
    </row>
    <row r="324" spans="1:19" ht="144.75" hidden="1" customHeight="1" outlineLevel="1" x14ac:dyDescent="0.15">
      <c r="A324" s="44" t="s">
        <v>217</v>
      </c>
      <c r="B324" s="42" t="s">
        <v>389</v>
      </c>
      <c r="C324" s="14" t="s">
        <v>394</v>
      </c>
      <c r="D324" s="9" t="s">
        <v>12</v>
      </c>
      <c r="E324" s="29" t="s">
        <v>395</v>
      </c>
      <c r="F324" s="18"/>
      <c r="G324" s="18"/>
      <c r="H324" s="18" t="s">
        <v>10</v>
      </c>
      <c r="I324" s="18" t="s">
        <v>10</v>
      </c>
      <c r="J324" s="18"/>
      <c r="K324" s="18" t="s">
        <v>18</v>
      </c>
      <c r="L324" s="18" t="s">
        <v>10</v>
      </c>
      <c r="M324" s="18" t="s">
        <v>18</v>
      </c>
      <c r="N324" s="18"/>
      <c r="O324" s="18" t="s">
        <v>10</v>
      </c>
      <c r="P324" s="18"/>
      <c r="Q324" s="18"/>
      <c r="R324" s="18"/>
      <c r="S324" s="41"/>
    </row>
    <row r="325" spans="1:19" ht="144.75" hidden="1" customHeight="1" outlineLevel="1" x14ac:dyDescent="0.15">
      <c r="A325" s="44" t="s">
        <v>217</v>
      </c>
      <c r="B325" s="42" t="s">
        <v>389</v>
      </c>
      <c r="C325" s="14" t="s">
        <v>394</v>
      </c>
      <c r="D325" s="9" t="s">
        <v>14</v>
      </c>
      <c r="E325" s="29" t="s">
        <v>396</v>
      </c>
      <c r="F325" s="18"/>
      <c r="G325" s="18"/>
      <c r="H325" s="18"/>
      <c r="I325" s="18"/>
      <c r="J325" s="18"/>
      <c r="K325" s="18"/>
      <c r="L325" s="18"/>
      <c r="M325" s="18"/>
      <c r="N325" s="18" t="s">
        <v>18</v>
      </c>
      <c r="O325" s="18"/>
      <c r="P325" s="18" t="s">
        <v>18</v>
      </c>
      <c r="Q325" s="18"/>
      <c r="R325" s="18"/>
      <c r="S325" s="41"/>
    </row>
    <row r="326" spans="1:19" ht="144.75" hidden="1" customHeight="1" outlineLevel="1" x14ac:dyDescent="0.15">
      <c r="A326" s="44" t="s">
        <v>217</v>
      </c>
      <c r="B326" s="42" t="s">
        <v>389</v>
      </c>
      <c r="C326" s="14" t="s">
        <v>394</v>
      </c>
      <c r="D326" s="9" t="s">
        <v>16</v>
      </c>
      <c r="E326" s="29" t="s">
        <v>397</v>
      </c>
      <c r="F326" s="18"/>
      <c r="G326" s="18"/>
      <c r="H326" s="18"/>
      <c r="I326" s="18"/>
      <c r="J326" s="18" t="s">
        <v>18</v>
      </c>
      <c r="K326" s="18" t="s">
        <v>18</v>
      </c>
      <c r="L326" s="18"/>
      <c r="M326" s="18"/>
      <c r="N326" s="18"/>
      <c r="O326" s="18" t="s">
        <v>18</v>
      </c>
      <c r="P326" s="18"/>
      <c r="Q326" s="18"/>
      <c r="R326" s="18"/>
      <c r="S326" s="41"/>
    </row>
    <row r="327" spans="1:19" s="3" customFormat="1" ht="48" customHeight="1" collapsed="1" x14ac:dyDescent="0.15">
      <c r="A327" s="44" t="s">
        <v>217</v>
      </c>
      <c r="B327" s="42" t="s">
        <v>389</v>
      </c>
      <c r="C327" s="47" t="s">
        <v>398</v>
      </c>
      <c r="D327" s="7"/>
      <c r="E327" s="30"/>
      <c r="F327" s="36" t="str">
        <f>IF(COUNTIF(F328:F330,"○"),"○","")</f>
        <v/>
      </c>
      <c r="G327" s="36" t="str">
        <f t="shared" ref="G327:R327" si="89">IF(COUNTIF(G328:G330,"○"),"○","")</f>
        <v/>
      </c>
      <c r="H327" s="36" t="str">
        <f t="shared" si="89"/>
        <v>○</v>
      </c>
      <c r="I327" s="36" t="str">
        <f t="shared" si="89"/>
        <v/>
      </c>
      <c r="J327" s="36" t="str">
        <f t="shared" si="89"/>
        <v/>
      </c>
      <c r="K327" s="36" t="str">
        <f t="shared" si="89"/>
        <v/>
      </c>
      <c r="L327" s="36" t="str">
        <f t="shared" si="89"/>
        <v>○</v>
      </c>
      <c r="M327" s="36" t="str">
        <f t="shared" si="89"/>
        <v/>
      </c>
      <c r="N327" s="36" t="str">
        <f t="shared" si="89"/>
        <v/>
      </c>
      <c r="O327" s="36" t="str">
        <f t="shared" si="89"/>
        <v>○</v>
      </c>
      <c r="P327" s="36" t="str">
        <f t="shared" si="89"/>
        <v/>
      </c>
      <c r="Q327" s="36" t="str">
        <f t="shared" si="89"/>
        <v/>
      </c>
      <c r="R327" s="36" t="str">
        <f t="shared" si="89"/>
        <v/>
      </c>
      <c r="S327" s="37"/>
    </row>
    <row r="328" spans="1:19" ht="144.75" hidden="1" customHeight="1" outlineLevel="1" x14ac:dyDescent="0.15">
      <c r="A328" s="44" t="s">
        <v>217</v>
      </c>
      <c r="B328" s="42" t="s">
        <v>389</v>
      </c>
      <c r="C328" s="14" t="s">
        <v>399</v>
      </c>
      <c r="D328" s="9" t="s">
        <v>12</v>
      </c>
      <c r="E328" s="29" t="s">
        <v>400</v>
      </c>
      <c r="F328" s="18"/>
      <c r="G328" s="18"/>
      <c r="H328" s="18" t="s">
        <v>18</v>
      </c>
      <c r="I328" s="18"/>
      <c r="J328" s="18"/>
      <c r="K328" s="18"/>
      <c r="L328" s="18"/>
      <c r="M328" s="18"/>
      <c r="N328" s="18"/>
      <c r="O328" s="18" t="s">
        <v>18</v>
      </c>
      <c r="P328" s="18"/>
      <c r="Q328" s="18"/>
      <c r="R328" s="18"/>
      <c r="S328" s="41"/>
    </row>
    <row r="329" spans="1:19" ht="144.75" hidden="1" customHeight="1" outlineLevel="1" x14ac:dyDescent="0.15">
      <c r="A329" s="44" t="s">
        <v>217</v>
      </c>
      <c r="B329" s="42" t="s">
        <v>389</v>
      </c>
      <c r="C329" s="14" t="s">
        <v>399</v>
      </c>
      <c r="D329" s="9" t="s">
        <v>14</v>
      </c>
      <c r="E329" s="29" t="s">
        <v>401</v>
      </c>
      <c r="F329" s="18"/>
      <c r="G329" s="18"/>
      <c r="H329" s="18" t="s">
        <v>18</v>
      </c>
      <c r="I329" s="18"/>
      <c r="J329" s="18"/>
      <c r="K329" s="18"/>
      <c r="L329" s="18" t="s">
        <v>18</v>
      </c>
      <c r="M329" s="18"/>
      <c r="N329" s="18"/>
      <c r="O329" s="18" t="s">
        <v>18</v>
      </c>
      <c r="P329" s="18"/>
      <c r="Q329" s="18"/>
      <c r="R329" s="18"/>
      <c r="S329" s="41"/>
    </row>
    <row r="330" spans="1:19" ht="144.75" hidden="1" customHeight="1" outlineLevel="1" x14ac:dyDescent="0.15">
      <c r="A330" s="44" t="s">
        <v>217</v>
      </c>
      <c r="B330" s="42" t="s">
        <v>389</v>
      </c>
      <c r="C330" s="14" t="s">
        <v>399</v>
      </c>
      <c r="D330" s="9" t="s">
        <v>16</v>
      </c>
      <c r="E330" s="29" t="s">
        <v>402</v>
      </c>
      <c r="F330" s="18"/>
      <c r="G330" s="18"/>
      <c r="H330" s="18" t="s">
        <v>18</v>
      </c>
      <c r="I330" s="18"/>
      <c r="J330" s="18"/>
      <c r="K330" s="18"/>
      <c r="L330" s="18"/>
      <c r="M330" s="18"/>
      <c r="N330" s="18"/>
      <c r="O330" s="18" t="s">
        <v>18</v>
      </c>
      <c r="P330" s="18"/>
      <c r="Q330" s="18"/>
      <c r="R330" s="18"/>
      <c r="S330" s="41"/>
    </row>
    <row r="331" spans="1:19" s="3" customFormat="1" ht="48" customHeight="1" collapsed="1" x14ac:dyDescent="0.15">
      <c r="A331" s="44" t="s">
        <v>217</v>
      </c>
      <c r="B331" s="42" t="s">
        <v>389</v>
      </c>
      <c r="C331" s="46" t="s">
        <v>403</v>
      </c>
      <c r="D331" s="5"/>
      <c r="E331" s="28"/>
      <c r="F331" s="36" t="str">
        <f>IF(COUNTIF(F332,"○"),"○","")</f>
        <v/>
      </c>
      <c r="G331" s="36" t="str">
        <f t="shared" ref="G331:R331" si="90">IF(COUNTIF(G332,"○"),"○","")</f>
        <v/>
      </c>
      <c r="H331" s="36" t="str">
        <f t="shared" si="90"/>
        <v>○</v>
      </c>
      <c r="I331" s="36" t="str">
        <f t="shared" si="90"/>
        <v/>
      </c>
      <c r="J331" s="36" t="str">
        <f t="shared" si="90"/>
        <v/>
      </c>
      <c r="K331" s="36" t="str">
        <f t="shared" si="90"/>
        <v/>
      </c>
      <c r="L331" s="36" t="str">
        <f t="shared" si="90"/>
        <v/>
      </c>
      <c r="M331" s="36" t="str">
        <f t="shared" si="90"/>
        <v/>
      </c>
      <c r="N331" s="36" t="str">
        <f t="shared" si="90"/>
        <v/>
      </c>
      <c r="O331" s="36" t="str">
        <f t="shared" si="90"/>
        <v>○</v>
      </c>
      <c r="P331" s="36" t="str">
        <f t="shared" si="90"/>
        <v/>
      </c>
      <c r="Q331" s="36" t="str">
        <f t="shared" si="90"/>
        <v/>
      </c>
      <c r="R331" s="36" t="str">
        <f t="shared" si="90"/>
        <v/>
      </c>
      <c r="S331" s="37"/>
    </row>
    <row r="332" spans="1:19" ht="144.75" hidden="1" customHeight="1" outlineLevel="1" x14ac:dyDescent="0.15">
      <c r="A332" s="44" t="s">
        <v>217</v>
      </c>
      <c r="B332" s="43" t="s">
        <v>389</v>
      </c>
      <c r="C332" s="14" t="s">
        <v>404</v>
      </c>
      <c r="D332" s="9" t="s">
        <v>12</v>
      </c>
      <c r="E332" s="29" t="s">
        <v>405</v>
      </c>
      <c r="F332" s="18"/>
      <c r="G332" s="18"/>
      <c r="H332" s="18" t="s">
        <v>18</v>
      </c>
      <c r="I332" s="18"/>
      <c r="J332" s="18"/>
      <c r="K332" s="18"/>
      <c r="L332" s="18"/>
      <c r="M332" s="18"/>
      <c r="N332" s="18"/>
      <c r="O332" s="18" t="s">
        <v>18</v>
      </c>
      <c r="P332" s="18"/>
      <c r="Q332" s="18"/>
      <c r="R332" s="18"/>
      <c r="S332" s="41"/>
    </row>
    <row r="333" spans="1:19" s="3" customFormat="1" ht="48" customHeight="1" outlineLevel="1" collapsed="1" x14ac:dyDescent="0.15">
      <c r="A333" s="44" t="s">
        <v>217</v>
      </c>
      <c r="B333" s="64" t="s">
        <v>593</v>
      </c>
      <c r="C333" s="65"/>
      <c r="D333" s="65"/>
      <c r="E333" s="65"/>
      <c r="F333" s="65"/>
      <c r="G333" s="65"/>
      <c r="H333" s="65"/>
      <c r="I333" s="65"/>
      <c r="J333" s="65"/>
      <c r="K333" s="65"/>
      <c r="L333" s="65"/>
      <c r="M333" s="65"/>
      <c r="N333" s="65"/>
      <c r="O333" s="65"/>
      <c r="P333" s="65"/>
      <c r="Q333" s="65"/>
      <c r="R333" s="66"/>
      <c r="S333" s="37"/>
    </row>
    <row r="334" spans="1:19" s="3" customFormat="1" ht="48" customHeight="1" x14ac:dyDescent="0.15">
      <c r="A334" s="44" t="s">
        <v>217</v>
      </c>
      <c r="B334" s="42" t="s">
        <v>406</v>
      </c>
      <c r="C334" s="47" t="s">
        <v>407</v>
      </c>
      <c r="D334" s="6"/>
      <c r="E334" s="28"/>
      <c r="F334" s="36" t="str">
        <f>IF(COUNTIF(F335:F336,"○"),"○","")</f>
        <v/>
      </c>
      <c r="G334" s="36" t="str">
        <f t="shared" ref="G334:R334" si="91">IF(COUNTIF(G335:G336,"○"),"○","")</f>
        <v/>
      </c>
      <c r="H334" s="36" t="str">
        <f t="shared" si="91"/>
        <v>○</v>
      </c>
      <c r="I334" s="36" t="str">
        <f t="shared" si="91"/>
        <v/>
      </c>
      <c r="J334" s="36" t="str">
        <f t="shared" si="91"/>
        <v/>
      </c>
      <c r="K334" s="36" t="str">
        <f t="shared" si="91"/>
        <v/>
      </c>
      <c r="L334" s="36" t="str">
        <f t="shared" si="91"/>
        <v/>
      </c>
      <c r="M334" s="36" t="str">
        <f t="shared" si="91"/>
        <v/>
      </c>
      <c r="N334" s="36" t="str">
        <f t="shared" si="91"/>
        <v>○</v>
      </c>
      <c r="O334" s="36" t="str">
        <f t="shared" si="91"/>
        <v>○</v>
      </c>
      <c r="P334" s="36" t="str">
        <f t="shared" si="91"/>
        <v/>
      </c>
      <c r="Q334" s="36" t="str">
        <f t="shared" si="91"/>
        <v/>
      </c>
      <c r="R334" s="36" t="str">
        <f t="shared" si="91"/>
        <v/>
      </c>
      <c r="S334" s="37"/>
    </row>
    <row r="335" spans="1:19" ht="144.75" hidden="1" customHeight="1" outlineLevel="1" x14ac:dyDescent="0.15">
      <c r="A335" s="44" t="s">
        <v>217</v>
      </c>
      <c r="B335" s="42" t="s">
        <v>406</v>
      </c>
      <c r="C335" s="14" t="s">
        <v>408</v>
      </c>
      <c r="D335" s="9" t="s">
        <v>12</v>
      </c>
      <c r="E335" s="29" t="s">
        <v>409</v>
      </c>
      <c r="F335" s="18"/>
      <c r="G335" s="18"/>
      <c r="H335" s="18"/>
      <c r="I335" s="18"/>
      <c r="J335" s="18"/>
      <c r="K335" s="18"/>
      <c r="L335" s="18"/>
      <c r="M335" s="18"/>
      <c r="N335" s="18" t="s">
        <v>18</v>
      </c>
      <c r="O335" s="18" t="s">
        <v>18</v>
      </c>
      <c r="P335" s="18"/>
      <c r="Q335" s="18"/>
      <c r="R335" s="18"/>
      <c r="S335" s="41"/>
    </row>
    <row r="336" spans="1:19" ht="144.75" hidden="1" customHeight="1" outlineLevel="1" x14ac:dyDescent="0.15">
      <c r="A336" s="44" t="s">
        <v>217</v>
      </c>
      <c r="B336" s="42" t="s">
        <v>406</v>
      </c>
      <c r="C336" s="14" t="s">
        <v>408</v>
      </c>
      <c r="D336" s="9" t="s">
        <v>14</v>
      </c>
      <c r="E336" s="29" t="s">
        <v>410</v>
      </c>
      <c r="F336" s="18"/>
      <c r="G336" s="18"/>
      <c r="H336" s="18" t="s">
        <v>18</v>
      </c>
      <c r="I336" s="18"/>
      <c r="J336" s="18"/>
      <c r="K336" s="18"/>
      <c r="L336" s="18"/>
      <c r="M336" s="18"/>
      <c r="N336" s="18" t="s">
        <v>18</v>
      </c>
      <c r="O336" s="18"/>
      <c r="P336" s="18"/>
      <c r="Q336" s="18"/>
      <c r="R336" s="18"/>
      <c r="S336" s="41"/>
    </row>
    <row r="337" spans="1:19" s="3" customFormat="1" ht="48" customHeight="1" collapsed="1" x14ac:dyDescent="0.15">
      <c r="A337" s="44" t="s">
        <v>217</v>
      </c>
      <c r="B337" s="42" t="s">
        <v>406</v>
      </c>
      <c r="C337" s="46" t="s">
        <v>411</v>
      </c>
      <c r="D337" s="5"/>
      <c r="E337" s="28"/>
      <c r="F337" s="36" t="str">
        <f>IF(COUNTIF(F338:F339,"○"),"○","")</f>
        <v/>
      </c>
      <c r="G337" s="36" t="str">
        <f t="shared" ref="G337:R337" si="92">IF(COUNTIF(G338:G339,"○"),"○","")</f>
        <v/>
      </c>
      <c r="H337" s="36" t="str">
        <f t="shared" si="92"/>
        <v/>
      </c>
      <c r="I337" s="36" t="str">
        <f t="shared" si="92"/>
        <v/>
      </c>
      <c r="J337" s="36" t="str">
        <f t="shared" si="92"/>
        <v/>
      </c>
      <c r="K337" s="36" t="str">
        <f t="shared" si="92"/>
        <v/>
      </c>
      <c r="L337" s="36" t="str">
        <f t="shared" si="92"/>
        <v>○</v>
      </c>
      <c r="M337" s="36" t="str">
        <f t="shared" si="92"/>
        <v/>
      </c>
      <c r="N337" s="36" t="str">
        <f t="shared" si="92"/>
        <v/>
      </c>
      <c r="O337" s="36" t="str">
        <f t="shared" si="92"/>
        <v/>
      </c>
      <c r="P337" s="36" t="str">
        <f t="shared" si="92"/>
        <v/>
      </c>
      <c r="Q337" s="36" t="str">
        <f t="shared" si="92"/>
        <v/>
      </c>
      <c r="R337" s="36" t="str">
        <f t="shared" si="92"/>
        <v/>
      </c>
      <c r="S337" s="37"/>
    </row>
    <row r="338" spans="1:19" ht="144.75" hidden="1" customHeight="1" outlineLevel="1" x14ac:dyDescent="0.15">
      <c r="A338" s="44" t="s">
        <v>217</v>
      </c>
      <c r="B338" s="42" t="s">
        <v>406</v>
      </c>
      <c r="C338" s="14" t="s">
        <v>412</v>
      </c>
      <c r="D338" s="9" t="s">
        <v>12</v>
      </c>
      <c r="E338" s="29" t="s">
        <v>413</v>
      </c>
      <c r="F338" s="18"/>
      <c r="G338" s="18"/>
      <c r="H338" s="18"/>
      <c r="I338" s="18"/>
      <c r="J338" s="18"/>
      <c r="K338" s="18"/>
      <c r="L338" s="18" t="s">
        <v>18</v>
      </c>
      <c r="M338" s="18"/>
      <c r="N338" s="18"/>
      <c r="O338" s="18"/>
      <c r="P338" s="18"/>
      <c r="Q338" s="18"/>
      <c r="R338" s="18"/>
      <c r="S338" s="41"/>
    </row>
    <row r="339" spans="1:19" ht="144.75" hidden="1" customHeight="1" outlineLevel="1" x14ac:dyDescent="0.15">
      <c r="A339" s="44" t="s">
        <v>217</v>
      </c>
      <c r="B339" s="42" t="s">
        <v>406</v>
      </c>
      <c r="C339" s="14" t="s">
        <v>412</v>
      </c>
      <c r="D339" s="9" t="s">
        <v>14</v>
      </c>
      <c r="E339" s="29" t="s">
        <v>414</v>
      </c>
      <c r="F339" s="18"/>
      <c r="G339" s="18"/>
      <c r="H339" s="18"/>
      <c r="I339" s="18"/>
      <c r="J339" s="18"/>
      <c r="K339" s="18"/>
      <c r="L339" s="18" t="s">
        <v>18</v>
      </c>
      <c r="M339" s="18"/>
      <c r="N339" s="18"/>
      <c r="O339" s="18"/>
      <c r="P339" s="18"/>
      <c r="Q339" s="18"/>
      <c r="R339" s="18"/>
      <c r="S339" s="41"/>
    </row>
    <row r="340" spans="1:19" s="3" customFormat="1" ht="48" customHeight="1" collapsed="1" x14ac:dyDescent="0.15">
      <c r="A340" s="44" t="s">
        <v>217</v>
      </c>
      <c r="B340" s="42" t="s">
        <v>406</v>
      </c>
      <c r="C340" s="47" t="s">
        <v>415</v>
      </c>
      <c r="D340" s="7"/>
      <c r="E340" s="30"/>
      <c r="F340" s="36" t="str">
        <f>IF(COUNTIF(F341,"○"),"○","")</f>
        <v/>
      </c>
      <c r="G340" s="36" t="str">
        <f t="shared" ref="G340:R340" si="93">IF(COUNTIF(G341,"○"),"○","")</f>
        <v/>
      </c>
      <c r="H340" s="36" t="str">
        <f t="shared" si="93"/>
        <v>○</v>
      </c>
      <c r="I340" s="36" t="str">
        <f t="shared" si="93"/>
        <v/>
      </c>
      <c r="J340" s="36" t="str">
        <f t="shared" si="93"/>
        <v/>
      </c>
      <c r="K340" s="36" t="str">
        <f t="shared" si="93"/>
        <v/>
      </c>
      <c r="L340" s="36" t="str">
        <f t="shared" si="93"/>
        <v/>
      </c>
      <c r="M340" s="36" t="str">
        <f t="shared" si="93"/>
        <v>○</v>
      </c>
      <c r="N340" s="36" t="str">
        <f t="shared" si="93"/>
        <v/>
      </c>
      <c r="O340" s="36" t="str">
        <f t="shared" si="93"/>
        <v/>
      </c>
      <c r="P340" s="36" t="str">
        <f t="shared" si="93"/>
        <v/>
      </c>
      <c r="Q340" s="36" t="str">
        <f t="shared" si="93"/>
        <v/>
      </c>
      <c r="R340" s="36" t="str">
        <f t="shared" si="93"/>
        <v/>
      </c>
      <c r="S340" s="37"/>
    </row>
    <row r="341" spans="1:19" ht="144.75" hidden="1" customHeight="1" outlineLevel="1" x14ac:dyDescent="0.15">
      <c r="A341" s="44" t="s">
        <v>217</v>
      </c>
      <c r="B341" s="42" t="s">
        <v>406</v>
      </c>
      <c r="C341" s="14" t="s">
        <v>416</v>
      </c>
      <c r="D341" s="9" t="s">
        <v>12</v>
      </c>
      <c r="E341" s="29" t="s">
        <v>417</v>
      </c>
      <c r="F341" s="18"/>
      <c r="G341" s="18"/>
      <c r="H341" s="18" t="s">
        <v>18</v>
      </c>
      <c r="I341" s="18"/>
      <c r="J341" s="18"/>
      <c r="K341" s="18"/>
      <c r="L341" s="18"/>
      <c r="M341" s="18" t="s">
        <v>18</v>
      </c>
      <c r="N341" s="18"/>
      <c r="O341" s="18"/>
      <c r="P341" s="18"/>
      <c r="Q341" s="18"/>
      <c r="R341" s="18"/>
      <c r="S341" s="41"/>
    </row>
    <row r="342" spans="1:19" s="3" customFormat="1" ht="48" customHeight="1" collapsed="1" x14ac:dyDescent="0.15">
      <c r="A342" s="44" t="s">
        <v>217</v>
      </c>
      <c r="B342" s="42" t="s">
        <v>406</v>
      </c>
      <c r="C342" s="47" t="s">
        <v>606</v>
      </c>
      <c r="D342" s="6"/>
      <c r="E342" s="28"/>
      <c r="F342" s="36" t="str">
        <f>IF(COUNTIF(F343,"○"),"○","")</f>
        <v/>
      </c>
      <c r="G342" s="36" t="str">
        <f t="shared" ref="G342:R342" si="94">IF(COUNTIF(G343,"○"),"○","")</f>
        <v/>
      </c>
      <c r="H342" s="36" t="str">
        <f t="shared" si="94"/>
        <v>○</v>
      </c>
      <c r="I342" s="36" t="str">
        <f t="shared" si="94"/>
        <v/>
      </c>
      <c r="J342" s="36" t="str">
        <f t="shared" si="94"/>
        <v>○</v>
      </c>
      <c r="K342" s="36" t="str">
        <f t="shared" si="94"/>
        <v/>
      </c>
      <c r="L342" s="36" t="str">
        <f t="shared" si="94"/>
        <v>○</v>
      </c>
      <c r="M342" s="36" t="str">
        <f t="shared" si="94"/>
        <v>○</v>
      </c>
      <c r="N342" s="36" t="str">
        <f t="shared" si="94"/>
        <v>○</v>
      </c>
      <c r="O342" s="36" t="str">
        <f t="shared" si="94"/>
        <v/>
      </c>
      <c r="P342" s="36" t="str">
        <f t="shared" si="94"/>
        <v/>
      </c>
      <c r="Q342" s="36" t="str">
        <f t="shared" si="94"/>
        <v/>
      </c>
      <c r="R342" s="36" t="str">
        <f t="shared" si="94"/>
        <v/>
      </c>
      <c r="S342" s="37"/>
    </row>
    <row r="343" spans="1:19" ht="144.75" hidden="1" customHeight="1" outlineLevel="1" x14ac:dyDescent="0.15">
      <c r="A343" s="44" t="s">
        <v>217</v>
      </c>
      <c r="B343" s="42" t="s">
        <v>406</v>
      </c>
      <c r="C343" s="14" t="s">
        <v>418</v>
      </c>
      <c r="D343" s="9" t="s">
        <v>12</v>
      </c>
      <c r="E343" s="29" t="s">
        <v>419</v>
      </c>
      <c r="F343" s="18"/>
      <c r="G343" s="18"/>
      <c r="H343" s="18" t="s">
        <v>10</v>
      </c>
      <c r="I343" s="18"/>
      <c r="J343" s="18" t="s">
        <v>18</v>
      </c>
      <c r="K343" s="18"/>
      <c r="L343" s="18" t="s">
        <v>10</v>
      </c>
      <c r="M343" s="18" t="s">
        <v>10</v>
      </c>
      <c r="N343" s="18" t="s">
        <v>10</v>
      </c>
      <c r="O343" s="18"/>
      <c r="P343" s="18"/>
      <c r="Q343" s="18"/>
      <c r="R343" s="18"/>
      <c r="S343" s="41"/>
    </row>
    <row r="344" spans="1:19" s="3" customFormat="1" ht="48" customHeight="1" collapsed="1" x14ac:dyDescent="0.15">
      <c r="A344" s="44" t="s">
        <v>217</v>
      </c>
      <c r="B344" s="42" t="s">
        <v>406</v>
      </c>
      <c r="C344" s="47" t="s">
        <v>420</v>
      </c>
      <c r="D344" s="7"/>
      <c r="E344" s="30"/>
      <c r="F344" s="36" t="str">
        <f>IF(COUNTIF(F345:F346,"○"),"○","")</f>
        <v/>
      </c>
      <c r="G344" s="36" t="str">
        <f t="shared" ref="G344:R344" si="95">IF(COUNTIF(G345:G346,"○"),"○","")</f>
        <v/>
      </c>
      <c r="H344" s="36" t="str">
        <f t="shared" si="95"/>
        <v>○</v>
      </c>
      <c r="I344" s="36" t="str">
        <f t="shared" si="95"/>
        <v/>
      </c>
      <c r="J344" s="36" t="str">
        <f t="shared" si="95"/>
        <v/>
      </c>
      <c r="K344" s="36" t="str">
        <f t="shared" si="95"/>
        <v/>
      </c>
      <c r="L344" s="36" t="str">
        <f t="shared" si="95"/>
        <v>○</v>
      </c>
      <c r="M344" s="36" t="str">
        <f t="shared" si="95"/>
        <v>○</v>
      </c>
      <c r="N344" s="36" t="str">
        <f t="shared" si="95"/>
        <v>○</v>
      </c>
      <c r="O344" s="36" t="str">
        <f t="shared" si="95"/>
        <v/>
      </c>
      <c r="P344" s="36" t="str">
        <f t="shared" si="95"/>
        <v>○</v>
      </c>
      <c r="Q344" s="36" t="str">
        <f t="shared" si="95"/>
        <v/>
      </c>
      <c r="R344" s="36" t="str">
        <f t="shared" si="95"/>
        <v/>
      </c>
      <c r="S344" s="37"/>
    </row>
    <row r="345" spans="1:19" ht="144.75" hidden="1" customHeight="1" outlineLevel="1" x14ac:dyDescent="0.15">
      <c r="A345" s="44" t="s">
        <v>217</v>
      </c>
      <c r="B345" s="43" t="s">
        <v>406</v>
      </c>
      <c r="C345" s="14" t="s">
        <v>421</v>
      </c>
      <c r="D345" s="9" t="s">
        <v>12</v>
      </c>
      <c r="E345" s="29" t="s">
        <v>422</v>
      </c>
      <c r="F345" s="18"/>
      <c r="G345" s="18"/>
      <c r="H345" s="18" t="s">
        <v>18</v>
      </c>
      <c r="I345" s="18"/>
      <c r="J345" s="18"/>
      <c r="K345" s="18"/>
      <c r="L345" s="18"/>
      <c r="M345" s="18"/>
      <c r="N345" s="18" t="s">
        <v>18</v>
      </c>
      <c r="O345" s="18"/>
      <c r="P345" s="18" t="s">
        <v>18</v>
      </c>
      <c r="Q345" s="18"/>
      <c r="R345" s="18"/>
      <c r="S345" s="41"/>
    </row>
    <row r="346" spans="1:19" ht="144.75" hidden="1" customHeight="1" outlineLevel="1" x14ac:dyDescent="0.15">
      <c r="A346" s="44" t="s">
        <v>217</v>
      </c>
      <c r="B346" s="43" t="s">
        <v>406</v>
      </c>
      <c r="C346" s="14" t="s">
        <v>421</v>
      </c>
      <c r="D346" s="9" t="s">
        <v>14</v>
      </c>
      <c r="E346" s="29" t="s">
        <v>423</v>
      </c>
      <c r="F346" s="18"/>
      <c r="G346" s="18"/>
      <c r="H346" s="18"/>
      <c r="I346" s="18"/>
      <c r="J346" s="18"/>
      <c r="K346" s="18"/>
      <c r="L346" s="18" t="s">
        <v>18</v>
      </c>
      <c r="M346" s="18" t="s">
        <v>18</v>
      </c>
      <c r="N346" s="18"/>
      <c r="O346" s="18"/>
      <c r="P346" s="18"/>
      <c r="Q346" s="18"/>
      <c r="R346" s="18"/>
      <c r="S346" s="41"/>
    </row>
    <row r="347" spans="1:19" s="3" customFormat="1" ht="48" customHeight="1" outlineLevel="1" collapsed="1" x14ac:dyDescent="0.15">
      <c r="A347" s="44" t="s">
        <v>217</v>
      </c>
      <c r="B347" s="64" t="s">
        <v>594</v>
      </c>
      <c r="C347" s="65"/>
      <c r="D347" s="65"/>
      <c r="E347" s="65"/>
      <c r="F347" s="65"/>
      <c r="G347" s="65"/>
      <c r="H347" s="65"/>
      <c r="I347" s="65"/>
      <c r="J347" s="65"/>
      <c r="K347" s="65"/>
      <c r="L347" s="65"/>
      <c r="M347" s="65"/>
      <c r="N347" s="65"/>
      <c r="O347" s="65"/>
      <c r="P347" s="65"/>
      <c r="Q347" s="65"/>
      <c r="R347" s="66"/>
      <c r="S347" s="37"/>
    </row>
    <row r="348" spans="1:19" s="3" customFormat="1" ht="48" customHeight="1" outlineLevel="1" x14ac:dyDescent="0.15">
      <c r="A348" s="44" t="s">
        <v>523</v>
      </c>
      <c r="B348" s="42" t="s">
        <v>424</v>
      </c>
      <c r="C348" s="47" t="s">
        <v>607</v>
      </c>
      <c r="D348" s="6"/>
      <c r="E348" s="28"/>
      <c r="F348" s="2"/>
      <c r="G348" s="2"/>
      <c r="H348" s="2" t="s">
        <v>556</v>
      </c>
      <c r="I348" s="2" t="s">
        <v>556</v>
      </c>
      <c r="J348" s="2"/>
      <c r="K348" s="2"/>
      <c r="L348" s="2"/>
      <c r="M348" s="2"/>
      <c r="N348" s="2"/>
      <c r="O348" s="2" t="s">
        <v>556</v>
      </c>
      <c r="P348" s="2" t="s">
        <v>556</v>
      </c>
      <c r="Q348" s="2"/>
      <c r="R348" s="2"/>
      <c r="S348" s="37"/>
    </row>
    <row r="349" spans="1:19" s="3" customFormat="1" ht="48" customHeight="1" outlineLevel="1" x14ac:dyDescent="0.15">
      <c r="A349" s="44" t="s">
        <v>523</v>
      </c>
      <c r="B349" s="42" t="s">
        <v>424</v>
      </c>
      <c r="C349" s="47" t="s">
        <v>608</v>
      </c>
      <c r="D349" s="6"/>
      <c r="E349" s="28"/>
      <c r="F349" s="2"/>
      <c r="G349" s="2"/>
      <c r="H349" s="2" t="s">
        <v>556</v>
      </c>
      <c r="I349" s="2" t="s">
        <v>556</v>
      </c>
      <c r="J349" s="2"/>
      <c r="K349" s="2"/>
      <c r="L349" s="2"/>
      <c r="M349" s="2"/>
      <c r="N349" s="2"/>
      <c r="O349" s="2" t="s">
        <v>556</v>
      </c>
      <c r="P349" s="2" t="s">
        <v>556</v>
      </c>
      <c r="Q349" s="2"/>
      <c r="R349" s="2"/>
      <c r="S349" s="37"/>
    </row>
    <row r="350" spans="1:19" s="3" customFormat="1" ht="48" customHeight="1" outlineLevel="1" x14ac:dyDescent="0.15">
      <c r="A350" s="44" t="s">
        <v>523</v>
      </c>
      <c r="B350" s="42" t="s">
        <v>424</v>
      </c>
      <c r="C350" s="47" t="s">
        <v>609</v>
      </c>
      <c r="D350" s="6"/>
      <c r="E350" s="28"/>
      <c r="F350" s="2"/>
      <c r="G350" s="2"/>
      <c r="H350" s="2" t="s">
        <v>556</v>
      </c>
      <c r="I350" s="2" t="s">
        <v>556</v>
      </c>
      <c r="J350" s="2"/>
      <c r="K350" s="2"/>
      <c r="L350" s="2"/>
      <c r="M350" s="2"/>
      <c r="N350" s="2"/>
      <c r="O350" s="2" t="s">
        <v>556</v>
      </c>
      <c r="P350" s="2" t="s">
        <v>556</v>
      </c>
      <c r="Q350" s="2"/>
      <c r="R350" s="2"/>
      <c r="S350" s="37"/>
    </row>
    <row r="351" spans="1:19" s="3" customFormat="1" ht="48" customHeight="1" outlineLevel="1" x14ac:dyDescent="0.15">
      <c r="A351" s="44" t="s">
        <v>523</v>
      </c>
      <c r="B351" s="42" t="s">
        <v>424</v>
      </c>
      <c r="C351" s="47" t="s">
        <v>610</v>
      </c>
      <c r="D351" s="6"/>
      <c r="E351" s="28"/>
      <c r="F351" s="2"/>
      <c r="G351" s="2"/>
      <c r="H351" s="2" t="s">
        <v>556</v>
      </c>
      <c r="I351" s="2" t="s">
        <v>556</v>
      </c>
      <c r="J351" s="2"/>
      <c r="K351" s="2"/>
      <c r="L351" s="2"/>
      <c r="M351" s="2"/>
      <c r="N351" s="2"/>
      <c r="O351" s="2" t="s">
        <v>556</v>
      </c>
      <c r="P351" s="2" t="s">
        <v>556</v>
      </c>
      <c r="Q351" s="2"/>
      <c r="R351" s="2"/>
      <c r="S351" s="37"/>
    </row>
    <row r="352" spans="1:19" s="3" customFormat="1" ht="48" customHeight="1" x14ac:dyDescent="0.15">
      <c r="A352" s="44" t="s">
        <v>217</v>
      </c>
      <c r="B352" s="42" t="s">
        <v>424</v>
      </c>
      <c r="C352" s="47" t="s">
        <v>611</v>
      </c>
      <c r="D352" s="6"/>
      <c r="E352" s="28"/>
      <c r="F352" s="2"/>
      <c r="G352" s="2"/>
      <c r="H352" s="2" t="s">
        <v>556</v>
      </c>
      <c r="I352" s="2" t="s">
        <v>556</v>
      </c>
      <c r="J352" s="2"/>
      <c r="K352" s="2"/>
      <c r="L352" s="2"/>
      <c r="M352" s="2"/>
      <c r="N352" s="2"/>
      <c r="O352" s="2" t="s">
        <v>556</v>
      </c>
      <c r="P352" s="2" t="s">
        <v>556</v>
      </c>
      <c r="Q352" s="2"/>
      <c r="R352" s="2"/>
      <c r="S352" s="37"/>
    </row>
    <row r="353" spans="1:19" s="3" customFormat="1" ht="48" customHeight="1" outlineLevel="1" x14ac:dyDescent="0.15">
      <c r="A353" s="44" t="s">
        <v>217</v>
      </c>
      <c r="B353" s="64" t="s">
        <v>557</v>
      </c>
      <c r="C353" s="65"/>
      <c r="D353" s="65"/>
      <c r="E353" s="65"/>
      <c r="F353" s="65"/>
      <c r="G353" s="65"/>
      <c r="H353" s="65"/>
      <c r="I353" s="65"/>
      <c r="J353" s="65"/>
      <c r="K353" s="65"/>
      <c r="L353" s="65"/>
      <c r="M353" s="65"/>
      <c r="N353" s="65"/>
      <c r="O353" s="65"/>
      <c r="P353" s="65"/>
      <c r="Q353" s="65"/>
      <c r="R353" s="66"/>
      <c r="S353" s="37"/>
    </row>
    <row r="354" spans="1:19" s="3" customFormat="1" ht="48" customHeight="1" outlineLevel="1" collapsed="1" x14ac:dyDescent="0.15">
      <c r="A354" s="70" t="s">
        <v>617</v>
      </c>
      <c r="B354" s="71"/>
      <c r="C354" s="71"/>
      <c r="D354" s="71"/>
      <c r="E354" s="71"/>
      <c r="F354" s="71"/>
      <c r="G354" s="71"/>
      <c r="H354" s="71"/>
      <c r="I354" s="71"/>
      <c r="J354" s="71"/>
      <c r="K354" s="71"/>
      <c r="L354" s="71"/>
      <c r="M354" s="71"/>
      <c r="N354" s="71"/>
      <c r="O354" s="71"/>
      <c r="P354" s="71"/>
      <c r="Q354" s="71"/>
      <c r="R354" s="72"/>
      <c r="S354" s="37"/>
    </row>
    <row r="355" spans="1:19" s="3" customFormat="1" ht="48" customHeight="1" outlineLevel="1" x14ac:dyDescent="0.15">
      <c r="A355" s="44" t="s">
        <v>425</v>
      </c>
      <c r="B355" s="67" t="s">
        <v>595</v>
      </c>
      <c r="C355" s="68"/>
      <c r="D355" s="68"/>
      <c r="E355" s="68"/>
      <c r="F355" s="68"/>
      <c r="G355" s="68"/>
      <c r="H355" s="68"/>
      <c r="I355" s="68"/>
      <c r="J355" s="68"/>
      <c r="K355" s="68"/>
      <c r="L355" s="68"/>
      <c r="M355" s="68"/>
      <c r="N355" s="68"/>
      <c r="O355" s="68"/>
      <c r="P355" s="68"/>
      <c r="Q355" s="68"/>
      <c r="R355" s="69"/>
      <c r="S355" s="37"/>
    </row>
    <row r="356" spans="1:19" s="3" customFormat="1" ht="48" customHeight="1" x14ac:dyDescent="0.15">
      <c r="A356" s="44" t="s">
        <v>425</v>
      </c>
      <c r="B356" s="42" t="s">
        <v>426</v>
      </c>
      <c r="C356" s="47" t="s">
        <v>427</v>
      </c>
      <c r="D356" s="7"/>
      <c r="E356" s="30"/>
      <c r="F356" s="36" t="str">
        <f>IF(COUNTIF(F357:F358,"○"),"○","")</f>
        <v/>
      </c>
      <c r="G356" s="36" t="str">
        <f t="shared" ref="G356:Q356" si="96">IF(COUNTIF(G357:G358,"○"),"○","")</f>
        <v/>
      </c>
      <c r="H356" s="36" t="str">
        <f t="shared" si="96"/>
        <v/>
      </c>
      <c r="I356" s="36" t="str">
        <f t="shared" si="96"/>
        <v>○</v>
      </c>
      <c r="J356" s="36" t="str">
        <f t="shared" si="96"/>
        <v>○</v>
      </c>
      <c r="K356" s="36" t="str">
        <f t="shared" si="96"/>
        <v/>
      </c>
      <c r="L356" s="36" t="str">
        <f t="shared" si="96"/>
        <v>○</v>
      </c>
      <c r="M356" s="36" t="str">
        <f t="shared" si="96"/>
        <v>○</v>
      </c>
      <c r="N356" s="36" t="str">
        <f t="shared" si="96"/>
        <v>○</v>
      </c>
      <c r="O356" s="36" t="str">
        <f t="shared" si="96"/>
        <v/>
      </c>
      <c r="P356" s="36" t="str">
        <f t="shared" si="96"/>
        <v>○</v>
      </c>
      <c r="Q356" s="36" t="str">
        <f t="shared" si="96"/>
        <v/>
      </c>
      <c r="R356" s="19"/>
      <c r="S356" s="37"/>
    </row>
    <row r="357" spans="1:19" ht="144.75" hidden="1" customHeight="1" outlineLevel="1" x14ac:dyDescent="0.15">
      <c r="A357" s="44" t="s">
        <v>425</v>
      </c>
      <c r="B357" s="42" t="s">
        <v>426</v>
      </c>
      <c r="C357" s="14" t="s">
        <v>428</v>
      </c>
      <c r="D357" s="9" t="s">
        <v>12</v>
      </c>
      <c r="E357" s="29" t="s">
        <v>429</v>
      </c>
      <c r="F357" s="18"/>
      <c r="G357" s="18"/>
      <c r="H357" s="18"/>
      <c r="I357" s="18"/>
      <c r="J357" s="18"/>
      <c r="K357" s="18"/>
      <c r="L357" s="18"/>
      <c r="M357" s="18"/>
      <c r="N357" s="18" t="s">
        <v>18</v>
      </c>
      <c r="O357" s="18"/>
      <c r="P357" s="18"/>
      <c r="Q357" s="18"/>
      <c r="R357" s="18"/>
      <c r="S357" s="41"/>
    </row>
    <row r="358" spans="1:19" ht="144.75" hidden="1" customHeight="1" outlineLevel="1" x14ac:dyDescent="0.15">
      <c r="A358" s="44" t="s">
        <v>425</v>
      </c>
      <c r="B358" s="42" t="s">
        <v>426</v>
      </c>
      <c r="C358" s="14" t="s">
        <v>428</v>
      </c>
      <c r="D358" s="9" t="s">
        <v>14</v>
      </c>
      <c r="E358" s="29" t="s">
        <v>430</v>
      </c>
      <c r="F358" s="18"/>
      <c r="G358" s="18"/>
      <c r="H358" s="18"/>
      <c r="I358" s="18" t="s">
        <v>18</v>
      </c>
      <c r="J358" s="18" t="s">
        <v>18</v>
      </c>
      <c r="K358" s="18"/>
      <c r="L358" s="18" t="s">
        <v>18</v>
      </c>
      <c r="M358" s="18" t="s">
        <v>10</v>
      </c>
      <c r="N358" s="18" t="s">
        <v>10</v>
      </c>
      <c r="O358" s="18"/>
      <c r="P358" s="18" t="s">
        <v>10</v>
      </c>
      <c r="Q358" s="18"/>
      <c r="R358" s="18"/>
      <c r="S358" s="41"/>
    </row>
    <row r="359" spans="1:19" s="3" customFormat="1" ht="48" customHeight="1" collapsed="1" x14ac:dyDescent="0.15">
      <c r="A359" s="44" t="s">
        <v>425</v>
      </c>
      <c r="B359" s="42" t="s">
        <v>426</v>
      </c>
      <c r="C359" s="47" t="s">
        <v>431</v>
      </c>
      <c r="D359" s="6"/>
      <c r="E359" s="28"/>
      <c r="F359" s="36" t="str">
        <f>IF(COUNTIF(F360:F361,"○"),"○","")</f>
        <v/>
      </c>
      <c r="G359" s="36" t="str">
        <f t="shared" ref="G359:R359" si="97">IF(COUNTIF(G360:G361,"○"),"○","")</f>
        <v/>
      </c>
      <c r="H359" s="36" t="str">
        <f t="shared" si="97"/>
        <v>○</v>
      </c>
      <c r="I359" s="36" t="str">
        <f t="shared" si="97"/>
        <v/>
      </c>
      <c r="J359" s="36" t="str">
        <f t="shared" si="97"/>
        <v>○</v>
      </c>
      <c r="K359" s="36" t="str">
        <f t="shared" si="97"/>
        <v/>
      </c>
      <c r="L359" s="36" t="str">
        <f t="shared" si="97"/>
        <v/>
      </c>
      <c r="M359" s="36" t="str">
        <f t="shared" si="97"/>
        <v/>
      </c>
      <c r="N359" s="36" t="str">
        <f t="shared" si="97"/>
        <v>○</v>
      </c>
      <c r="O359" s="36" t="str">
        <f t="shared" si="97"/>
        <v>○</v>
      </c>
      <c r="P359" s="36" t="str">
        <f t="shared" si="97"/>
        <v>○</v>
      </c>
      <c r="Q359" s="36" t="str">
        <f t="shared" si="97"/>
        <v/>
      </c>
      <c r="R359" s="36" t="str">
        <f t="shared" si="97"/>
        <v/>
      </c>
      <c r="S359" s="37"/>
    </row>
    <row r="360" spans="1:19" ht="144.75" hidden="1" customHeight="1" outlineLevel="1" x14ac:dyDescent="0.15">
      <c r="A360" s="44" t="s">
        <v>425</v>
      </c>
      <c r="B360" s="42" t="s">
        <v>426</v>
      </c>
      <c r="C360" s="14" t="s">
        <v>432</v>
      </c>
      <c r="D360" s="9" t="s">
        <v>12</v>
      </c>
      <c r="E360" s="29" t="s">
        <v>433</v>
      </c>
      <c r="F360" s="18"/>
      <c r="G360" s="18"/>
      <c r="H360" s="18"/>
      <c r="I360" s="18"/>
      <c r="J360" s="18" t="s">
        <v>18</v>
      </c>
      <c r="K360" s="18"/>
      <c r="L360" s="18"/>
      <c r="M360" s="18"/>
      <c r="N360" s="18"/>
      <c r="O360" s="18"/>
      <c r="P360" s="18" t="s">
        <v>18</v>
      </c>
      <c r="Q360" s="18"/>
      <c r="R360" s="18"/>
      <c r="S360" s="41"/>
    </row>
    <row r="361" spans="1:19" ht="144.75" hidden="1" customHeight="1" outlineLevel="1" x14ac:dyDescent="0.15">
      <c r="A361" s="44" t="s">
        <v>425</v>
      </c>
      <c r="B361" s="42" t="s">
        <v>426</v>
      </c>
      <c r="C361" s="14" t="s">
        <v>432</v>
      </c>
      <c r="D361" s="9" t="s">
        <v>14</v>
      </c>
      <c r="E361" s="29" t="s">
        <v>434</v>
      </c>
      <c r="F361" s="18"/>
      <c r="G361" s="18"/>
      <c r="H361" s="18" t="s">
        <v>10</v>
      </c>
      <c r="I361" s="18"/>
      <c r="J361" s="18"/>
      <c r="K361" s="18"/>
      <c r="L361" s="18"/>
      <c r="M361" s="18"/>
      <c r="N361" s="18" t="s">
        <v>10</v>
      </c>
      <c r="O361" s="18" t="s">
        <v>18</v>
      </c>
      <c r="P361" s="18"/>
      <c r="Q361" s="18"/>
      <c r="R361" s="18"/>
      <c r="S361" s="41"/>
    </row>
    <row r="362" spans="1:19" s="3" customFormat="1" ht="48" customHeight="1" collapsed="1" x14ac:dyDescent="0.15">
      <c r="A362" s="44" t="s">
        <v>425</v>
      </c>
      <c r="B362" s="42" t="s">
        <v>426</v>
      </c>
      <c r="C362" s="47" t="s">
        <v>435</v>
      </c>
      <c r="D362" s="7"/>
      <c r="E362" s="30"/>
      <c r="F362" s="36" t="str">
        <f>IF(COUNTIF(F363,"○"),"○","")</f>
        <v/>
      </c>
      <c r="G362" s="36" t="str">
        <f t="shared" ref="G362:R362" si="98">IF(COUNTIF(G363,"○"),"○","")</f>
        <v/>
      </c>
      <c r="H362" s="36" t="str">
        <f t="shared" si="98"/>
        <v>○</v>
      </c>
      <c r="I362" s="36" t="str">
        <f t="shared" si="98"/>
        <v/>
      </c>
      <c r="J362" s="36" t="str">
        <f t="shared" si="98"/>
        <v/>
      </c>
      <c r="K362" s="36" t="str">
        <f t="shared" si="98"/>
        <v/>
      </c>
      <c r="L362" s="36" t="str">
        <f t="shared" si="98"/>
        <v/>
      </c>
      <c r="M362" s="36" t="str">
        <f t="shared" si="98"/>
        <v/>
      </c>
      <c r="N362" s="36" t="str">
        <f t="shared" si="98"/>
        <v>○</v>
      </c>
      <c r="O362" s="36" t="str">
        <f t="shared" si="98"/>
        <v>○</v>
      </c>
      <c r="P362" s="36" t="str">
        <f t="shared" si="98"/>
        <v/>
      </c>
      <c r="Q362" s="36" t="str">
        <f t="shared" si="98"/>
        <v/>
      </c>
      <c r="R362" s="36" t="str">
        <f t="shared" si="98"/>
        <v/>
      </c>
      <c r="S362" s="37"/>
    </row>
    <row r="363" spans="1:19" ht="144.75" hidden="1" customHeight="1" outlineLevel="1" x14ac:dyDescent="0.15">
      <c r="A363" s="44" t="s">
        <v>425</v>
      </c>
      <c r="B363" s="43" t="s">
        <v>426</v>
      </c>
      <c r="C363" s="14" t="s">
        <v>436</v>
      </c>
      <c r="D363" s="9" t="s">
        <v>12</v>
      </c>
      <c r="E363" s="29" t="s">
        <v>437</v>
      </c>
      <c r="F363" s="18"/>
      <c r="G363" s="18"/>
      <c r="H363" s="18" t="s">
        <v>10</v>
      </c>
      <c r="I363" s="18"/>
      <c r="J363" s="18"/>
      <c r="K363" s="18"/>
      <c r="L363" s="18"/>
      <c r="M363" s="18"/>
      <c r="N363" s="18" t="s">
        <v>10</v>
      </c>
      <c r="O363" s="18" t="s">
        <v>10</v>
      </c>
      <c r="P363" s="18"/>
      <c r="Q363" s="18"/>
      <c r="R363" s="18"/>
      <c r="S363" s="41"/>
    </row>
    <row r="364" spans="1:19" s="3" customFormat="1" ht="48" customHeight="1" outlineLevel="1" collapsed="1" x14ac:dyDescent="0.15">
      <c r="A364" s="44" t="s">
        <v>425</v>
      </c>
      <c r="B364" s="64" t="s">
        <v>596</v>
      </c>
      <c r="C364" s="65"/>
      <c r="D364" s="65"/>
      <c r="E364" s="65"/>
      <c r="F364" s="65"/>
      <c r="G364" s="65"/>
      <c r="H364" s="65"/>
      <c r="I364" s="65"/>
      <c r="J364" s="65"/>
      <c r="K364" s="65"/>
      <c r="L364" s="65"/>
      <c r="M364" s="65"/>
      <c r="N364" s="65"/>
      <c r="O364" s="65"/>
      <c r="P364" s="65"/>
      <c r="Q364" s="65"/>
      <c r="R364" s="66"/>
      <c r="S364" s="37"/>
    </row>
    <row r="365" spans="1:19" s="3" customFormat="1" ht="48" customHeight="1" x14ac:dyDescent="0.15">
      <c r="A365" s="44" t="s">
        <v>425</v>
      </c>
      <c r="B365" s="42" t="s">
        <v>438</v>
      </c>
      <c r="C365" s="47" t="s">
        <v>439</v>
      </c>
      <c r="D365" s="7"/>
      <c r="E365" s="30"/>
      <c r="F365" s="36" t="str">
        <f>IF(COUNTIF(F366:F367,"○"),"○","")</f>
        <v/>
      </c>
      <c r="G365" s="36" t="str">
        <f t="shared" ref="G365:R365" si="99">IF(COUNTIF(G366:G367,"○"),"○","")</f>
        <v/>
      </c>
      <c r="H365" s="36" t="str">
        <f t="shared" si="99"/>
        <v>○</v>
      </c>
      <c r="I365" s="36" t="s">
        <v>621</v>
      </c>
      <c r="J365" s="36" t="str">
        <f t="shared" si="99"/>
        <v/>
      </c>
      <c r="K365" s="36" t="str">
        <f t="shared" si="99"/>
        <v>○</v>
      </c>
      <c r="L365" s="36" t="str">
        <f t="shared" si="99"/>
        <v>○</v>
      </c>
      <c r="M365" s="36" t="str">
        <f t="shared" si="99"/>
        <v>○</v>
      </c>
      <c r="N365" s="36" t="str">
        <f t="shared" si="99"/>
        <v>○</v>
      </c>
      <c r="O365" s="36" t="str">
        <f t="shared" si="99"/>
        <v>○</v>
      </c>
      <c r="P365" s="36" t="str">
        <f t="shared" si="99"/>
        <v/>
      </c>
      <c r="Q365" s="36" t="str">
        <f t="shared" si="99"/>
        <v>○</v>
      </c>
      <c r="R365" s="36" t="str">
        <f t="shared" si="99"/>
        <v/>
      </c>
      <c r="S365" s="37"/>
    </row>
    <row r="366" spans="1:19" ht="144.75" hidden="1" customHeight="1" outlineLevel="1" x14ac:dyDescent="0.15">
      <c r="A366" s="44" t="s">
        <v>425</v>
      </c>
      <c r="B366" s="42" t="s">
        <v>438</v>
      </c>
      <c r="C366" s="14" t="s">
        <v>440</v>
      </c>
      <c r="D366" s="9" t="s">
        <v>12</v>
      </c>
      <c r="E366" s="29" t="s">
        <v>441</v>
      </c>
      <c r="F366" s="18"/>
      <c r="G366" s="18"/>
      <c r="H366" s="18" t="s">
        <v>10</v>
      </c>
      <c r="I366" s="18"/>
      <c r="J366" s="18"/>
      <c r="K366" s="18" t="s">
        <v>10</v>
      </c>
      <c r="L366" s="18" t="s">
        <v>10</v>
      </c>
      <c r="M366" s="18" t="s">
        <v>10</v>
      </c>
      <c r="N366" s="18" t="s">
        <v>18</v>
      </c>
      <c r="O366" s="18" t="s">
        <v>10</v>
      </c>
      <c r="P366" s="18"/>
      <c r="Q366" s="18"/>
      <c r="R366" s="18"/>
      <c r="S366" s="41"/>
    </row>
    <row r="367" spans="1:19" ht="144.75" hidden="1" customHeight="1" outlineLevel="1" x14ac:dyDescent="0.15">
      <c r="A367" s="44" t="s">
        <v>425</v>
      </c>
      <c r="B367" s="42" t="s">
        <v>438</v>
      </c>
      <c r="C367" s="14" t="s">
        <v>440</v>
      </c>
      <c r="D367" s="9" t="s">
        <v>14</v>
      </c>
      <c r="E367" s="29" t="s">
        <v>442</v>
      </c>
      <c r="F367" s="18"/>
      <c r="G367" s="18"/>
      <c r="H367" s="18"/>
      <c r="I367" s="18"/>
      <c r="J367" s="18"/>
      <c r="K367" s="18"/>
      <c r="L367" s="18" t="s">
        <v>10</v>
      </c>
      <c r="M367" s="18"/>
      <c r="N367" s="18" t="s">
        <v>18</v>
      </c>
      <c r="O367" s="18" t="s">
        <v>10</v>
      </c>
      <c r="P367" s="18"/>
      <c r="Q367" s="18" t="s">
        <v>10</v>
      </c>
      <c r="R367" s="18"/>
      <c r="S367" s="41"/>
    </row>
    <row r="368" spans="1:19" s="3" customFormat="1" ht="48" customHeight="1" collapsed="1" x14ac:dyDescent="0.15">
      <c r="A368" s="44" t="s">
        <v>425</v>
      </c>
      <c r="B368" s="42" t="s">
        <v>438</v>
      </c>
      <c r="C368" s="47" t="s">
        <v>552</v>
      </c>
      <c r="D368" s="6"/>
      <c r="E368" s="28"/>
      <c r="F368" s="36" t="str">
        <f>IF(COUNTIF(F369,"○"),"○","")</f>
        <v>○</v>
      </c>
      <c r="G368" s="36" t="str">
        <f t="shared" ref="G368:R368" si="100">IF(COUNTIF(G369,"○"),"○","")</f>
        <v/>
      </c>
      <c r="H368" s="36" t="str">
        <f t="shared" si="100"/>
        <v/>
      </c>
      <c r="I368" s="36" t="str">
        <f t="shared" si="100"/>
        <v/>
      </c>
      <c r="J368" s="36" t="str">
        <f t="shared" si="100"/>
        <v/>
      </c>
      <c r="K368" s="36" t="str">
        <f t="shared" si="100"/>
        <v/>
      </c>
      <c r="L368" s="36" t="str">
        <f t="shared" si="100"/>
        <v/>
      </c>
      <c r="M368" s="36" t="str">
        <f t="shared" si="100"/>
        <v>○</v>
      </c>
      <c r="N368" s="36" t="str">
        <f t="shared" si="100"/>
        <v/>
      </c>
      <c r="O368" s="36" t="str">
        <f t="shared" si="100"/>
        <v/>
      </c>
      <c r="P368" s="36" t="str">
        <f t="shared" si="100"/>
        <v/>
      </c>
      <c r="Q368" s="36" t="str">
        <f t="shared" si="100"/>
        <v/>
      </c>
      <c r="R368" s="36" t="str">
        <f t="shared" si="100"/>
        <v/>
      </c>
      <c r="S368" s="37"/>
    </row>
    <row r="369" spans="1:19" ht="144.75" hidden="1" customHeight="1" outlineLevel="1" x14ac:dyDescent="0.15">
      <c r="A369" s="44" t="s">
        <v>425</v>
      </c>
      <c r="B369" s="42" t="s">
        <v>438</v>
      </c>
      <c r="C369" s="14" t="s">
        <v>443</v>
      </c>
      <c r="D369" s="9" t="s">
        <v>12</v>
      </c>
      <c r="E369" s="29" t="s">
        <v>549</v>
      </c>
      <c r="F369" s="18" t="s">
        <v>18</v>
      </c>
      <c r="G369" s="18"/>
      <c r="H369" s="18"/>
      <c r="I369" s="18"/>
      <c r="J369" s="18"/>
      <c r="K369" s="18"/>
      <c r="L369" s="18"/>
      <c r="M369" s="18" t="s">
        <v>18</v>
      </c>
      <c r="N369" s="18"/>
      <c r="O369" s="18"/>
      <c r="P369" s="18"/>
      <c r="Q369" s="18"/>
      <c r="R369" s="18"/>
      <c r="S369" s="41"/>
    </row>
    <row r="370" spans="1:19" s="3" customFormat="1" ht="48" customHeight="1" collapsed="1" x14ac:dyDescent="0.15">
      <c r="A370" s="44" t="s">
        <v>425</v>
      </c>
      <c r="B370" s="42" t="s">
        <v>438</v>
      </c>
      <c r="C370" s="48" t="s">
        <v>444</v>
      </c>
      <c r="D370" s="7"/>
      <c r="E370" s="30"/>
      <c r="F370" s="36" t="str">
        <f>IF(COUNTIF(F371:F372,"○"),"○","")</f>
        <v/>
      </c>
      <c r="G370" s="36" t="str">
        <f t="shared" ref="G370:R370" si="101">IF(COUNTIF(G371:G372,"○"),"○","")</f>
        <v/>
      </c>
      <c r="H370" s="36" t="str">
        <f t="shared" si="101"/>
        <v/>
      </c>
      <c r="I370" s="36" t="str">
        <f t="shared" si="101"/>
        <v/>
      </c>
      <c r="J370" s="36" t="str">
        <f t="shared" si="101"/>
        <v>○</v>
      </c>
      <c r="K370" s="36" t="str">
        <f t="shared" si="101"/>
        <v/>
      </c>
      <c r="L370" s="36" t="str">
        <f t="shared" si="101"/>
        <v/>
      </c>
      <c r="M370" s="36" t="str">
        <f t="shared" si="101"/>
        <v/>
      </c>
      <c r="N370" s="36" t="str">
        <f t="shared" si="101"/>
        <v/>
      </c>
      <c r="O370" s="36" t="str">
        <f t="shared" si="101"/>
        <v/>
      </c>
      <c r="P370" s="36" t="str">
        <f t="shared" si="101"/>
        <v/>
      </c>
      <c r="Q370" s="36" t="str">
        <f t="shared" si="101"/>
        <v/>
      </c>
      <c r="R370" s="36" t="str">
        <f t="shared" si="101"/>
        <v/>
      </c>
      <c r="S370" s="37"/>
    </row>
    <row r="371" spans="1:19" ht="144.75" hidden="1" customHeight="1" outlineLevel="1" x14ac:dyDescent="0.15">
      <c r="A371" s="4" t="s">
        <v>425</v>
      </c>
      <c r="B371" s="16" t="s">
        <v>438</v>
      </c>
      <c r="C371" s="14" t="s">
        <v>445</v>
      </c>
      <c r="D371" s="9" t="s">
        <v>12</v>
      </c>
      <c r="E371" s="29" t="s">
        <v>446</v>
      </c>
      <c r="F371" s="18"/>
      <c r="G371" s="18"/>
      <c r="H371" s="18"/>
      <c r="I371" s="18"/>
      <c r="J371" s="18" t="s">
        <v>18</v>
      </c>
      <c r="K371" s="18"/>
      <c r="L371" s="18"/>
      <c r="M371" s="18"/>
      <c r="N371" s="18"/>
      <c r="O371" s="18"/>
      <c r="P371" s="18"/>
      <c r="Q371" s="18"/>
      <c r="R371" s="18"/>
      <c r="S371" s="41"/>
    </row>
    <row r="372" spans="1:19" ht="144.75" hidden="1" customHeight="1" outlineLevel="1" x14ac:dyDescent="0.15">
      <c r="A372" s="4" t="s">
        <v>425</v>
      </c>
      <c r="B372" s="16" t="s">
        <v>438</v>
      </c>
      <c r="C372" s="14" t="s">
        <v>445</v>
      </c>
      <c r="D372" s="9" t="s">
        <v>14</v>
      </c>
      <c r="E372" s="29" t="s">
        <v>447</v>
      </c>
      <c r="F372" s="18"/>
      <c r="G372" s="18"/>
      <c r="H372" s="18"/>
      <c r="I372" s="18"/>
      <c r="J372" s="18" t="s">
        <v>18</v>
      </c>
      <c r="K372" s="18"/>
      <c r="L372" s="18"/>
      <c r="M372" s="18"/>
      <c r="N372" s="18"/>
      <c r="O372" s="18"/>
      <c r="P372" s="18"/>
      <c r="Q372" s="18"/>
      <c r="R372" s="18"/>
      <c r="S372" s="41"/>
    </row>
    <row r="373" spans="1:19" s="3" customFormat="1" ht="48" customHeight="1" outlineLevel="1" collapsed="1" x14ac:dyDescent="0.15">
      <c r="A373" s="70" t="s">
        <v>618</v>
      </c>
      <c r="B373" s="71"/>
      <c r="C373" s="71"/>
      <c r="D373" s="71"/>
      <c r="E373" s="71"/>
      <c r="F373" s="71"/>
      <c r="G373" s="71"/>
      <c r="H373" s="71"/>
      <c r="I373" s="71"/>
      <c r="J373" s="71"/>
      <c r="K373" s="71"/>
      <c r="L373" s="71"/>
      <c r="M373" s="71"/>
      <c r="N373" s="71"/>
      <c r="O373" s="71"/>
      <c r="P373" s="71"/>
      <c r="Q373" s="71"/>
      <c r="R373" s="72"/>
      <c r="S373" s="37"/>
    </row>
    <row r="374" spans="1:19" s="3" customFormat="1" ht="48" customHeight="1" outlineLevel="1" x14ac:dyDescent="0.15">
      <c r="A374" s="44" t="s">
        <v>448</v>
      </c>
      <c r="B374" s="67" t="s">
        <v>597</v>
      </c>
      <c r="C374" s="68"/>
      <c r="D374" s="68"/>
      <c r="E374" s="68"/>
      <c r="F374" s="68"/>
      <c r="G374" s="68"/>
      <c r="H374" s="68"/>
      <c r="I374" s="68"/>
      <c r="J374" s="68"/>
      <c r="K374" s="68"/>
      <c r="L374" s="68"/>
      <c r="M374" s="68"/>
      <c r="N374" s="68"/>
      <c r="O374" s="68"/>
      <c r="P374" s="68"/>
      <c r="Q374" s="68"/>
      <c r="R374" s="69"/>
      <c r="S374" s="37"/>
    </row>
    <row r="375" spans="1:19" s="3" customFormat="1" ht="48" customHeight="1" x14ac:dyDescent="0.15">
      <c r="A375" s="44" t="s">
        <v>448</v>
      </c>
      <c r="B375" s="42" t="s">
        <v>449</v>
      </c>
      <c r="C375" s="47" t="s">
        <v>450</v>
      </c>
      <c r="D375" s="7"/>
      <c r="E375" s="30"/>
      <c r="F375" s="36" t="str">
        <f>IF(COUNTIF(F376,"○"),"○","")</f>
        <v/>
      </c>
      <c r="G375" s="36" t="str">
        <f t="shared" ref="G375:R375" si="102">IF(COUNTIF(G376,"○"),"○","")</f>
        <v/>
      </c>
      <c r="H375" s="36" t="str">
        <f t="shared" si="102"/>
        <v>○</v>
      </c>
      <c r="I375" s="36" t="str">
        <f t="shared" si="102"/>
        <v>○</v>
      </c>
      <c r="J375" s="36" t="str">
        <f t="shared" si="102"/>
        <v>○</v>
      </c>
      <c r="K375" s="36" t="str">
        <f t="shared" si="102"/>
        <v/>
      </c>
      <c r="L375" s="36" t="str">
        <f t="shared" si="102"/>
        <v/>
      </c>
      <c r="M375" s="36" t="str">
        <f t="shared" si="102"/>
        <v/>
      </c>
      <c r="N375" s="36" t="str">
        <f t="shared" si="102"/>
        <v>○</v>
      </c>
      <c r="O375" s="36" t="str">
        <f t="shared" si="102"/>
        <v/>
      </c>
      <c r="P375" s="36" t="str">
        <f t="shared" si="102"/>
        <v>○</v>
      </c>
      <c r="Q375" s="36" t="str">
        <f t="shared" si="102"/>
        <v/>
      </c>
      <c r="R375" s="36" t="str">
        <f t="shared" si="102"/>
        <v/>
      </c>
      <c r="S375" s="37"/>
    </row>
    <row r="376" spans="1:19" ht="144.75" hidden="1" customHeight="1" outlineLevel="1" x14ac:dyDescent="0.15">
      <c r="A376" s="44" t="s">
        <v>448</v>
      </c>
      <c r="B376" s="42" t="s">
        <v>449</v>
      </c>
      <c r="C376" s="14" t="s">
        <v>451</v>
      </c>
      <c r="D376" s="9" t="s">
        <v>12</v>
      </c>
      <c r="E376" s="29" t="s">
        <v>452</v>
      </c>
      <c r="F376" s="18"/>
      <c r="G376" s="18"/>
      <c r="H376" s="18" t="s">
        <v>18</v>
      </c>
      <c r="I376" s="18" t="s">
        <v>18</v>
      </c>
      <c r="J376" s="18" t="s">
        <v>18</v>
      </c>
      <c r="K376" s="18"/>
      <c r="L376" s="18"/>
      <c r="M376" s="18"/>
      <c r="N376" s="18" t="s">
        <v>18</v>
      </c>
      <c r="O376" s="18"/>
      <c r="P376" s="18" t="s">
        <v>18</v>
      </c>
      <c r="Q376" s="18"/>
      <c r="R376" s="18"/>
      <c r="S376" s="41"/>
    </row>
    <row r="377" spans="1:19" s="3" customFormat="1" ht="48" customHeight="1" collapsed="1" x14ac:dyDescent="0.15">
      <c r="A377" s="44" t="s">
        <v>448</v>
      </c>
      <c r="B377" s="42" t="s">
        <v>449</v>
      </c>
      <c r="C377" s="47" t="s">
        <v>453</v>
      </c>
      <c r="D377" s="6"/>
      <c r="E377" s="28"/>
      <c r="F377" s="36" t="str">
        <f>IF(COUNTIF(F378:F379,"○"),"○","")</f>
        <v/>
      </c>
      <c r="G377" s="36" t="str">
        <f t="shared" ref="G377:R377" si="103">IF(COUNTIF(G378:G379,"○"),"○","")</f>
        <v/>
      </c>
      <c r="H377" s="36" t="str">
        <f t="shared" si="103"/>
        <v/>
      </c>
      <c r="I377" s="36" t="str">
        <f t="shared" si="103"/>
        <v/>
      </c>
      <c r="J377" s="36" t="str">
        <f t="shared" si="103"/>
        <v/>
      </c>
      <c r="K377" s="36" t="str">
        <f t="shared" si="103"/>
        <v/>
      </c>
      <c r="L377" s="36" t="str">
        <f t="shared" si="103"/>
        <v/>
      </c>
      <c r="M377" s="36" t="str">
        <f t="shared" si="103"/>
        <v/>
      </c>
      <c r="N377" s="36" t="str">
        <f t="shared" si="103"/>
        <v/>
      </c>
      <c r="O377" s="36" t="str">
        <f t="shared" si="103"/>
        <v/>
      </c>
      <c r="P377" s="36" t="str">
        <f t="shared" si="103"/>
        <v>○</v>
      </c>
      <c r="Q377" s="36" t="str">
        <f t="shared" si="103"/>
        <v/>
      </c>
      <c r="R377" s="36" t="str">
        <f t="shared" si="103"/>
        <v/>
      </c>
      <c r="S377" s="37"/>
    </row>
    <row r="378" spans="1:19" ht="144.75" hidden="1" customHeight="1" outlineLevel="1" x14ac:dyDescent="0.15">
      <c r="A378" s="44" t="s">
        <v>448</v>
      </c>
      <c r="B378" s="43" t="s">
        <v>449</v>
      </c>
      <c r="C378" s="14" t="s">
        <v>454</v>
      </c>
      <c r="D378" s="9" t="s">
        <v>12</v>
      </c>
      <c r="E378" s="29" t="s">
        <v>455</v>
      </c>
      <c r="F378" s="18"/>
      <c r="G378" s="18"/>
      <c r="H378" s="18"/>
      <c r="I378" s="18"/>
      <c r="J378" s="18"/>
      <c r="K378" s="18"/>
      <c r="L378" s="18"/>
      <c r="M378" s="18"/>
      <c r="N378" s="18"/>
      <c r="O378" s="18"/>
      <c r="P378" s="18" t="s">
        <v>18</v>
      </c>
      <c r="Q378" s="18"/>
      <c r="R378" s="18"/>
      <c r="S378" s="41"/>
    </row>
    <row r="379" spans="1:19" ht="144.75" hidden="1" customHeight="1" outlineLevel="1" x14ac:dyDescent="0.15">
      <c r="A379" s="44" t="s">
        <v>448</v>
      </c>
      <c r="B379" s="43" t="s">
        <v>449</v>
      </c>
      <c r="C379" s="14" t="s">
        <v>454</v>
      </c>
      <c r="D379" s="9" t="s">
        <v>14</v>
      </c>
      <c r="E379" s="29" t="s">
        <v>456</v>
      </c>
      <c r="F379" s="18"/>
      <c r="G379" s="18"/>
      <c r="H379" s="18"/>
      <c r="I379" s="18"/>
      <c r="J379" s="18"/>
      <c r="K379" s="18"/>
      <c r="L379" s="18"/>
      <c r="M379" s="18"/>
      <c r="N379" s="18"/>
      <c r="O379" s="18"/>
      <c r="P379" s="18" t="s">
        <v>18</v>
      </c>
      <c r="Q379" s="18"/>
      <c r="R379" s="18"/>
      <c r="S379" s="41"/>
    </row>
    <row r="380" spans="1:19" s="3" customFormat="1" ht="48" customHeight="1" outlineLevel="1" collapsed="1" x14ac:dyDescent="0.15">
      <c r="A380" s="44" t="s">
        <v>448</v>
      </c>
      <c r="B380" s="64" t="s">
        <v>598</v>
      </c>
      <c r="C380" s="65"/>
      <c r="D380" s="65"/>
      <c r="E380" s="65"/>
      <c r="F380" s="65"/>
      <c r="G380" s="65"/>
      <c r="H380" s="65"/>
      <c r="I380" s="65"/>
      <c r="J380" s="65"/>
      <c r="K380" s="65"/>
      <c r="L380" s="65"/>
      <c r="M380" s="65"/>
      <c r="N380" s="65"/>
      <c r="O380" s="65"/>
      <c r="P380" s="65"/>
      <c r="Q380" s="65"/>
      <c r="R380" s="66"/>
      <c r="S380" s="37"/>
    </row>
    <row r="381" spans="1:19" s="3" customFormat="1" ht="48" customHeight="1" x14ac:dyDescent="0.15">
      <c r="A381" s="44" t="s">
        <v>448</v>
      </c>
      <c r="B381" s="42" t="s">
        <v>457</v>
      </c>
      <c r="C381" s="46" t="s">
        <v>458</v>
      </c>
      <c r="D381" s="5"/>
      <c r="E381" s="28"/>
      <c r="F381" s="36" t="str">
        <f>IF(COUNTIF(F382,"○"),"○","")</f>
        <v/>
      </c>
      <c r="G381" s="36" t="str">
        <f t="shared" ref="G381:R381" si="104">IF(COUNTIF(G382,"○"),"○","")</f>
        <v>○</v>
      </c>
      <c r="H381" s="36" t="str">
        <f t="shared" si="104"/>
        <v/>
      </c>
      <c r="I381" s="36" t="str">
        <f t="shared" si="104"/>
        <v/>
      </c>
      <c r="J381" s="36" t="str">
        <f t="shared" si="104"/>
        <v/>
      </c>
      <c r="K381" s="36" t="str">
        <f t="shared" si="104"/>
        <v/>
      </c>
      <c r="L381" s="36" t="str">
        <f t="shared" si="104"/>
        <v/>
      </c>
      <c r="M381" s="36" t="str">
        <f t="shared" si="104"/>
        <v/>
      </c>
      <c r="N381" s="36" t="str">
        <f t="shared" si="104"/>
        <v/>
      </c>
      <c r="O381" s="36" t="str">
        <f t="shared" si="104"/>
        <v/>
      </c>
      <c r="P381" s="36" t="str">
        <f t="shared" si="104"/>
        <v>○</v>
      </c>
      <c r="Q381" s="36" t="str">
        <f t="shared" si="104"/>
        <v/>
      </c>
      <c r="R381" s="36" t="str">
        <f t="shared" si="104"/>
        <v/>
      </c>
      <c r="S381" s="37"/>
    </row>
    <row r="382" spans="1:19" ht="144.75" hidden="1" customHeight="1" outlineLevel="1" x14ac:dyDescent="0.15">
      <c r="A382" s="44" t="s">
        <v>448</v>
      </c>
      <c r="B382" s="42" t="s">
        <v>457</v>
      </c>
      <c r="C382" s="14" t="s">
        <v>459</v>
      </c>
      <c r="D382" s="9" t="s">
        <v>12</v>
      </c>
      <c r="E382" s="29" t="s">
        <v>460</v>
      </c>
      <c r="F382" s="18"/>
      <c r="G382" s="18" t="s">
        <v>18</v>
      </c>
      <c r="H382" s="18"/>
      <c r="I382" s="18"/>
      <c r="J382" s="18"/>
      <c r="K382" s="18"/>
      <c r="L382" s="18"/>
      <c r="M382" s="18"/>
      <c r="N382" s="18"/>
      <c r="O382" s="18"/>
      <c r="P382" s="18" t="s">
        <v>18</v>
      </c>
      <c r="Q382" s="18"/>
      <c r="R382" s="18"/>
      <c r="S382" s="41"/>
    </row>
    <row r="383" spans="1:19" s="3" customFormat="1" ht="48" customHeight="1" collapsed="1" x14ac:dyDescent="0.15">
      <c r="A383" s="44" t="s">
        <v>448</v>
      </c>
      <c r="B383" s="42" t="s">
        <v>457</v>
      </c>
      <c r="C383" s="46" t="s">
        <v>461</v>
      </c>
      <c r="D383" s="5"/>
      <c r="E383" s="28"/>
      <c r="F383" s="36" t="str">
        <f>IF(COUNTIF(F384,"○"),"○","")</f>
        <v/>
      </c>
      <c r="G383" s="36" t="str">
        <f t="shared" ref="G383:R383" si="105">IF(COUNTIF(G384,"○"),"○","")</f>
        <v/>
      </c>
      <c r="H383" s="36" t="str">
        <f t="shared" si="105"/>
        <v/>
      </c>
      <c r="I383" s="36" t="str">
        <f t="shared" si="105"/>
        <v/>
      </c>
      <c r="J383" s="36" t="str">
        <f t="shared" si="105"/>
        <v/>
      </c>
      <c r="K383" s="36" t="str">
        <f t="shared" si="105"/>
        <v/>
      </c>
      <c r="L383" s="36" t="str">
        <f t="shared" si="105"/>
        <v/>
      </c>
      <c r="M383" s="36" t="str">
        <f t="shared" si="105"/>
        <v/>
      </c>
      <c r="N383" s="36" t="str">
        <f t="shared" si="105"/>
        <v/>
      </c>
      <c r="O383" s="36" t="str">
        <f t="shared" si="105"/>
        <v/>
      </c>
      <c r="P383" s="36" t="str">
        <f t="shared" si="105"/>
        <v>○</v>
      </c>
      <c r="Q383" s="36" t="str">
        <f t="shared" si="105"/>
        <v/>
      </c>
      <c r="R383" s="36" t="str">
        <f t="shared" si="105"/>
        <v/>
      </c>
      <c r="S383" s="37"/>
    </row>
    <row r="384" spans="1:19" ht="144.75" hidden="1" customHeight="1" outlineLevel="1" x14ac:dyDescent="0.15">
      <c r="A384" s="44" t="s">
        <v>448</v>
      </c>
      <c r="B384" s="43" t="s">
        <v>457</v>
      </c>
      <c r="C384" s="14" t="s">
        <v>462</v>
      </c>
      <c r="D384" s="9" t="s">
        <v>12</v>
      </c>
      <c r="E384" s="29" t="s">
        <v>463</v>
      </c>
      <c r="F384" s="18"/>
      <c r="G384" s="18"/>
      <c r="H384" s="18"/>
      <c r="I384" s="18"/>
      <c r="J384" s="18"/>
      <c r="K384" s="18"/>
      <c r="L384" s="18"/>
      <c r="M384" s="18"/>
      <c r="N384" s="18"/>
      <c r="O384" s="18"/>
      <c r="P384" s="18" t="s">
        <v>18</v>
      </c>
      <c r="Q384" s="18"/>
      <c r="R384" s="18"/>
      <c r="S384" s="41"/>
    </row>
    <row r="385" spans="1:19" s="3" customFormat="1" ht="48" customHeight="1" outlineLevel="1" collapsed="1" x14ac:dyDescent="0.15">
      <c r="A385" s="44" t="s">
        <v>448</v>
      </c>
      <c r="B385" s="64" t="s">
        <v>599</v>
      </c>
      <c r="C385" s="65"/>
      <c r="D385" s="65"/>
      <c r="E385" s="65"/>
      <c r="F385" s="65"/>
      <c r="G385" s="65"/>
      <c r="H385" s="65"/>
      <c r="I385" s="65"/>
      <c r="J385" s="65"/>
      <c r="K385" s="65"/>
      <c r="L385" s="65"/>
      <c r="M385" s="65"/>
      <c r="N385" s="65"/>
      <c r="O385" s="65"/>
      <c r="P385" s="65"/>
      <c r="Q385" s="65"/>
      <c r="R385" s="66"/>
      <c r="S385" s="37"/>
    </row>
    <row r="386" spans="1:19" s="3" customFormat="1" ht="48" customHeight="1" x14ac:dyDescent="0.15">
      <c r="A386" s="44" t="s">
        <v>448</v>
      </c>
      <c r="B386" s="42" t="s">
        <v>464</v>
      </c>
      <c r="C386" s="47" t="s">
        <v>465</v>
      </c>
      <c r="D386" s="7"/>
      <c r="E386" s="30"/>
      <c r="F386" s="36" t="str">
        <f>IF(COUNTIF(F387,"○"),"○","")</f>
        <v/>
      </c>
      <c r="G386" s="36" t="str">
        <f t="shared" ref="G386:R386" si="106">IF(COUNTIF(G387,"○"),"○","")</f>
        <v/>
      </c>
      <c r="H386" s="36" t="str">
        <f t="shared" si="106"/>
        <v/>
      </c>
      <c r="I386" s="36" t="str">
        <f t="shared" si="106"/>
        <v/>
      </c>
      <c r="J386" s="36" t="str">
        <f t="shared" si="106"/>
        <v/>
      </c>
      <c r="K386" s="36" t="str">
        <f t="shared" si="106"/>
        <v/>
      </c>
      <c r="L386" s="36" t="str">
        <f t="shared" si="106"/>
        <v/>
      </c>
      <c r="M386" s="36" t="str">
        <f t="shared" si="106"/>
        <v/>
      </c>
      <c r="N386" s="36" t="str">
        <f t="shared" si="106"/>
        <v/>
      </c>
      <c r="O386" s="36" t="str">
        <f t="shared" si="106"/>
        <v/>
      </c>
      <c r="P386" s="36" t="str">
        <f t="shared" si="106"/>
        <v>○</v>
      </c>
      <c r="Q386" s="36" t="str">
        <f t="shared" si="106"/>
        <v/>
      </c>
      <c r="R386" s="36" t="str">
        <f t="shared" si="106"/>
        <v/>
      </c>
      <c r="S386" s="37"/>
    </row>
    <row r="387" spans="1:19" ht="144.75" hidden="1" customHeight="1" outlineLevel="1" x14ac:dyDescent="0.15">
      <c r="A387" s="44" t="s">
        <v>448</v>
      </c>
      <c r="B387" s="42" t="s">
        <v>464</v>
      </c>
      <c r="C387" s="14" t="s">
        <v>466</v>
      </c>
      <c r="D387" s="9" t="s">
        <v>12</v>
      </c>
      <c r="E387" s="29" t="s">
        <v>467</v>
      </c>
      <c r="F387" s="18"/>
      <c r="G387" s="18"/>
      <c r="H387" s="18"/>
      <c r="I387" s="18"/>
      <c r="J387" s="18"/>
      <c r="K387" s="18"/>
      <c r="L387" s="18"/>
      <c r="M387" s="18"/>
      <c r="N387" s="18"/>
      <c r="O387" s="18"/>
      <c r="P387" s="18" t="s">
        <v>18</v>
      </c>
      <c r="Q387" s="18"/>
      <c r="R387" s="18"/>
      <c r="S387" s="41"/>
    </row>
    <row r="388" spans="1:19" s="3" customFormat="1" ht="48" customHeight="1" collapsed="1" x14ac:dyDescent="0.15">
      <c r="A388" s="44" t="s">
        <v>448</v>
      </c>
      <c r="B388" s="42" t="s">
        <v>464</v>
      </c>
      <c r="C388" s="47" t="s">
        <v>468</v>
      </c>
      <c r="D388" s="7"/>
      <c r="E388" s="30"/>
      <c r="F388" s="36" t="str">
        <f>IF(COUNTIF(F389:F391,"○"),"○","")</f>
        <v/>
      </c>
      <c r="G388" s="36" t="str">
        <f t="shared" ref="G388:R388" si="107">IF(COUNTIF(G389:G391,"○"),"○","")</f>
        <v/>
      </c>
      <c r="H388" s="36" t="str">
        <f t="shared" si="107"/>
        <v/>
      </c>
      <c r="I388" s="36" t="str">
        <f t="shared" si="107"/>
        <v/>
      </c>
      <c r="J388" s="36" t="str">
        <f t="shared" si="107"/>
        <v/>
      </c>
      <c r="K388" s="36" t="str">
        <f t="shared" si="107"/>
        <v>○</v>
      </c>
      <c r="L388" s="36" t="str">
        <f t="shared" si="107"/>
        <v/>
      </c>
      <c r="M388" s="36" t="str">
        <f t="shared" si="107"/>
        <v/>
      </c>
      <c r="N388" s="36" t="str">
        <f t="shared" si="107"/>
        <v/>
      </c>
      <c r="O388" s="36" t="str">
        <f t="shared" si="107"/>
        <v/>
      </c>
      <c r="P388" s="36" t="str">
        <f t="shared" si="107"/>
        <v>○</v>
      </c>
      <c r="Q388" s="36" t="str">
        <f t="shared" si="107"/>
        <v/>
      </c>
      <c r="R388" s="36" t="str">
        <f t="shared" si="107"/>
        <v/>
      </c>
      <c r="S388" s="37"/>
    </row>
    <row r="389" spans="1:19" ht="144.75" hidden="1" customHeight="1" outlineLevel="1" x14ac:dyDescent="0.15">
      <c r="A389" s="44" t="s">
        <v>448</v>
      </c>
      <c r="B389" s="42" t="s">
        <v>464</v>
      </c>
      <c r="C389" s="14" t="s">
        <v>469</v>
      </c>
      <c r="D389" s="9" t="s">
        <v>12</v>
      </c>
      <c r="E389" s="29" t="s">
        <v>470</v>
      </c>
      <c r="F389" s="18"/>
      <c r="G389" s="18"/>
      <c r="H389" s="18"/>
      <c r="I389" s="18"/>
      <c r="J389" s="18"/>
      <c r="K389" s="18"/>
      <c r="L389" s="18"/>
      <c r="M389" s="18"/>
      <c r="N389" s="18"/>
      <c r="O389" s="18"/>
      <c r="P389" s="18" t="s">
        <v>18</v>
      </c>
      <c r="Q389" s="18"/>
      <c r="R389" s="18"/>
      <c r="S389" s="41"/>
    </row>
    <row r="390" spans="1:19" ht="144.75" hidden="1" customHeight="1" outlineLevel="1" x14ac:dyDescent="0.15">
      <c r="A390" s="44" t="s">
        <v>448</v>
      </c>
      <c r="B390" s="42" t="s">
        <v>464</v>
      </c>
      <c r="C390" s="14" t="s">
        <v>469</v>
      </c>
      <c r="D390" s="9" t="s">
        <v>14</v>
      </c>
      <c r="E390" s="29" t="s">
        <v>471</v>
      </c>
      <c r="F390" s="18"/>
      <c r="G390" s="18"/>
      <c r="H390" s="18"/>
      <c r="I390" s="18"/>
      <c r="J390" s="18"/>
      <c r="K390" s="18" t="s">
        <v>18</v>
      </c>
      <c r="L390" s="18"/>
      <c r="M390" s="18"/>
      <c r="N390" s="18"/>
      <c r="O390" s="18"/>
      <c r="P390" s="18" t="s">
        <v>18</v>
      </c>
      <c r="Q390" s="18"/>
      <c r="R390" s="18"/>
      <c r="S390" s="41"/>
    </row>
    <row r="391" spans="1:19" ht="144.75" hidden="1" customHeight="1" outlineLevel="1" x14ac:dyDescent="0.15">
      <c r="A391" s="44" t="s">
        <v>448</v>
      </c>
      <c r="B391" s="42" t="s">
        <v>464</v>
      </c>
      <c r="C391" s="14" t="s">
        <v>469</v>
      </c>
      <c r="D391" s="9" t="s">
        <v>16</v>
      </c>
      <c r="E391" s="29" t="s">
        <v>472</v>
      </c>
      <c r="F391" s="18"/>
      <c r="G391" s="18"/>
      <c r="H391" s="18"/>
      <c r="I391" s="18"/>
      <c r="J391" s="18"/>
      <c r="K391" s="18"/>
      <c r="L391" s="18"/>
      <c r="M391" s="18"/>
      <c r="N391" s="18"/>
      <c r="O391" s="18"/>
      <c r="P391" s="18" t="s">
        <v>18</v>
      </c>
      <c r="Q391" s="18"/>
      <c r="R391" s="18"/>
      <c r="S391" s="41"/>
    </row>
    <row r="392" spans="1:19" s="3" customFormat="1" ht="48" customHeight="1" collapsed="1" x14ac:dyDescent="0.15">
      <c r="A392" s="44" t="s">
        <v>448</v>
      </c>
      <c r="B392" s="42" t="s">
        <v>464</v>
      </c>
      <c r="C392" s="47" t="s">
        <v>473</v>
      </c>
      <c r="D392" s="7"/>
      <c r="E392" s="30"/>
      <c r="F392" s="36" t="str">
        <f>IF(COUNTIF(F393:F397,"○"),"○","")</f>
        <v/>
      </c>
      <c r="G392" s="36" t="str">
        <f t="shared" ref="G392:R392" si="108">IF(COUNTIF(G393:G397,"○"),"○","")</f>
        <v>○</v>
      </c>
      <c r="H392" s="36" t="str">
        <f t="shared" si="108"/>
        <v/>
      </c>
      <c r="I392" s="36" t="str">
        <f t="shared" si="108"/>
        <v/>
      </c>
      <c r="J392" s="36" t="str">
        <f t="shared" si="108"/>
        <v>○</v>
      </c>
      <c r="K392" s="36" t="str">
        <f t="shared" si="108"/>
        <v/>
      </c>
      <c r="L392" s="36" t="str">
        <f t="shared" si="108"/>
        <v/>
      </c>
      <c r="M392" s="36" t="str">
        <f t="shared" si="108"/>
        <v>○</v>
      </c>
      <c r="N392" s="36" t="str">
        <f t="shared" si="108"/>
        <v/>
      </c>
      <c r="O392" s="36" t="str">
        <f t="shared" si="108"/>
        <v/>
      </c>
      <c r="P392" s="36" t="str">
        <f t="shared" si="108"/>
        <v>○</v>
      </c>
      <c r="Q392" s="36" t="str">
        <f t="shared" si="108"/>
        <v/>
      </c>
      <c r="R392" s="36" t="str">
        <f t="shared" si="108"/>
        <v/>
      </c>
      <c r="S392" s="37"/>
    </row>
    <row r="393" spans="1:19" ht="144.75" hidden="1" customHeight="1" outlineLevel="1" x14ac:dyDescent="0.15">
      <c r="A393" s="44" t="s">
        <v>448</v>
      </c>
      <c r="B393" s="43" t="s">
        <v>464</v>
      </c>
      <c r="C393" s="14" t="s">
        <v>474</v>
      </c>
      <c r="D393" s="9" t="s">
        <v>12</v>
      </c>
      <c r="E393" s="29" t="s">
        <v>475</v>
      </c>
      <c r="F393" s="18"/>
      <c r="G393" s="18"/>
      <c r="H393" s="18"/>
      <c r="I393" s="18"/>
      <c r="J393" s="18"/>
      <c r="K393" s="18"/>
      <c r="L393" s="18"/>
      <c r="M393" s="18"/>
      <c r="N393" s="18"/>
      <c r="O393" s="18"/>
      <c r="P393" s="18" t="s">
        <v>18</v>
      </c>
      <c r="Q393" s="18"/>
      <c r="R393" s="18"/>
      <c r="S393" s="41"/>
    </row>
    <row r="394" spans="1:19" ht="144.75" hidden="1" customHeight="1" outlineLevel="1" x14ac:dyDescent="0.15">
      <c r="A394" s="44" t="s">
        <v>448</v>
      </c>
      <c r="B394" s="43" t="s">
        <v>464</v>
      </c>
      <c r="C394" s="14" t="s">
        <v>474</v>
      </c>
      <c r="D394" s="9" t="s">
        <v>14</v>
      </c>
      <c r="E394" s="29" t="s">
        <v>476</v>
      </c>
      <c r="F394" s="18"/>
      <c r="G394" s="18"/>
      <c r="H394" s="18"/>
      <c r="I394" s="18"/>
      <c r="J394" s="18" t="s">
        <v>18</v>
      </c>
      <c r="K394" s="18"/>
      <c r="L394" s="18"/>
      <c r="M394" s="18"/>
      <c r="N394" s="18"/>
      <c r="O394" s="18"/>
      <c r="P394" s="18" t="s">
        <v>18</v>
      </c>
      <c r="Q394" s="18"/>
      <c r="R394" s="18"/>
      <c r="S394" s="41"/>
    </row>
    <row r="395" spans="1:19" ht="144.75" hidden="1" customHeight="1" outlineLevel="1" x14ac:dyDescent="0.15">
      <c r="A395" s="44" t="s">
        <v>448</v>
      </c>
      <c r="B395" s="43" t="s">
        <v>464</v>
      </c>
      <c r="C395" s="14" t="s">
        <v>474</v>
      </c>
      <c r="D395" s="9" t="s">
        <v>16</v>
      </c>
      <c r="E395" s="29" t="s">
        <v>477</v>
      </c>
      <c r="F395" s="18"/>
      <c r="G395" s="18"/>
      <c r="H395" s="18"/>
      <c r="I395" s="18"/>
      <c r="J395" s="18"/>
      <c r="K395" s="18"/>
      <c r="L395" s="18"/>
      <c r="M395" s="18" t="s">
        <v>18</v>
      </c>
      <c r="N395" s="18"/>
      <c r="O395" s="18"/>
      <c r="P395" s="18" t="s">
        <v>18</v>
      </c>
      <c r="Q395" s="18"/>
      <c r="R395" s="18"/>
      <c r="S395" s="41"/>
    </row>
    <row r="396" spans="1:19" ht="144.75" hidden="1" customHeight="1" outlineLevel="1" x14ac:dyDescent="0.15">
      <c r="A396" s="44" t="s">
        <v>448</v>
      </c>
      <c r="B396" s="43" t="s">
        <v>464</v>
      </c>
      <c r="C396" s="14" t="s">
        <v>474</v>
      </c>
      <c r="D396" s="9" t="s">
        <v>147</v>
      </c>
      <c r="E396" s="29" t="s">
        <v>478</v>
      </c>
      <c r="F396" s="18"/>
      <c r="G396" s="18"/>
      <c r="H396" s="18"/>
      <c r="I396" s="18"/>
      <c r="J396" s="18"/>
      <c r="K396" s="18"/>
      <c r="L396" s="18"/>
      <c r="M396" s="18"/>
      <c r="N396" s="18"/>
      <c r="O396" s="18"/>
      <c r="P396" s="18" t="s">
        <v>18</v>
      </c>
      <c r="Q396" s="18"/>
      <c r="R396" s="18"/>
      <c r="S396" s="41"/>
    </row>
    <row r="397" spans="1:19" ht="144.75" hidden="1" customHeight="1" outlineLevel="1" x14ac:dyDescent="0.15">
      <c r="A397" s="44" t="s">
        <v>448</v>
      </c>
      <c r="B397" s="43" t="s">
        <v>464</v>
      </c>
      <c r="C397" s="14" t="s">
        <v>474</v>
      </c>
      <c r="D397" s="9" t="s">
        <v>149</v>
      </c>
      <c r="E397" s="29" t="s">
        <v>479</v>
      </c>
      <c r="F397" s="18"/>
      <c r="G397" s="18" t="s">
        <v>18</v>
      </c>
      <c r="H397" s="18"/>
      <c r="I397" s="18"/>
      <c r="J397" s="18" t="s">
        <v>18</v>
      </c>
      <c r="K397" s="18"/>
      <c r="L397" s="18"/>
      <c r="M397" s="18"/>
      <c r="N397" s="18"/>
      <c r="O397" s="18"/>
      <c r="P397" s="18"/>
      <c r="Q397" s="18"/>
      <c r="R397" s="18"/>
      <c r="S397" s="41"/>
    </row>
    <row r="398" spans="1:19" s="3" customFormat="1" ht="48" customHeight="1" outlineLevel="1" collapsed="1" x14ac:dyDescent="0.15">
      <c r="A398" s="44" t="s">
        <v>448</v>
      </c>
      <c r="B398" s="64" t="s">
        <v>600</v>
      </c>
      <c r="C398" s="65"/>
      <c r="D398" s="65"/>
      <c r="E398" s="65"/>
      <c r="F398" s="65"/>
      <c r="G398" s="65"/>
      <c r="H398" s="65"/>
      <c r="I398" s="65"/>
      <c r="J398" s="65"/>
      <c r="K398" s="65"/>
      <c r="L398" s="65"/>
      <c r="M398" s="65"/>
      <c r="N398" s="65"/>
      <c r="O398" s="65"/>
      <c r="P398" s="65"/>
      <c r="Q398" s="65"/>
      <c r="R398" s="66"/>
      <c r="S398" s="37"/>
    </row>
    <row r="399" spans="1:19" s="3" customFormat="1" ht="48" customHeight="1" x14ac:dyDescent="0.15">
      <c r="A399" s="44" t="s">
        <v>448</v>
      </c>
      <c r="B399" s="42" t="s">
        <v>480</v>
      </c>
      <c r="C399" s="47" t="s">
        <v>481</v>
      </c>
      <c r="D399" s="7"/>
      <c r="E399" s="30"/>
      <c r="F399" s="36" t="str">
        <f>IF(COUNTIF(F400:F401,"○"),"○","")</f>
        <v/>
      </c>
      <c r="G399" s="36" t="str">
        <f t="shared" ref="G399:R399" si="109">IF(COUNTIF(G400:G401,"○"),"○","")</f>
        <v/>
      </c>
      <c r="H399" s="36" t="str">
        <f t="shared" si="109"/>
        <v/>
      </c>
      <c r="I399" s="36" t="str">
        <f t="shared" si="109"/>
        <v/>
      </c>
      <c r="J399" s="36" t="str">
        <f t="shared" si="109"/>
        <v>○</v>
      </c>
      <c r="K399" s="36" t="str">
        <f t="shared" si="109"/>
        <v/>
      </c>
      <c r="L399" s="36" t="str">
        <f t="shared" si="109"/>
        <v/>
      </c>
      <c r="M399" s="36" t="str">
        <f t="shared" si="109"/>
        <v>○</v>
      </c>
      <c r="N399" s="36" t="str">
        <f t="shared" si="109"/>
        <v>○</v>
      </c>
      <c r="O399" s="36" t="str">
        <f t="shared" si="109"/>
        <v/>
      </c>
      <c r="P399" s="36" t="str">
        <f t="shared" si="109"/>
        <v>○</v>
      </c>
      <c r="Q399" s="36" t="str">
        <f t="shared" si="109"/>
        <v/>
      </c>
      <c r="R399" s="36" t="str">
        <f t="shared" si="109"/>
        <v/>
      </c>
      <c r="S399" s="37"/>
    </row>
    <row r="400" spans="1:19" ht="144.75" hidden="1" customHeight="1" outlineLevel="1" x14ac:dyDescent="0.15">
      <c r="A400" s="44" t="s">
        <v>448</v>
      </c>
      <c r="B400" s="42" t="s">
        <v>480</v>
      </c>
      <c r="C400" s="14" t="s">
        <v>482</v>
      </c>
      <c r="D400" s="9" t="s">
        <v>12</v>
      </c>
      <c r="E400" s="29" t="s">
        <v>483</v>
      </c>
      <c r="F400" s="18"/>
      <c r="G400" s="18"/>
      <c r="H400" s="18"/>
      <c r="I400" s="18"/>
      <c r="J400" s="18" t="s">
        <v>18</v>
      </c>
      <c r="K400" s="18"/>
      <c r="L400" s="18"/>
      <c r="M400" s="18"/>
      <c r="N400" s="18" t="s">
        <v>18</v>
      </c>
      <c r="O400" s="18"/>
      <c r="P400" s="18" t="s">
        <v>18</v>
      </c>
      <c r="Q400" s="18"/>
      <c r="R400" s="18"/>
      <c r="S400" s="41"/>
    </row>
    <row r="401" spans="1:19" ht="144.75" hidden="1" customHeight="1" outlineLevel="1" x14ac:dyDescent="0.15">
      <c r="A401" s="44" t="s">
        <v>448</v>
      </c>
      <c r="B401" s="42" t="s">
        <v>480</v>
      </c>
      <c r="C401" s="14" t="s">
        <v>482</v>
      </c>
      <c r="D401" s="9" t="s">
        <v>14</v>
      </c>
      <c r="E401" s="29" t="s">
        <v>484</v>
      </c>
      <c r="F401" s="18"/>
      <c r="G401" s="18"/>
      <c r="H401" s="18"/>
      <c r="I401" s="18"/>
      <c r="J401" s="18"/>
      <c r="K401" s="18"/>
      <c r="L401" s="18"/>
      <c r="M401" s="18" t="s">
        <v>18</v>
      </c>
      <c r="N401" s="18"/>
      <c r="O401" s="18"/>
      <c r="P401" s="18" t="s">
        <v>18</v>
      </c>
      <c r="Q401" s="18"/>
      <c r="R401" s="18"/>
      <c r="S401" s="41"/>
    </row>
    <row r="402" spans="1:19" s="3" customFormat="1" ht="48" customHeight="1" collapsed="1" x14ac:dyDescent="0.15">
      <c r="A402" s="44" t="s">
        <v>448</v>
      </c>
      <c r="B402" s="42" t="s">
        <v>480</v>
      </c>
      <c r="C402" s="47" t="s">
        <v>485</v>
      </c>
      <c r="D402" s="7"/>
      <c r="E402" s="30"/>
      <c r="F402" s="36" t="str">
        <f>IF(COUNTIF(F403,"○"),"○","")</f>
        <v/>
      </c>
      <c r="G402" s="36" t="str">
        <f t="shared" ref="G402:R402" si="110">IF(COUNTIF(G403,"○"),"○","")</f>
        <v/>
      </c>
      <c r="H402" s="36" t="str">
        <f t="shared" si="110"/>
        <v>○</v>
      </c>
      <c r="I402" s="36" t="str">
        <f t="shared" si="110"/>
        <v/>
      </c>
      <c r="J402" s="36" t="str">
        <f t="shared" si="110"/>
        <v/>
      </c>
      <c r="K402" s="36" t="str">
        <f t="shared" si="110"/>
        <v/>
      </c>
      <c r="L402" s="36" t="str">
        <f t="shared" si="110"/>
        <v/>
      </c>
      <c r="M402" s="36" t="str">
        <f t="shared" si="110"/>
        <v/>
      </c>
      <c r="N402" s="36" t="str">
        <f t="shared" si="110"/>
        <v>○</v>
      </c>
      <c r="O402" s="36" t="str">
        <f t="shared" si="110"/>
        <v/>
      </c>
      <c r="P402" s="36" t="str">
        <f t="shared" si="110"/>
        <v>○</v>
      </c>
      <c r="Q402" s="36" t="str">
        <f t="shared" si="110"/>
        <v/>
      </c>
      <c r="R402" s="36" t="str">
        <f t="shared" si="110"/>
        <v/>
      </c>
      <c r="S402" s="37"/>
    </row>
    <row r="403" spans="1:19" ht="144.75" hidden="1" customHeight="1" outlineLevel="1" x14ac:dyDescent="0.15">
      <c r="A403" s="44" t="s">
        <v>448</v>
      </c>
      <c r="B403" s="42" t="s">
        <v>480</v>
      </c>
      <c r="C403" s="14" t="s">
        <v>486</v>
      </c>
      <c r="D403" s="9" t="s">
        <v>12</v>
      </c>
      <c r="E403" s="29" t="s">
        <v>487</v>
      </c>
      <c r="F403" s="18"/>
      <c r="G403" s="18"/>
      <c r="H403" s="18" t="s">
        <v>18</v>
      </c>
      <c r="I403" s="18"/>
      <c r="J403" s="18"/>
      <c r="K403" s="18"/>
      <c r="L403" s="18"/>
      <c r="M403" s="18"/>
      <c r="N403" s="18" t="s">
        <v>18</v>
      </c>
      <c r="O403" s="18"/>
      <c r="P403" s="18" t="s">
        <v>18</v>
      </c>
      <c r="Q403" s="18"/>
      <c r="R403" s="18"/>
      <c r="S403" s="41"/>
    </row>
    <row r="404" spans="1:19" s="3" customFormat="1" ht="48" customHeight="1" collapsed="1" x14ac:dyDescent="0.15">
      <c r="A404" s="44" t="s">
        <v>448</v>
      </c>
      <c r="B404" s="42" t="s">
        <v>480</v>
      </c>
      <c r="C404" s="47" t="s">
        <v>488</v>
      </c>
      <c r="D404" s="7"/>
      <c r="E404" s="30"/>
      <c r="F404" s="36" t="str">
        <f>IF(COUNTIF(F405,"○"),"○","")</f>
        <v/>
      </c>
      <c r="G404" s="36" t="str">
        <f t="shared" ref="G404:R404" si="111">IF(COUNTIF(G405,"○"),"○","")</f>
        <v>○</v>
      </c>
      <c r="H404" s="36" t="str">
        <f t="shared" si="111"/>
        <v>○</v>
      </c>
      <c r="I404" s="36" t="str">
        <f t="shared" si="111"/>
        <v/>
      </c>
      <c r="J404" s="36" t="str">
        <f t="shared" si="111"/>
        <v/>
      </c>
      <c r="K404" s="36" t="str">
        <f t="shared" si="111"/>
        <v>○</v>
      </c>
      <c r="L404" s="36" t="str">
        <f t="shared" si="111"/>
        <v/>
      </c>
      <c r="M404" s="36" t="str">
        <f t="shared" si="111"/>
        <v/>
      </c>
      <c r="N404" s="36" t="str">
        <f t="shared" si="111"/>
        <v>○</v>
      </c>
      <c r="O404" s="36" t="str">
        <f t="shared" si="111"/>
        <v/>
      </c>
      <c r="P404" s="36" t="str">
        <f t="shared" si="111"/>
        <v/>
      </c>
      <c r="Q404" s="36" t="str">
        <f t="shared" si="111"/>
        <v/>
      </c>
      <c r="R404" s="36" t="str">
        <f t="shared" si="111"/>
        <v/>
      </c>
      <c r="S404" s="37"/>
    </row>
    <row r="405" spans="1:19" ht="144.75" hidden="1" customHeight="1" outlineLevel="1" x14ac:dyDescent="0.15">
      <c r="A405" s="44" t="s">
        <v>448</v>
      </c>
      <c r="B405" s="43" t="s">
        <v>480</v>
      </c>
      <c r="C405" s="14" t="s">
        <v>489</v>
      </c>
      <c r="D405" s="9" t="s">
        <v>12</v>
      </c>
      <c r="E405" s="29" t="s">
        <v>490</v>
      </c>
      <c r="F405" s="18"/>
      <c r="G405" s="18" t="s">
        <v>18</v>
      </c>
      <c r="H405" s="18" t="s">
        <v>18</v>
      </c>
      <c r="I405" s="18"/>
      <c r="J405" s="18"/>
      <c r="K405" s="18" t="s">
        <v>18</v>
      </c>
      <c r="L405" s="18"/>
      <c r="M405" s="18"/>
      <c r="N405" s="18" t="s">
        <v>18</v>
      </c>
      <c r="O405" s="18"/>
      <c r="P405" s="18"/>
      <c r="Q405" s="18"/>
      <c r="R405" s="18"/>
      <c r="S405" s="41"/>
    </row>
    <row r="406" spans="1:19" s="3" customFormat="1" ht="48" customHeight="1" outlineLevel="1" collapsed="1" x14ac:dyDescent="0.15">
      <c r="A406" s="44" t="s">
        <v>448</v>
      </c>
      <c r="B406" s="64" t="s">
        <v>601</v>
      </c>
      <c r="C406" s="65"/>
      <c r="D406" s="65"/>
      <c r="E406" s="65"/>
      <c r="F406" s="65"/>
      <c r="G406" s="65"/>
      <c r="H406" s="65"/>
      <c r="I406" s="65"/>
      <c r="J406" s="65"/>
      <c r="K406" s="65"/>
      <c r="L406" s="65"/>
      <c r="M406" s="65"/>
      <c r="N406" s="65"/>
      <c r="O406" s="65"/>
      <c r="P406" s="65"/>
      <c r="Q406" s="65"/>
      <c r="R406" s="66"/>
      <c r="S406" s="37"/>
    </row>
    <row r="407" spans="1:19" s="3" customFormat="1" ht="48" customHeight="1" x14ac:dyDescent="0.15">
      <c r="A407" s="44" t="s">
        <v>448</v>
      </c>
      <c r="B407" s="42" t="s">
        <v>491</v>
      </c>
      <c r="C407" s="47" t="s">
        <v>492</v>
      </c>
      <c r="D407" s="7"/>
      <c r="E407" s="30"/>
      <c r="F407" s="36" t="str">
        <f>IF(COUNTIF(F408:F409,"○"),"○","")</f>
        <v/>
      </c>
      <c r="G407" s="36" t="str">
        <f t="shared" ref="G407:R407" si="112">IF(COUNTIF(G408:G409,"○"),"○","")</f>
        <v/>
      </c>
      <c r="H407" s="36" t="str">
        <f t="shared" si="112"/>
        <v/>
      </c>
      <c r="I407" s="36" t="str">
        <f t="shared" si="112"/>
        <v/>
      </c>
      <c r="J407" s="36" t="str">
        <f t="shared" si="112"/>
        <v/>
      </c>
      <c r="K407" s="36" t="str">
        <f t="shared" si="112"/>
        <v/>
      </c>
      <c r="L407" s="36" t="str">
        <f t="shared" si="112"/>
        <v/>
      </c>
      <c r="M407" s="36" t="str">
        <f t="shared" si="112"/>
        <v>○</v>
      </c>
      <c r="N407" s="36" t="str">
        <f t="shared" si="112"/>
        <v>○</v>
      </c>
      <c r="O407" s="36" t="str">
        <f t="shared" si="112"/>
        <v/>
      </c>
      <c r="P407" s="36" t="str">
        <f t="shared" si="112"/>
        <v/>
      </c>
      <c r="Q407" s="36" t="str">
        <f t="shared" si="112"/>
        <v/>
      </c>
      <c r="R407" s="36" t="str">
        <f t="shared" si="112"/>
        <v/>
      </c>
      <c r="S407" s="37"/>
    </row>
    <row r="408" spans="1:19" ht="144.75" hidden="1" customHeight="1" outlineLevel="1" x14ac:dyDescent="0.15">
      <c r="A408" s="44" t="s">
        <v>448</v>
      </c>
      <c r="B408" s="42" t="s">
        <v>491</v>
      </c>
      <c r="C408" s="14" t="s">
        <v>493</v>
      </c>
      <c r="D408" s="9" t="s">
        <v>12</v>
      </c>
      <c r="E408" s="29" t="s">
        <v>494</v>
      </c>
      <c r="F408" s="18"/>
      <c r="G408" s="18"/>
      <c r="H408" s="18"/>
      <c r="I408" s="18"/>
      <c r="J408" s="18"/>
      <c r="K408" s="18"/>
      <c r="L408" s="18"/>
      <c r="M408" s="18"/>
      <c r="N408" s="18" t="s">
        <v>18</v>
      </c>
      <c r="O408" s="18"/>
      <c r="P408" s="18"/>
      <c r="Q408" s="18"/>
      <c r="R408" s="18"/>
      <c r="S408" s="41"/>
    </row>
    <row r="409" spans="1:19" ht="144.75" hidden="1" customHeight="1" outlineLevel="1" x14ac:dyDescent="0.15">
      <c r="A409" s="44" t="s">
        <v>448</v>
      </c>
      <c r="B409" s="42" t="s">
        <v>491</v>
      </c>
      <c r="C409" s="14" t="s">
        <v>493</v>
      </c>
      <c r="D409" s="9" t="s">
        <v>14</v>
      </c>
      <c r="E409" s="29" t="s">
        <v>495</v>
      </c>
      <c r="F409" s="18"/>
      <c r="G409" s="18"/>
      <c r="H409" s="18"/>
      <c r="I409" s="18"/>
      <c r="J409" s="18"/>
      <c r="K409" s="18"/>
      <c r="L409" s="18"/>
      <c r="M409" s="18" t="s">
        <v>18</v>
      </c>
      <c r="N409" s="18"/>
      <c r="O409" s="18"/>
      <c r="P409" s="18"/>
      <c r="Q409" s="18"/>
      <c r="R409" s="18"/>
      <c r="S409" s="41"/>
    </row>
    <row r="410" spans="1:19" s="3" customFormat="1" ht="48" customHeight="1" collapsed="1" x14ac:dyDescent="0.15">
      <c r="A410" s="44" t="s">
        <v>448</v>
      </c>
      <c r="B410" s="42" t="s">
        <v>491</v>
      </c>
      <c r="C410" s="47" t="s">
        <v>496</v>
      </c>
      <c r="D410" s="6"/>
      <c r="E410" s="28"/>
      <c r="F410" s="36" t="str">
        <f>IF(COUNTIF(F411:F412,"○"),"○","")</f>
        <v/>
      </c>
      <c r="G410" s="36" t="str">
        <f t="shared" ref="G410:R410" si="113">IF(COUNTIF(G411:G412,"○"),"○","")</f>
        <v/>
      </c>
      <c r="H410" s="36" t="str">
        <f t="shared" si="113"/>
        <v/>
      </c>
      <c r="I410" s="36" t="str">
        <f t="shared" si="113"/>
        <v/>
      </c>
      <c r="J410" s="36" t="str">
        <f t="shared" si="113"/>
        <v/>
      </c>
      <c r="K410" s="36" t="str">
        <f t="shared" si="113"/>
        <v/>
      </c>
      <c r="L410" s="36" t="str">
        <f t="shared" si="113"/>
        <v>○</v>
      </c>
      <c r="M410" s="36" t="str">
        <f t="shared" si="113"/>
        <v>○</v>
      </c>
      <c r="N410" s="36" t="str">
        <f t="shared" si="113"/>
        <v/>
      </c>
      <c r="O410" s="36" t="str">
        <f t="shared" si="113"/>
        <v>○</v>
      </c>
      <c r="P410" s="36" t="str">
        <f t="shared" si="113"/>
        <v/>
      </c>
      <c r="Q410" s="36" t="str">
        <f t="shared" si="113"/>
        <v/>
      </c>
      <c r="R410" s="36" t="str">
        <f t="shared" si="113"/>
        <v/>
      </c>
      <c r="S410" s="37"/>
    </row>
    <row r="411" spans="1:19" ht="144.75" hidden="1" customHeight="1" outlineLevel="1" x14ac:dyDescent="0.15">
      <c r="A411" s="44" t="s">
        <v>448</v>
      </c>
      <c r="B411" s="42" t="s">
        <v>491</v>
      </c>
      <c r="C411" s="14" t="s">
        <v>497</v>
      </c>
      <c r="D411" s="9" t="s">
        <v>12</v>
      </c>
      <c r="E411" s="29" t="s">
        <v>498</v>
      </c>
      <c r="F411" s="18"/>
      <c r="G411" s="18"/>
      <c r="H411" s="18"/>
      <c r="I411" s="18"/>
      <c r="J411" s="18"/>
      <c r="K411" s="18"/>
      <c r="L411" s="18"/>
      <c r="M411" s="18" t="s">
        <v>18</v>
      </c>
      <c r="N411" s="18"/>
      <c r="O411" s="18"/>
      <c r="P411" s="18"/>
      <c r="Q411" s="18"/>
      <c r="R411" s="18"/>
      <c r="S411" s="41"/>
    </row>
    <row r="412" spans="1:19" ht="144.75" hidden="1" customHeight="1" outlineLevel="1" x14ac:dyDescent="0.15">
      <c r="A412" s="44" t="s">
        <v>448</v>
      </c>
      <c r="B412" s="42" t="s">
        <v>491</v>
      </c>
      <c r="C412" s="14" t="s">
        <v>497</v>
      </c>
      <c r="D412" s="9" t="s">
        <v>14</v>
      </c>
      <c r="E412" s="29" t="s">
        <v>499</v>
      </c>
      <c r="F412" s="18"/>
      <c r="G412" s="18"/>
      <c r="H412" s="18"/>
      <c r="I412" s="18"/>
      <c r="J412" s="18"/>
      <c r="K412" s="18"/>
      <c r="L412" s="18" t="s">
        <v>10</v>
      </c>
      <c r="M412" s="18"/>
      <c r="N412" s="18"/>
      <c r="O412" s="18" t="s">
        <v>10</v>
      </c>
      <c r="P412" s="18"/>
      <c r="Q412" s="18"/>
      <c r="R412" s="18"/>
      <c r="S412" s="41"/>
    </row>
    <row r="413" spans="1:19" s="3" customFormat="1" ht="48" customHeight="1" collapsed="1" x14ac:dyDescent="0.15">
      <c r="A413" s="44" t="s">
        <v>448</v>
      </c>
      <c r="B413" s="42" t="s">
        <v>491</v>
      </c>
      <c r="C413" s="47" t="s">
        <v>500</v>
      </c>
      <c r="D413" s="7"/>
      <c r="E413" s="30"/>
      <c r="F413" s="36" t="str">
        <f>IF(COUNTIF(F414:F415,"○"),"○","")</f>
        <v/>
      </c>
      <c r="G413" s="36" t="str">
        <f t="shared" ref="G413:R413" si="114">IF(COUNTIF(G414:G415,"○"),"○","")</f>
        <v/>
      </c>
      <c r="H413" s="36" t="str">
        <f t="shared" si="114"/>
        <v/>
      </c>
      <c r="I413" s="36" t="str">
        <f t="shared" si="114"/>
        <v/>
      </c>
      <c r="J413" s="36" t="str">
        <f t="shared" si="114"/>
        <v/>
      </c>
      <c r="K413" s="36" t="str">
        <f t="shared" si="114"/>
        <v/>
      </c>
      <c r="L413" s="36" t="str">
        <f t="shared" si="114"/>
        <v/>
      </c>
      <c r="M413" s="36" t="str">
        <f t="shared" si="114"/>
        <v>○</v>
      </c>
      <c r="N413" s="36" t="str">
        <f t="shared" si="114"/>
        <v>○</v>
      </c>
      <c r="O413" s="36" t="str">
        <f t="shared" si="114"/>
        <v>○</v>
      </c>
      <c r="P413" s="36" t="str">
        <f t="shared" si="114"/>
        <v/>
      </c>
      <c r="Q413" s="36" t="str">
        <f t="shared" si="114"/>
        <v/>
      </c>
      <c r="R413" s="36" t="str">
        <f t="shared" si="114"/>
        <v/>
      </c>
      <c r="S413" s="37"/>
    </row>
    <row r="414" spans="1:19" ht="144.75" hidden="1" customHeight="1" outlineLevel="1" x14ac:dyDescent="0.15">
      <c r="A414" s="44" t="s">
        <v>448</v>
      </c>
      <c r="B414" s="43" t="s">
        <v>491</v>
      </c>
      <c r="C414" s="14" t="s">
        <v>501</v>
      </c>
      <c r="D414" s="9" t="s">
        <v>12</v>
      </c>
      <c r="E414" s="29" t="s">
        <v>502</v>
      </c>
      <c r="F414" s="18"/>
      <c r="G414" s="18"/>
      <c r="H414" s="18"/>
      <c r="I414" s="18"/>
      <c r="J414" s="18"/>
      <c r="K414" s="18"/>
      <c r="L414" s="18"/>
      <c r="M414" s="18" t="s">
        <v>10</v>
      </c>
      <c r="N414" s="18" t="s">
        <v>10</v>
      </c>
      <c r="O414" s="18" t="s">
        <v>10</v>
      </c>
      <c r="P414" s="18"/>
      <c r="Q414" s="18"/>
      <c r="R414" s="18"/>
      <c r="S414" s="41"/>
    </row>
    <row r="415" spans="1:19" ht="144.75" hidden="1" customHeight="1" outlineLevel="1" x14ac:dyDescent="0.15">
      <c r="A415" s="44" t="s">
        <v>448</v>
      </c>
      <c r="B415" s="43" t="s">
        <v>491</v>
      </c>
      <c r="C415" s="14" t="s">
        <v>501</v>
      </c>
      <c r="D415" s="9" t="s">
        <v>14</v>
      </c>
      <c r="E415" s="29" t="s">
        <v>503</v>
      </c>
      <c r="F415" s="18"/>
      <c r="G415" s="18"/>
      <c r="H415" s="18"/>
      <c r="I415" s="18"/>
      <c r="J415" s="18"/>
      <c r="K415" s="18"/>
      <c r="L415" s="18"/>
      <c r="M415" s="18" t="s">
        <v>18</v>
      </c>
      <c r="N415" s="18"/>
      <c r="O415" s="18" t="s">
        <v>18</v>
      </c>
      <c r="P415" s="18"/>
      <c r="Q415" s="18"/>
      <c r="R415" s="18"/>
      <c r="S415" s="41"/>
    </row>
    <row r="416" spans="1:19" s="3" customFormat="1" ht="48" customHeight="1" outlineLevel="1" collapsed="1" x14ac:dyDescent="0.15">
      <c r="A416" s="44" t="s">
        <v>448</v>
      </c>
      <c r="B416" s="64" t="s">
        <v>602</v>
      </c>
      <c r="C416" s="65"/>
      <c r="D416" s="65"/>
      <c r="E416" s="65"/>
      <c r="F416" s="65"/>
      <c r="G416" s="65"/>
      <c r="H416" s="65"/>
      <c r="I416" s="65"/>
      <c r="J416" s="65"/>
      <c r="K416" s="65"/>
      <c r="L416" s="65"/>
      <c r="M416" s="65"/>
      <c r="N416" s="65"/>
      <c r="O416" s="65"/>
      <c r="P416" s="65"/>
      <c r="Q416" s="65"/>
      <c r="R416" s="66"/>
      <c r="S416" s="37"/>
    </row>
    <row r="417" spans="1:19" s="3" customFormat="1" ht="48" customHeight="1" x14ac:dyDescent="0.15">
      <c r="A417" s="44" t="s">
        <v>448</v>
      </c>
      <c r="B417" s="42" t="s">
        <v>504</v>
      </c>
      <c r="C417" s="47" t="s">
        <v>505</v>
      </c>
      <c r="D417" s="6"/>
      <c r="E417" s="28"/>
      <c r="F417" s="36" t="str">
        <f>IF(COUNTIF(F418:F421,"○"),"○","")</f>
        <v>○</v>
      </c>
      <c r="G417" s="36" t="str">
        <f t="shared" ref="G417:R417" si="115">IF(COUNTIF(G418:G421,"○"),"○","")</f>
        <v/>
      </c>
      <c r="H417" s="36" t="str">
        <f t="shared" si="115"/>
        <v/>
      </c>
      <c r="I417" s="36" t="str">
        <f t="shared" si="115"/>
        <v/>
      </c>
      <c r="J417" s="36" t="str">
        <f t="shared" si="115"/>
        <v>○</v>
      </c>
      <c r="K417" s="36" t="str">
        <f t="shared" si="115"/>
        <v>○</v>
      </c>
      <c r="L417" s="36" t="str">
        <f t="shared" si="115"/>
        <v/>
      </c>
      <c r="M417" s="36" t="str">
        <f t="shared" si="115"/>
        <v/>
      </c>
      <c r="N417" s="36" t="str">
        <f t="shared" si="115"/>
        <v/>
      </c>
      <c r="O417" s="36" t="str">
        <f t="shared" si="115"/>
        <v/>
      </c>
      <c r="P417" s="36" t="str">
        <f t="shared" si="115"/>
        <v/>
      </c>
      <c r="Q417" s="36" t="str">
        <f t="shared" si="115"/>
        <v/>
      </c>
      <c r="R417" s="36" t="str">
        <f t="shared" si="115"/>
        <v>○</v>
      </c>
      <c r="S417" s="37"/>
    </row>
    <row r="418" spans="1:19" ht="144.75" hidden="1" customHeight="1" outlineLevel="1" x14ac:dyDescent="0.15">
      <c r="A418" s="44" t="s">
        <v>448</v>
      </c>
      <c r="B418" s="42" t="s">
        <v>504</v>
      </c>
      <c r="C418" s="14" t="s">
        <v>506</v>
      </c>
      <c r="D418" s="9" t="s">
        <v>12</v>
      </c>
      <c r="E418" s="29" t="s">
        <v>507</v>
      </c>
      <c r="F418" s="18"/>
      <c r="G418" s="18"/>
      <c r="H418" s="18"/>
      <c r="I418" s="18"/>
      <c r="J418" s="18"/>
      <c r="K418" s="18" t="s">
        <v>10</v>
      </c>
      <c r="L418" s="18"/>
      <c r="M418" s="18"/>
      <c r="N418" s="18"/>
      <c r="O418" s="18"/>
      <c r="P418" s="18"/>
      <c r="Q418" s="18"/>
      <c r="R418" s="18"/>
      <c r="S418" s="41"/>
    </row>
    <row r="419" spans="1:19" ht="144.75" hidden="1" customHeight="1" outlineLevel="1" x14ac:dyDescent="0.15">
      <c r="A419" s="44" t="s">
        <v>448</v>
      </c>
      <c r="B419" s="42" t="s">
        <v>504</v>
      </c>
      <c r="C419" s="14" t="s">
        <v>506</v>
      </c>
      <c r="D419" s="9" t="s">
        <v>14</v>
      </c>
      <c r="E419" s="29" t="s">
        <v>508</v>
      </c>
      <c r="F419" s="18"/>
      <c r="G419" s="18"/>
      <c r="H419" s="18"/>
      <c r="I419" s="18"/>
      <c r="J419" s="18" t="s">
        <v>18</v>
      </c>
      <c r="K419" s="18"/>
      <c r="L419" s="18"/>
      <c r="M419" s="18"/>
      <c r="N419" s="18"/>
      <c r="O419" s="18"/>
      <c r="P419" s="18"/>
      <c r="Q419" s="18"/>
      <c r="R419" s="18"/>
      <c r="S419" s="41"/>
    </row>
    <row r="420" spans="1:19" ht="144.75" hidden="1" customHeight="1" outlineLevel="1" x14ac:dyDescent="0.15">
      <c r="A420" s="44" t="s">
        <v>448</v>
      </c>
      <c r="B420" s="42" t="s">
        <v>504</v>
      </c>
      <c r="C420" s="14" t="s">
        <v>506</v>
      </c>
      <c r="D420" s="9" t="s">
        <v>16</v>
      </c>
      <c r="E420" s="29" t="s">
        <v>509</v>
      </c>
      <c r="F420" s="18" t="s">
        <v>10</v>
      </c>
      <c r="G420" s="18"/>
      <c r="H420" s="18"/>
      <c r="I420" s="18"/>
      <c r="J420" s="18"/>
      <c r="K420" s="18"/>
      <c r="L420" s="18"/>
      <c r="M420" s="18"/>
      <c r="N420" s="18"/>
      <c r="O420" s="18"/>
      <c r="P420" s="18"/>
      <c r="Q420" s="18"/>
      <c r="R420" s="18" t="s">
        <v>10</v>
      </c>
      <c r="S420" s="41"/>
    </row>
    <row r="421" spans="1:19" ht="144.75" hidden="1" customHeight="1" outlineLevel="1" x14ac:dyDescent="0.15">
      <c r="A421" s="44" t="s">
        <v>448</v>
      </c>
      <c r="B421" s="42" t="s">
        <v>504</v>
      </c>
      <c r="C421" s="14" t="s">
        <v>506</v>
      </c>
      <c r="D421" s="9" t="s">
        <v>147</v>
      </c>
      <c r="E421" s="29" t="s">
        <v>510</v>
      </c>
      <c r="F421" s="18"/>
      <c r="G421" s="18"/>
      <c r="H421" s="18"/>
      <c r="I421" s="18"/>
      <c r="J421" s="18" t="s">
        <v>18</v>
      </c>
      <c r="K421" s="18"/>
      <c r="L421" s="18"/>
      <c r="M421" s="18"/>
      <c r="N421" s="18"/>
      <c r="O421" s="18"/>
      <c r="P421" s="18"/>
      <c r="Q421" s="18"/>
      <c r="R421" s="18"/>
      <c r="S421" s="41"/>
    </row>
    <row r="422" spans="1:19" s="3" customFormat="1" ht="48" customHeight="1" collapsed="1" x14ac:dyDescent="0.15">
      <c r="A422" s="44" t="s">
        <v>448</v>
      </c>
      <c r="B422" s="42" t="s">
        <v>504</v>
      </c>
      <c r="C422" s="47" t="s">
        <v>511</v>
      </c>
      <c r="D422" s="6"/>
      <c r="E422" s="28"/>
      <c r="F422" s="36" t="str">
        <f>IF(COUNTIF(F423,"○"),"○","")</f>
        <v/>
      </c>
      <c r="G422" s="36" t="str">
        <f t="shared" ref="G422:R422" si="116">IF(COUNTIF(G423,"○"),"○","")</f>
        <v/>
      </c>
      <c r="H422" s="36" t="str">
        <f t="shared" si="116"/>
        <v>○</v>
      </c>
      <c r="I422" s="36" t="str">
        <f t="shared" si="116"/>
        <v/>
      </c>
      <c r="J422" s="36" t="str">
        <f t="shared" si="116"/>
        <v/>
      </c>
      <c r="K422" s="36" t="str">
        <f t="shared" si="116"/>
        <v/>
      </c>
      <c r="L422" s="36" t="str">
        <f t="shared" si="116"/>
        <v>○</v>
      </c>
      <c r="M422" s="36" t="str">
        <f t="shared" si="116"/>
        <v/>
      </c>
      <c r="N422" s="36" t="str">
        <f t="shared" si="116"/>
        <v/>
      </c>
      <c r="O422" s="36" t="str">
        <f t="shared" si="116"/>
        <v>○</v>
      </c>
      <c r="P422" s="36" t="str">
        <f t="shared" si="116"/>
        <v/>
      </c>
      <c r="Q422" s="36" t="str">
        <f t="shared" si="116"/>
        <v/>
      </c>
      <c r="R422" s="36" t="str">
        <f t="shared" si="116"/>
        <v/>
      </c>
      <c r="S422" s="37"/>
    </row>
    <row r="423" spans="1:19" s="3" customFormat="1" ht="144.75" hidden="1" customHeight="1" outlineLevel="1" x14ac:dyDescent="0.15">
      <c r="A423" s="4" t="s">
        <v>448</v>
      </c>
      <c r="B423" s="16" t="s">
        <v>504</v>
      </c>
      <c r="C423" s="14" t="s">
        <v>512</v>
      </c>
      <c r="D423" s="9" t="s">
        <v>12</v>
      </c>
      <c r="E423" s="29" t="s">
        <v>513</v>
      </c>
      <c r="F423" s="18"/>
      <c r="G423" s="18"/>
      <c r="H423" s="18" t="s">
        <v>18</v>
      </c>
      <c r="I423" s="18"/>
      <c r="J423" s="18"/>
      <c r="K423" s="18"/>
      <c r="L423" s="18" t="s">
        <v>18</v>
      </c>
      <c r="M423" s="18"/>
      <c r="N423" s="18"/>
      <c r="O423" s="18" t="s">
        <v>18</v>
      </c>
      <c r="P423" s="18"/>
      <c r="Q423" s="18"/>
      <c r="R423" s="18"/>
      <c r="S423" s="10"/>
    </row>
    <row r="424" spans="1:19" hidden="1" x14ac:dyDescent="0.15">
      <c r="B424" s="15">
        <f>SUBTOTAL(103,B8:B422)</f>
        <v>156</v>
      </c>
      <c r="C424" s="17">
        <f>SUBTOTAL(103,C9:C423)</f>
        <v>120</v>
      </c>
    </row>
    <row r="425" spans="1:19" ht="21" customHeight="1" x14ac:dyDescent="0.15">
      <c r="C425" s="17"/>
    </row>
    <row r="426" spans="1:19" ht="21" customHeight="1" x14ac:dyDescent="0.15">
      <c r="C426" s="49"/>
      <c r="E426" s="12"/>
      <c r="F426" s="23"/>
      <c r="G426" s="23"/>
      <c r="H426" s="23"/>
    </row>
    <row r="427" spans="1:19" ht="21" customHeight="1" x14ac:dyDescent="0.15">
      <c r="C427" s="49"/>
      <c r="E427" s="12"/>
      <c r="F427" s="23"/>
      <c r="G427" s="23"/>
      <c r="H427" s="23"/>
    </row>
    <row r="428" spans="1:19" ht="21" customHeight="1" x14ac:dyDescent="0.15">
      <c r="C428" s="49"/>
      <c r="E428" s="12"/>
      <c r="F428" s="23"/>
      <c r="G428" s="23"/>
      <c r="H428" s="23"/>
    </row>
    <row r="429" spans="1:19" ht="21" customHeight="1" x14ac:dyDescent="0.15">
      <c r="C429" s="49"/>
      <c r="E429" s="12"/>
      <c r="F429" s="23"/>
      <c r="G429" s="23"/>
      <c r="H429" s="23"/>
    </row>
    <row r="430" spans="1:19" ht="21" customHeight="1" x14ac:dyDescent="0.15">
      <c r="E430" s="12"/>
    </row>
    <row r="431" spans="1:19" ht="21" customHeight="1" x14ac:dyDescent="0.15">
      <c r="E431" s="13"/>
      <c r="F431" s="24"/>
      <c r="G431" s="24"/>
      <c r="H431" s="24"/>
      <c r="I431" s="25"/>
      <c r="J431" s="25"/>
      <c r="K431" s="25"/>
      <c r="L431" s="25"/>
      <c r="M431" s="25"/>
      <c r="N431" s="25"/>
      <c r="O431" s="25"/>
      <c r="P431" s="25"/>
      <c r="Q431" s="25"/>
      <c r="R431" s="25"/>
    </row>
    <row r="432" spans="1:19"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spans="1:18" ht="21" customHeight="1" x14ac:dyDescent="0.15"/>
    <row r="450" spans="1:18" ht="21" customHeight="1" x14ac:dyDescent="0.15"/>
    <row r="451" spans="1:18" ht="21" customHeight="1" x14ac:dyDescent="0.15"/>
    <row r="452" spans="1:18" ht="21" customHeight="1" x14ac:dyDescent="0.15"/>
    <row r="453" spans="1:18" ht="21" customHeight="1" x14ac:dyDescent="0.15"/>
    <row r="454" spans="1:18" ht="21" customHeight="1" x14ac:dyDescent="0.15"/>
    <row r="455" spans="1:18" ht="21" customHeight="1" x14ac:dyDescent="0.15"/>
    <row r="456" spans="1:18" s="27" customFormat="1" ht="21" customHeight="1" x14ac:dyDescent="0.15">
      <c r="A456" s="1"/>
      <c r="B456" s="15"/>
      <c r="C456" s="50"/>
      <c r="D456" s="1"/>
      <c r="E456" s="11"/>
      <c r="F456" s="22"/>
      <c r="G456" s="22"/>
      <c r="H456" s="22"/>
      <c r="I456" s="20"/>
      <c r="J456" s="20"/>
      <c r="K456" s="20"/>
      <c r="L456" s="20"/>
      <c r="M456" s="20"/>
      <c r="N456" s="20"/>
      <c r="O456" s="20"/>
      <c r="P456" s="20"/>
      <c r="Q456" s="20"/>
      <c r="R456" s="20"/>
    </row>
    <row r="457" spans="1:18" s="27" customFormat="1" ht="21" customHeight="1" x14ac:dyDescent="0.15">
      <c r="A457" s="1"/>
      <c r="B457" s="15"/>
      <c r="C457" s="50"/>
      <c r="D457" s="1"/>
      <c r="E457" s="11"/>
      <c r="F457" s="22"/>
      <c r="G457" s="22"/>
      <c r="H457" s="22"/>
      <c r="I457" s="20"/>
      <c r="J457" s="20"/>
      <c r="K457" s="20"/>
      <c r="L457" s="20"/>
      <c r="M457" s="20"/>
      <c r="N457" s="20"/>
      <c r="O457" s="20"/>
      <c r="P457" s="20"/>
      <c r="Q457" s="20"/>
      <c r="R457" s="20"/>
    </row>
    <row r="458" spans="1:18" ht="21" customHeight="1" x14ac:dyDescent="0.15"/>
    <row r="459" spans="1:18" ht="21" customHeight="1" x14ac:dyDescent="0.15"/>
    <row r="460" spans="1:18" ht="21" customHeight="1" x14ac:dyDescent="0.15"/>
    <row r="461" spans="1:18" ht="21" customHeight="1" x14ac:dyDescent="0.15"/>
    <row r="462" spans="1:18" ht="21" customHeight="1" x14ac:dyDescent="0.15"/>
    <row r="463" spans="1:18" ht="21" customHeight="1" x14ac:dyDescent="0.15"/>
    <row r="464" spans="1:18"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22" ht="21" customHeight="1" x14ac:dyDescent="0.15"/>
  </sheetData>
  <protectedRanges>
    <protectedRange password="CC6F" sqref="A1:E1048576" name="範囲1"/>
    <protectedRange password="CC6F" sqref="Q79:R82 Q171:R172 Q353:R354 R356 Q371:R373 Q3:R6 F3:P6 F423:R1048576 F414:R415 F411:R412 F405:R405 F403:R403 F393:R397 F389:R391 F384:R384 F378:R379 F371:P373 F369:R369 F363:R363 F360:R361 F353:P354 F345:R346 F343:R343 F341:R341 F338:R339 F332:R332 F328:R330 F324:R326 F319:R319 F317:R317 F315:R315 F313:R313 F310:R311 F303:R303 F300:R301 F290:R292 F288:R288 F281:R282 F277:R279 F274:R275 F270:R272 F266:R268 F261:R264 F255:R255 F252:R253 F250:R250 F247:R248 F239:R240 F236:R237 F232:R234 F226:R226 F218:R220 F214:R216 F211:R212 F206:R206 F204:R204 F200:R202 F196:R198 F193:R194 F185:R186 F182:R183 F178:R180 F171:P172 F162:R163 F151:R153 F143:R145 F127:R133 F123:R125 F119:R121 F113:R117 F102:R106 F99:R100 F97:R97 F95:R95 F88:R90 F79:P82 F76:R77 F70:R71 F63:R64 F60:R61 F54:R54 F51:R52 F48:R49 F39:R41 F37:R37 F28:R30 F22:R22 F19:R20 F17:R17 F13:R15 F418:R421 F408:R409 F400:R401 F387:R387 F382:R382 F376:R376 F366:R367 F357:R358 F335:R336 F322:R322 F306:R308 F295:R298 F285:R286 F258:R259 F243:R245 F229:R230 F223:R224 F209:R209 F189:R191 F175:R176 F166:R169 F156:R160 F148:R149 F136:R141 F109:R111 F93:R93 F85:R86 F74:R74 F67:R68 F57:R58 F44:R46 F33:R35 F25:R26 F9:R11" name="範囲1_3"/>
  </protectedRanges>
  <mergeCells count="51">
    <mergeCell ref="S4:S5"/>
    <mergeCell ref="A6:R6"/>
    <mergeCell ref="A82:R82"/>
    <mergeCell ref="A172:R172"/>
    <mergeCell ref="C184:E184"/>
    <mergeCell ref="B83:R83"/>
    <mergeCell ref="B91:R91"/>
    <mergeCell ref="B107:R107"/>
    <mergeCell ref="B134:R134"/>
    <mergeCell ref="A4:A5"/>
    <mergeCell ref="B4:B5"/>
    <mergeCell ref="C4:C5"/>
    <mergeCell ref="D4:D5"/>
    <mergeCell ref="E4:E5"/>
    <mergeCell ref="F4:R4"/>
    <mergeCell ref="B154:R154"/>
    <mergeCell ref="B65:R65"/>
    <mergeCell ref="B72:R72"/>
    <mergeCell ref="C195:E195"/>
    <mergeCell ref="B353:R353"/>
    <mergeCell ref="B333:R333"/>
    <mergeCell ref="B320:R320"/>
    <mergeCell ref="B304:R304"/>
    <mergeCell ref="C199:E199"/>
    <mergeCell ref="B146:R146"/>
    <mergeCell ref="B164:R164"/>
    <mergeCell ref="B173:R173"/>
    <mergeCell ref="B187:R187"/>
    <mergeCell ref="B207:R207"/>
    <mergeCell ref="B347:R347"/>
    <mergeCell ref="B256:R256"/>
    <mergeCell ref="B241:R241"/>
    <mergeCell ref="B7:R7"/>
    <mergeCell ref="B23:R23"/>
    <mergeCell ref="B31:R31"/>
    <mergeCell ref="B42:R42"/>
    <mergeCell ref="B55:R55"/>
    <mergeCell ref="B227:R227"/>
    <mergeCell ref="B221:R221"/>
    <mergeCell ref="B416:R416"/>
    <mergeCell ref="B406:R406"/>
    <mergeCell ref="B398:R398"/>
    <mergeCell ref="B385:R385"/>
    <mergeCell ref="B380:R380"/>
    <mergeCell ref="B374:R374"/>
    <mergeCell ref="B364:R364"/>
    <mergeCell ref="B355:R355"/>
    <mergeCell ref="B293:R293"/>
    <mergeCell ref="B283:R283"/>
    <mergeCell ref="A354:R354"/>
    <mergeCell ref="A373:R373"/>
  </mergeCells>
  <phoneticPr fontId="6"/>
  <dataValidations count="2">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ID65972:ID131091 RZ65972:RZ131091 ABV65972:ABV131091 ALR65972:ALR131091 AVN65972:AVN131091 BFJ65972:BFJ131091 BPF65972:BPF131091 BZB65972:BZB131091 CIX65972:CIX131091 CST65972:CST131091 DCP65972:DCP131091 DML65972:DML131091 DWH65972:DWH131091 EGD65972:EGD131091 EPZ65972:EPZ131091 EZV65972:EZV131091 FJR65972:FJR131091 FTN65972:FTN131091 GDJ65972:GDJ131091 GNF65972:GNF131091 GXB65972:GXB131091 HGX65972:HGX131091 HQT65972:HQT131091 IAP65972:IAP131091 IKL65972:IKL131091 IUH65972:IUH131091 JED65972:JED131091 JNZ65972:JNZ131091 JXV65972:JXV131091 KHR65972:KHR131091 KRN65972:KRN131091 LBJ65972:LBJ131091 LLF65972:LLF131091 LVB65972:LVB131091 MEX65972:MEX131091 MOT65972:MOT131091 MYP65972:MYP131091 NIL65972:NIL131091 NSH65972:NSH131091 OCD65972:OCD131091 OLZ65972:OLZ131091 OVV65972:OVV131091 PFR65972:PFR131091 PPN65972:PPN131091 PZJ65972:PZJ131091 QJF65972:QJF131091 QTB65972:QTB131091 RCX65972:RCX131091 RMT65972:RMT131091 RWP65972:RWP131091 SGL65972:SGL131091 SQH65972:SQH131091 TAD65972:TAD131091 TJZ65972:TJZ131091 TTV65972:TTV131091 UDR65972:UDR131091 UNN65972:UNN131091 UXJ65972:UXJ131091 VHF65972:VHF131091 VRB65972:VRB131091 WAX65972:WAX131091 WKT65972:WKT131091 WUP65972:WUP131091 ID131508:ID196627 RZ131508:RZ196627 ABV131508:ABV196627 ALR131508:ALR196627 AVN131508:AVN196627 BFJ131508:BFJ196627 BPF131508:BPF196627 BZB131508:BZB196627 CIX131508:CIX196627 CST131508:CST196627 DCP131508:DCP196627 DML131508:DML196627 DWH131508:DWH196627 EGD131508:EGD196627 EPZ131508:EPZ196627 EZV131508:EZV196627 FJR131508:FJR196627 FTN131508:FTN196627 GDJ131508:GDJ196627 GNF131508:GNF196627 GXB131508:GXB196627 HGX131508:HGX196627 HQT131508:HQT196627 IAP131508:IAP196627 IKL131508:IKL196627 IUH131508:IUH196627 JED131508:JED196627 JNZ131508:JNZ196627 JXV131508:JXV196627 KHR131508:KHR196627 KRN131508:KRN196627 LBJ131508:LBJ196627 LLF131508:LLF196627 LVB131508:LVB196627 MEX131508:MEX196627 MOT131508:MOT196627 MYP131508:MYP196627 NIL131508:NIL196627 NSH131508:NSH196627 OCD131508:OCD196627 OLZ131508:OLZ196627 OVV131508:OVV196627 PFR131508:PFR196627 PPN131508:PPN196627 PZJ131508:PZJ196627 QJF131508:QJF196627 QTB131508:QTB196627 RCX131508:RCX196627 RMT131508:RMT196627 RWP131508:RWP196627 SGL131508:SGL196627 SQH131508:SQH196627 TAD131508:TAD196627 TJZ131508:TJZ196627 TTV131508:TTV196627 UDR131508:UDR196627 UNN131508:UNN196627 UXJ131508:UXJ196627 VHF131508:VHF196627 VRB131508:VRB196627 WAX131508:WAX196627 WKT131508:WKT196627 WUP131508:WUP196627 ID197044:ID262163 RZ197044:RZ262163 ABV197044:ABV262163 ALR197044:ALR262163 AVN197044:AVN262163 BFJ197044:BFJ262163 BPF197044:BPF262163 BZB197044:BZB262163 CIX197044:CIX262163 CST197044:CST262163 DCP197044:DCP262163 DML197044:DML262163 DWH197044:DWH262163 EGD197044:EGD262163 EPZ197044:EPZ262163 EZV197044:EZV262163 FJR197044:FJR262163 FTN197044:FTN262163 GDJ197044:GDJ262163 GNF197044:GNF262163 GXB197044:GXB262163 HGX197044:HGX262163 HQT197044:HQT262163 IAP197044:IAP262163 IKL197044:IKL262163 IUH197044:IUH262163 JED197044:JED262163 JNZ197044:JNZ262163 JXV197044:JXV262163 KHR197044:KHR262163 KRN197044:KRN262163 LBJ197044:LBJ262163 LLF197044:LLF262163 LVB197044:LVB262163 MEX197044:MEX262163 MOT197044:MOT262163 MYP197044:MYP262163 NIL197044:NIL262163 NSH197044:NSH262163 OCD197044:OCD262163 OLZ197044:OLZ262163 OVV197044:OVV262163 PFR197044:PFR262163 PPN197044:PPN262163 PZJ197044:PZJ262163 QJF197044:QJF262163 QTB197044:QTB262163 RCX197044:RCX262163 RMT197044:RMT262163 RWP197044:RWP262163 SGL197044:SGL262163 SQH197044:SQH262163 TAD197044:TAD262163 TJZ197044:TJZ262163 TTV197044:TTV262163 UDR197044:UDR262163 UNN197044:UNN262163 UXJ197044:UXJ262163 VHF197044:VHF262163 VRB197044:VRB262163 WAX197044:WAX262163 WKT197044:WKT262163 WUP197044:WUP262163 ID262580:ID327699 RZ262580:RZ327699 ABV262580:ABV327699 ALR262580:ALR327699 AVN262580:AVN327699 BFJ262580:BFJ327699 BPF262580:BPF327699 BZB262580:BZB327699 CIX262580:CIX327699 CST262580:CST327699 DCP262580:DCP327699 DML262580:DML327699 DWH262580:DWH327699 EGD262580:EGD327699 EPZ262580:EPZ327699 EZV262580:EZV327699 FJR262580:FJR327699 FTN262580:FTN327699 GDJ262580:GDJ327699 GNF262580:GNF327699 GXB262580:GXB327699 HGX262580:HGX327699 HQT262580:HQT327699 IAP262580:IAP327699 IKL262580:IKL327699 IUH262580:IUH327699 JED262580:JED327699 JNZ262580:JNZ327699 JXV262580:JXV327699 KHR262580:KHR327699 KRN262580:KRN327699 LBJ262580:LBJ327699 LLF262580:LLF327699 LVB262580:LVB327699 MEX262580:MEX327699 MOT262580:MOT327699 MYP262580:MYP327699 NIL262580:NIL327699 NSH262580:NSH327699 OCD262580:OCD327699 OLZ262580:OLZ327699 OVV262580:OVV327699 PFR262580:PFR327699 PPN262580:PPN327699 PZJ262580:PZJ327699 QJF262580:QJF327699 QTB262580:QTB327699 RCX262580:RCX327699 RMT262580:RMT327699 RWP262580:RWP327699 SGL262580:SGL327699 SQH262580:SQH327699 TAD262580:TAD327699 TJZ262580:TJZ327699 TTV262580:TTV327699 UDR262580:UDR327699 UNN262580:UNN327699 UXJ262580:UXJ327699 VHF262580:VHF327699 VRB262580:VRB327699 WAX262580:WAX327699 WKT262580:WKT327699 WUP262580:WUP327699 ID328116:ID393235 RZ328116:RZ393235 ABV328116:ABV393235 ALR328116:ALR393235 AVN328116:AVN393235 BFJ328116:BFJ393235 BPF328116:BPF393235 BZB328116:BZB393235 CIX328116:CIX393235 CST328116:CST393235 DCP328116:DCP393235 DML328116:DML393235 DWH328116:DWH393235 EGD328116:EGD393235 EPZ328116:EPZ393235 EZV328116:EZV393235 FJR328116:FJR393235 FTN328116:FTN393235 GDJ328116:GDJ393235 GNF328116:GNF393235 GXB328116:GXB393235 HGX328116:HGX393235 HQT328116:HQT393235 IAP328116:IAP393235 IKL328116:IKL393235 IUH328116:IUH393235 JED328116:JED393235 JNZ328116:JNZ393235 JXV328116:JXV393235 KHR328116:KHR393235 KRN328116:KRN393235 LBJ328116:LBJ393235 LLF328116:LLF393235 LVB328116:LVB393235 MEX328116:MEX393235 MOT328116:MOT393235 MYP328116:MYP393235 NIL328116:NIL393235 NSH328116:NSH393235 OCD328116:OCD393235 OLZ328116:OLZ393235 OVV328116:OVV393235 PFR328116:PFR393235 PPN328116:PPN393235 PZJ328116:PZJ393235 QJF328116:QJF393235 QTB328116:QTB393235 RCX328116:RCX393235 RMT328116:RMT393235 RWP328116:RWP393235 SGL328116:SGL393235 SQH328116:SQH393235 TAD328116:TAD393235 TJZ328116:TJZ393235 TTV328116:TTV393235 UDR328116:UDR393235 UNN328116:UNN393235 UXJ328116:UXJ393235 VHF328116:VHF393235 VRB328116:VRB393235 WAX328116:WAX393235 WKT328116:WKT393235 WUP328116:WUP393235 ID393652:ID458771 RZ393652:RZ458771 ABV393652:ABV458771 ALR393652:ALR458771 AVN393652:AVN458771 BFJ393652:BFJ458771 BPF393652:BPF458771 BZB393652:BZB458771 CIX393652:CIX458771 CST393652:CST458771 DCP393652:DCP458771 DML393652:DML458771 DWH393652:DWH458771 EGD393652:EGD458771 EPZ393652:EPZ458771 EZV393652:EZV458771 FJR393652:FJR458771 FTN393652:FTN458771 GDJ393652:GDJ458771 GNF393652:GNF458771 GXB393652:GXB458771 HGX393652:HGX458771 HQT393652:HQT458771 IAP393652:IAP458771 IKL393652:IKL458771 IUH393652:IUH458771 JED393652:JED458771 JNZ393652:JNZ458771 JXV393652:JXV458771 KHR393652:KHR458771 KRN393652:KRN458771 LBJ393652:LBJ458771 LLF393652:LLF458771 LVB393652:LVB458771 MEX393652:MEX458771 MOT393652:MOT458771 MYP393652:MYP458771 NIL393652:NIL458771 NSH393652:NSH458771 OCD393652:OCD458771 OLZ393652:OLZ458771 OVV393652:OVV458771 PFR393652:PFR458771 PPN393652:PPN458771 PZJ393652:PZJ458771 QJF393652:QJF458771 QTB393652:QTB458771 RCX393652:RCX458771 RMT393652:RMT458771 RWP393652:RWP458771 SGL393652:SGL458771 SQH393652:SQH458771 TAD393652:TAD458771 TJZ393652:TJZ458771 TTV393652:TTV458771 UDR393652:UDR458771 UNN393652:UNN458771 UXJ393652:UXJ458771 VHF393652:VHF458771 VRB393652:VRB458771 WAX393652:WAX458771 WKT393652:WKT458771 WUP393652:WUP458771 ID459188:ID524307 RZ459188:RZ524307 ABV459188:ABV524307 ALR459188:ALR524307 AVN459188:AVN524307 BFJ459188:BFJ524307 BPF459188:BPF524307 BZB459188:BZB524307 CIX459188:CIX524307 CST459188:CST524307 DCP459188:DCP524307 DML459188:DML524307 DWH459188:DWH524307 EGD459188:EGD524307 EPZ459188:EPZ524307 EZV459188:EZV524307 FJR459188:FJR524307 FTN459188:FTN524307 GDJ459188:GDJ524307 GNF459188:GNF524307 GXB459188:GXB524307 HGX459188:HGX524307 HQT459188:HQT524307 IAP459188:IAP524307 IKL459188:IKL524307 IUH459188:IUH524307 JED459188:JED524307 JNZ459188:JNZ524307 JXV459188:JXV524307 KHR459188:KHR524307 KRN459188:KRN524307 LBJ459188:LBJ524307 LLF459188:LLF524307 LVB459188:LVB524307 MEX459188:MEX524307 MOT459188:MOT524307 MYP459188:MYP524307 NIL459188:NIL524307 NSH459188:NSH524307 OCD459188:OCD524307 OLZ459188:OLZ524307 OVV459188:OVV524307 PFR459188:PFR524307 PPN459188:PPN524307 PZJ459188:PZJ524307 QJF459188:QJF524307 QTB459188:QTB524307 RCX459188:RCX524307 RMT459188:RMT524307 RWP459188:RWP524307 SGL459188:SGL524307 SQH459188:SQH524307 TAD459188:TAD524307 TJZ459188:TJZ524307 TTV459188:TTV524307 UDR459188:UDR524307 UNN459188:UNN524307 UXJ459188:UXJ524307 VHF459188:VHF524307 VRB459188:VRB524307 WAX459188:WAX524307 WKT459188:WKT524307 WUP459188:WUP524307 ID524724:ID589843 RZ524724:RZ589843 ABV524724:ABV589843 ALR524724:ALR589843 AVN524724:AVN589843 BFJ524724:BFJ589843 BPF524724:BPF589843 BZB524724:BZB589843 CIX524724:CIX589843 CST524724:CST589843 DCP524724:DCP589843 DML524724:DML589843 DWH524724:DWH589843 EGD524724:EGD589843 EPZ524724:EPZ589843 EZV524724:EZV589843 FJR524724:FJR589843 FTN524724:FTN589843 GDJ524724:GDJ589843 GNF524724:GNF589843 GXB524724:GXB589843 HGX524724:HGX589843 HQT524724:HQT589843 IAP524724:IAP589843 IKL524724:IKL589843 IUH524724:IUH589843 JED524724:JED589843 JNZ524724:JNZ589843 JXV524724:JXV589843 KHR524724:KHR589843 KRN524724:KRN589843 LBJ524724:LBJ589843 LLF524724:LLF589843 LVB524724:LVB589843 MEX524724:MEX589843 MOT524724:MOT589843 MYP524724:MYP589843 NIL524724:NIL589843 NSH524724:NSH589843 OCD524724:OCD589843 OLZ524724:OLZ589843 OVV524724:OVV589843 PFR524724:PFR589843 PPN524724:PPN589843 PZJ524724:PZJ589843 QJF524724:QJF589843 QTB524724:QTB589843 RCX524724:RCX589843 RMT524724:RMT589843 RWP524724:RWP589843 SGL524724:SGL589843 SQH524724:SQH589843 TAD524724:TAD589843 TJZ524724:TJZ589843 TTV524724:TTV589843 UDR524724:UDR589843 UNN524724:UNN589843 UXJ524724:UXJ589843 VHF524724:VHF589843 VRB524724:VRB589843 WAX524724:WAX589843 WKT524724:WKT589843 WUP524724:WUP589843 ID590260:ID655379 RZ590260:RZ655379 ABV590260:ABV655379 ALR590260:ALR655379 AVN590260:AVN655379 BFJ590260:BFJ655379 BPF590260:BPF655379 BZB590260:BZB655379 CIX590260:CIX655379 CST590260:CST655379 DCP590260:DCP655379 DML590260:DML655379 DWH590260:DWH655379 EGD590260:EGD655379 EPZ590260:EPZ655379 EZV590260:EZV655379 FJR590260:FJR655379 FTN590260:FTN655379 GDJ590260:GDJ655379 GNF590260:GNF655379 GXB590260:GXB655379 HGX590260:HGX655379 HQT590260:HQT655379 IAP590260:IAP655379 IKL590260:IKL655379 IUH590260:IUH655379 JED590260:JED655379 JNZ590260:JNZ655379 JXV590260:JXV655379 KHR590260:KHR655379 KRN590260:KRN655379 LBJ590260:LBJ655379 LLF590260:LLF655379 LVB590260:LVB655379 MEX590260:MEX655379 MOT590260:MOT655379 MYP590260:MYP655379 NIL590260:NIL655379 NSH590260:NSH655379 OCD590260:OCD655379 OLZ590260:OLZ655379 OVV590260:OVV655379 PFR590260:PFR655379 PPN590260:PPN655379 PZJ590260:PZJ655379 QJF590260:QJF655379 QTB590260:QTB655379 RCX590260:RCX655379 RMT590260:RMT655379 RWP590260:RWP655379 SGL590260:SGL655379 SQH590260:SQH655379 TAD590260:TAD655379 TJZ590260:TJZ655379 TTV590260:TTV655379 UDR590260:UDR655379 UNN590260:UNN655379 UXJ590260:UXJ655379 VHF590260:VHF655379 VRB590260:VRB655379 WAX590260:WAX655379 WKT590260:WKT655379 WUP590260:WUP655379 ID655796:ID720915 RZ655796:RZ720915 ABV655796:ABV720915 ALR655796:ALR720915 AVN655796:AVN720915 BFJ655796:BFJ720915 BPF655796:BPF720915 BZB655796:BZB720915 CIX655796:CIX720915 CST655796:CST720915 DCP655796:DCP720915 DML655796:DML720915 DWH655796:DWH720915 EGD655796:EGD720915 EPZ655796:EPZ720915 EZV655796:EZV720915 FJR655796:FJR720915 FTN655796:FTN720915 GDJ655796:GDJ720915 GNF655796:GNF720915 GXB655796:GXB720915 HGX655796:HGX720915 HQT655796:HQT720915 IAP655796:IAP720915 IKL655796:IKL720915 IUH655796:IUH720915 JED655796:JED720915 JNZ655796:JNZ720915 JXV655796:JXV720915 KHR655796:KHR720915 KRN655796:KRN720915 LBJ655796:LBJ720915 LLF655796:LLF720915 LVB655796:LVB720915 MEX655796:MEX720915 MOT655796:MOT720915 MYP655796:MYP720915 NIL655796:NIL720915 NSH655796:NSH720915 OCD655796:OCD720915 OLZ655796:OLZ720915 OVV655796:OVV720915 PFR655796:PFR720915 PPN655796:PPN720915 PZJ655796:PZJ720915 QJF655796:QJF720915 QTB655796:QTB720915 RCX655796:RCX720915 RMT655796:RMT720915 RWP655796:RWP720915 SGL655796:SGL720915 SQH655796:SQH720915 TAD655796:TAD720915 TJZ655796:TJZ720915 TTV655796:TTV720915 UDR655796:UDR720915 UNN655796:UNN720915 UXJ655796:UXJ720915 VHF655796:VHF720915 VRB655796:VRB720915 WAX655796:WAX720915 WKT655796:WKT720915 WUP655796:WUP720915 ID721332:ID786451 RZ721332:RZ786451 ABV721332:ABV786451 ALR721332:ALR786451 AVN721332:AVN786451 BFJ721332:BFJ786451 BPF721332:BPF786451 BZB721332:BZB786451 CIX721332:CIX786451 CST721332:CST786451 DCP721332:DCP786451 DML721332:DML786451 DWH721332:DWH786451 EGD721332:EGD786451 EPZ721332:EPZ786451 EZV721332:EZV786451 FJR721332:FJR786451 FTN721332:FTN786451 GDJ721332:GDJ786451 GNF721332:GNF786451 GXB721332:GXB786451 HGX721332:HGX786451 HQT721332:HQT786451 IAP721332:IAP786451 IKL721332:IKL786451 IUH721332:IUH786451 JED721332:JED786451 JNZ721332:JNZ786451 JXV721332:JXV786451 KHR721332:KHR786451 KRN721332:KRN786451 LBJ721332:LBJ786451 LLF721332:LLF786451 LVB721332:LVB786451 MEX721332:MEX786451 MOT721332:MOT786451 MYP721332:MYP786451 NIL721332:NIL786451 NSH721332:NSH786451 OCD721332:OCD786451 OLZ721332:OLZ786451 OVV721332:OVV786451 PFR721332:PFR786451 PPN721332:PPN786451 PZJ721332:PZJ786451 QJF721332:QJF786451 QTB721332:QTB786451 RCX721332:RCX786451 RMT721332:RMT786451 RWP721332:RWP786451 SGL721332:SGL786451 SQH721332:SQH786451 TAD721332:TAD786451 TJZ721332:TJZ786451 TTV721332:TTV786451 UDR721332:UDR786451 UNN721332:UNN786451 UXJ721332:UXJ786451 VHF721332:VHF786451 VRB721332:VRB786451 WAX721332:WAX786451 WKT721332:WKT786451 WUP721332:WUP786451 ID786868:ID851987 RZ786868:RZ851987 ABV786868:ABV851987 ALR786868:ALR851987 AVN786868:AVN851987 BFJ786868:BFJ851987 BPF786868:BPF851987 BZB786868:BZB851987 CIX786868:CIX851987 CST786868:CST851987 DCP786868:DCP851987 DML786868:DML851987 DWH786868:DWH851987 EGD786868:EGD851987 EPZ786868:EPZ851987 EZV786868:EZV851987 FJR786868:FJR851987 FTN786868:FTN851987 GDJ786868:GDJ851987 GNF786868:GNF851987 GXB786868:GXB851987 HGX786868:HGX851987 HQT786868:HQT851987 IAP786868:IAP851987 IKL786868:IKL851987 IUH786868:IUH851987 JED786868:JED851987 JNZ786868:JNZ851987 JXV786868:JXV851987 KHR786868:KHR851987 KRN786868:KRN851987 LBJ786868:LBJ851987 LLF786868:LLF851987 LVB786868:LVB851987 MEX786868:MEX851987 MOT786868:MOT851987 MYP786868:MYP851987 NIL786868:NIL851987 NSH786868:NSH851987 OCD786868:OCD851987 OLZ786868:OLZ851987 OVV786868:OVV851987 PFR786868:PFR851987 PPN786868:PPN851987 PZJ786868:PZJ851987 QJF786868:QJF851987 QTB786868:QTB851987 RCX786868:RCX851987 RMT786868:RMT851987 RWP786868:RWP851987 SGL786868:SGL851987 SQH786868:SQH851987 TAD786868:TAD851987 TJZ786868:TJZ851987 TTV786868:TTV851987 UDR786868:UDR851987 UNN786868:UNN851987 UXJ786868:UXJ851987 VHF786868:VHF851987 VRB786868:VRB851987 WAX786868:WAX851987 WKT786868:WKT851987 WUP786868:WUP851987 ID852404:ID917523 RZ852404:RZ917523 ABV852404:ABV917523 ALR852404:ALR917523 AVN852404:AVN917523 BFJ852404:BFJ917523 BPF852404:BPF917523 BZB852404:BZB917523 CIX852404:CIX917523 CST852404:CST917523 DCP852404:DCP917523 DML852404:DML917523 DWH852404:DWH917523 EGD852404:EGD917523 EPZ852404:EPZ917523 EZV852404:EZV917523 FJR852404:FJR917523 FTN852404:FTN917523 GDJ852404:GDJ917523 GNF852404:GNF917523 GXB852404:GXB917523 HGX852404:HGX917523 HQT852404:HQT917523 IAP852404:IAP917523 IKL852404:IKL917523 IUH852404:IUH917523 JED852404:JED917523 JNZ852404:JNZ917523 JXV852404:JXV917523 KHR852404:KHR917523 KRN852404:KRN917523 LBJ852404:LBJ917523 LLF852404:LLF917523 LVB852404:LVB917523 MEX852404:MEX917523 MOT852404:MOT917523 MYP852404:MYP917523 NIL852404:NIL917523 NSH852404:NSH917523 OCD852404:OCD917523 OLZ852404:OLZ917523 OVV852404:OVV917523 PFR852404:PFR917523 PPN852404:PPN917523 PZJ852404:PZJ917523 QJF852404:QJF917523 QTB852404:QTB917523 RCX852404:RCX917523 RMT852404:RMT917523 RWP852404:RWP917523 SGL852404:SGL917523 SQH852404:SQH917523 TAD852404:TAD917523 TJZ852404:TJZ917523 TTV852404:TTV917523 UDR852404:UDR917523 UNN852404:UNN917523 UXJ852404:UXJ917523 VHF852404:VHF917523 VRB852404:VRB917523 WAX852404:WAX917523 WKT852404:WKT917523 WUP852404:WUP917523 ID917940:ID983059 RZ917940:RZ983059 ABV917940:ABV983059 ALR917940:ALR983059 AVN917940:AVN983059 BFJ917940:BFJ983059 BPF917940:BPF983059 BZB917940:BZB983059 CIX917940:CIX983059 CST917940:CST983059 DCP917940:DCP983059 DML917940:DML983059 DWH917940:DWH983059 EGD917940:EGD983059 EPZ917940:EPZ983059 EZV917940:EZV983059 FJR917940:FJR983059 FTN917940:FTN983059 GDJ917940:GDJ983059 GNF917940:GNF983059 GXB917940:GXB983059 HGX917940:HGX983059 HQT917940:HQT983059 IAP917940:IAP983059 IKL917940:IKL983059 IUH917940:IUH983059 JED917940:JED983059 JNZ917940:JNZ983059 JXV917940:JXV983059 KHR917940:KHR983059 KRN917940:KRN983059 LBJ917940:LBJ983059 LLF917940:LLF983059 LVB917940:LVB983059 MEX917940:MEX983059 MOT917940:MOT983059 MYP917940:MYP983059 NIL917940:NIL983059 NSH917940:NSH983059 OCD917940:OCD983059 OLZ917940:OLZ983059 OVV917940:OVV983059 PFR917940:PFR983059 PPN917940:PPN983059 PZJ917940:PZJ983059 QJF917940:QJF983059 QTB917940:QTB983059 RCX917940:RCX983059 RMT917940:RMT983059 RWP917940:RWP983059 SGL917940:SGL983059 SQH917940:SQH983059 TAD917940:TAD983059 TJZ917940:TJZ983059 TTV917940:TTV983059 UDR917940:UDR983059 UNN917940:UNN983059 UXJ917940:UXJ983059 VHF917940:VHF983059 VRB917940:VRB983059 WAX917940:WAX983059 WKT917940:WKT983059 WUP917940:WUP983059 LBJ6:LBJ426 IA433:IA438 RW433:RW438 ABS433:ABS438 ALO433:ALO438 AVK433:AVK438 BFG433:BFG438 BPC433:BPC438 BYY433:BYY438 CIU433:CIU438 CSQ433:CSQ438 DCM433:DCM438 DMI433:DMI438 DWE433:DWE438 EGA433:EGA438 EPW433:EPW438 EZS433:EZS438 FJO433:FJO438 FTK433:FTK438 GDG433:GDG438 GNC433:GNC438 GWY433:GWY438 HGU433:HGU438 HQQ433:HQQ438 IAM433:IAM438 IKI433:IKI438 IUE433:IUE438 JEA433:JEA438 JNW433:JNW438 JXS433:JXS438 KHO433:KHO438 KRK433:KRK438 LBG433:LBG438 LLC433:LLC438 LUY433:LUY438 MEU433:MEU438 MOQ433:MOQ438 MYM433:MYM438 NII433:NII438 NSE433:NSE438 OCA433:OCA438 OLW433:OLW438 OVS433:OVS438 PFO433:PFO438 PPK433:PPK438 PZG433:PZG438 QJC433:QJC438 QSY433:QSY438 RCU433:RCU438 RMQ433:RMQ438 RWM433:RWM438 SGI433:SGI438 SQE433:SQE438 TAA433:TAA438 TJW433:TJW438 TTS433:TTS438 UDO433:UDO438 UNK433:UNK438 UXG433:UXG438 VHC433:VHC438 VQY433:VQY438 WAU433:WAU438 WKQ433:WKQ438 WUM433:WUM438 IB65971:IB65974 RX65971:RX65974 ABT65971:ABT65974 ALP65971:ALP65974 AVL65971:AVL65974 BFH65971:BFH65974 BPD65971:BPD65974 BYZ65971:BYZ65974 CIV65971:CIV65974 CSR65971:CSR65974 DCN65971:DCN65974 DMJ65971:DMJ65974 DWF65971:DWF65974 EGB65971:EGB65974 EPX65971:EPX65974 EZT65971:EZT65974 FJP65971:FJP65974 FTL65971:FTL65974 GDH65971:GDH65974 GND65971:GND65974 GWZ65971:GWZ65974 HGV65971:HGV65974 HQR65971:HQR65974 IAN65971:IAN65974 IKJ65971:IKJ65974 IUF65971:IUF65974 JEB65971:JEB65974 JNX65971:JNX65974 JXT65971:JXT65974 KHP65971:KHP65974 KRL65971:KRL65974 LBH65971:LBH65974 LLD65971:LLD65974 LUZ65971:LUZ65974 MEV65971:MEV65974 MOR65971:MOR65974 MYN65971:MYN65974 NIJ65971:NIJ65974 NSF65971:NSF65974 OCB65971:OCB65974 OLX65971:OLX65974 OVT65971:OVT65974 PFP65971:PFP65974 PPL65971:PPL65974 PZH65971:PZH65974 QJD65971:QJD65974 QSZ65971:QSZ65974 RCV65971:RCV65974 RMR65971:RMR65974 RWN65971:RWN65974 SGJ65971:SGJ65974 SQF65971:SQF65974 TAB65971:TAB65974 TJX65971:TJX65974 TTT65971:TTT65974 UDP65971:UDP65974 UNL65971:UNL65974 UXH65971:UXH65974 VHD65971:VHD65974 VQZ65971:VQZ65974 WAV65971:WAV65974 WKR65971:WKR65974 WUN65971:WUN65974 IB131507:IB131510 RX131507:RX131510 ABT131507:ABT131510 ALP131507:ALP131510 AVL131507:AVL131510 BFH131507:BFH131510 BPD131507:BPD131510 BYZ131507:BYZ131510 CIV131507:CIV131510 CSR131507:CSR131510 DCN131507:DCN131510 DMJ131507:DMJ131510 DWF131507:DWF131510 EGB131507:EGB131510 EPX131507:EPX131510 EZT131507:EZT131510 FJP131507:FJP131510 FTL131507:FTL131510 GDH131507:GDH131510 GND131507:GND131510 GWZ131507:GWZ131510 HGV131507:HGV131510 HQR131507:HQR131510 IAN131507:IAN131510 IKJ131507:IKJ131510 IUF131507:IUF131510 JEB131507:JEB131510 JNX131507:JNX131510 JXT131507:JXT131510 KHP131507:KHP131510 KRL131507:KRL131510 LBH131507:LBH131510 LLD131507:LLD131510 LUZ131507:LUZ131510 MEV131507:MEV131510 MOR131507:MOR131510 MYN131507:MYN131510 NIJ131507:NIJ131510 NSF131507:NSF131510 OCB131507:OCB131510 OLX131507:OLX131510 OVT131507:OVT131510 PFP131507:PFP131510 PPL131507:PPL131510 PZH131507:PZH131510 QJD131507:QJD131510 QSZ131507:QSZ131510 RCV131507:RCV131510 RMR131507:RMR131510 RWN131507:RWN131510 SGJ131507:SGJ131510 SQF131507:SQF131510 TAB131507:TAB131510 TJX131507:TJX131510 TTT131507:TTT131510 UDP131507:UDP131510 UNL131507:UNL131510 UXH131507:UXH131510 VHD131507:VHD131510 VQZ131507:VQZ131510 WAV131507:WAV131510 WKR131507:WKR131510 WUN131507:WUN131510 IB197043:IB197046 RX197043:RX197046 ABT197043:ABT197046 ALP197043:ALP197046 AVL197043:AVL197046 BFH197043:BFH197046 BPD197043:BPD197046 BYZ197043:BYZ197046 CIV197043:CIV197046 CSR197043:CSR197046 DCN197043:DCN197046 DMJ197043:DMJ197046 DWF197043:DWF197046 EGB197043:EGB197046 EPX197043:EPX197046 EZT197043:EZT197046 FJP197043:FJP197046 FTL197043:FTL197046 GDH197043:GDH197046 GND197043:GND197046 GWZ197043:GWZ197046 HGV197043:HGV197046 HQR197043:HQR197046 IAN197043:IAN197046 IKJ197043:IKJ197046 IUF197043:IUF197046 JEB197043:JEB197046 JNX197043:JNX197046 JXT197043:JXT197046 KHP197043:KHP197046 KRL197043:KRL197046 LBH197043:LBH197046 LLD197043:LLD197046 LUZ197043:LUZ197046 MEV197043:MEV197046 MOR197043:MOR197046 MYN197043:MYN197046 NIJ197043:NIJ197046 NSF197043:NSF197046 OCB197043:OCB197046 OLX197043:OLX197046 OVT197043:OVT197046 PFP197043:PFP197046 PPL197043:PPL197046 PZH197043:PZH197046 QJD197043:QJD197046 QSZ197043:QSZ197046 RCV197043:RCV197046 RMR197043:RMR197046 RWN197043:RWN197046 SGJ197043:SGJ197046 SQF197043:SQF197046 TAB197043:TAB197046 TJX197043:TJX197046 TTT197043:TTT197046 UDP197043:UDP197046 UNL197043:UNL197046 UXH197043:UXH197046 VHD197043:VHD197046 VQZ197043:VQZ197046 WAV197043:WAV197046 WKR197043:WKR197046 WUN197043:WUN197046 IB262579:IB262582 RX262579:RX262582 ABT262579:ABT262582 ALP262579:ALP262582 AVL262579:AVL262582 BFH262579:BFH262582 BPD262579:BPD262582 BYZ262579:BYZ262582 CIV262579:CIV262582 CSR262579:CSR262582 DCN262579:DCN262582 DMJ262579:DMJ262582 DWF262579:DWF262582 EGB262579:EGB262582 EPX262579:EPX262582 EZT262579:EZT262582 FJP262579:FJP262582 FTL262579:FTL262582 GDH262579:GDH262582 GND262579:GND262582 GWZ262579:GWZ262582 HGV262579:HGV262582 HQR262579:HQR262582 IAN262579:IAN262582 IKJ262579:IKJ262582 IUF262579:IUF262582 JEB262579:JEB262582 JNX262579:JNX262582 JXT262579:JXT262582 KHP262579:KHP262582 KRL262579:KRL262582 LBH262579:LBH262582 LLD262579:LLD262582 LUZ262579:LUZ262582 MEV262579:MEV262582 MOR262579:MOR262582 MYN262579:MYN262582 NIJ262579:NIJ262582 NSF262579:NSF262582 OCB262579:OCB262582 OLX262579:OLX262582 OVT262579:OVT262582 PFP262579:PFP262582 PPL262579:PPL262582 PZH262579:PZH262582 QJD262579:QJD262582 QSZ262579:QSZ262582 RCV262579:RCV262582 RMR262579:RMR262582 RWN262579:RWN262582 SGJ262579:SGJ262582 SQF262579:SQF262582 TAB262579:TAB262582 TJX262579:TJX262582 TTT262579:TTT262582 UDP262579:UDP262582 UNL262579:UNL262582 UXH262579:UXH262582 VHD262579:VHD262582 VQZ262579:VQZ262582 WAV262579:WAV262582 WKR262579:WKR262582 WUN262579:WUN262582 IB328115:IB328118 RX328115:RX328118 ABT328115:ABT328118 ALP328115:ALP328118 AVL328115:AVL328118 BFH328115:BFH328118 BPD328115:BPD328118 BYZ328115:BYZ328118 CIV328115:CIV328118 CSR328115:CSR328118 DCN328115:DCN328118 DMJ328115:DMJ328118 DWF328115:DWF328118 EGB328115:EGB328118 EPX328115:EPX328118 EZT328115:EZT328118 FJP328115:FJP328118 FTL328115:FTL328118 GDH328115:GDH328118 GND328115:GND328118 GWZ328115:GWZ328118 HGV328115:HGV328118 HQR328115:HQR328118 IAN328115:IAN328118 IKJ328115:IKJ328118 IUF328115:IUF328118 JEB328115:JEB328118 JNX328115:JNX328118 JXT328115:JXT328118 KHP328115:KHP328118 KRL328115:KRL328118 LBH328115:LBH328118 LLD328115:LLD328118 LUZ328115:LUZ328118 MEV328115:MEV328118 MOR328115:MOR328118 MYN328115:MYN328118 NIJ328115:NIJ328118 NSF328115:NSF328118 OCB328115:OCB328118 OLX328115:OLX328118 OVT328115:OVT328118 PFP328115:PFP328118 PPL328115:PPL328118 PZH328115:PZH328118 QJD328115:QJD328118 QSZ328115:QSZ328118 RCV328115:RCV328118 RMR328115:RMR328118 RWN328115:RWN328118 SGJ328115:SGJ328118 SQF328115:SQF328118 TAB328115:TAB328118 TJX328115:TJX328118 TTT328115:TTT328118 UDP328115:UDP328118 UNL328115:UNL328118 UXH328115:UXH328118 VHD328115:VHD328118 VQZ328115:VQZ328118 WAV328115:WAV328118 WKR328115:WKR328118 WUN328115:WUN328118 IB393651:IB393654 RX393651:RX393654 ABT393651:ABT393654 ALP393651:ALP393654 AVL393651:AVL393654 BFH393651:BFH393654 BPD393651:BPD393654 BYZ393651:BYZ393654 CIV393651:CIV393654 CSR393651:CSR393654 DCN393651:DCN393654 DMJ393651:DMJ393654 DWF393651:DWF393654 EGB393651:EGB393654 EPX393651:EPX393654 EZT393651:EZT393654 FJP393651:FJP393654 FTL393651:FTL393654 GDH393651:GDH393654 GND393651:GND393654 GWZ393651:GWZ393654 HGV393651:HGV393654 HQR393651:HQR393654 IAN393651:IAN393654 IKJ393651:IKJ393654 IUF393651:IUF393654 JEB393651:JEB393654 JNX393651:JNX393654 JXT393651:JXT393654 KHP393651:KHP393654 KRL393651:KRL393654 LBH393651:LBH393654 LLD393651:LLD393654 LUZ393651:LUZ393654 MEV393651:MEV393654 MOR393651:MOR393654 MYN393651:MYN393654 NIJ393651:NIJ393654 NSF393651:NSF393654 OCB393651:OCB393654 OLX393651:OLX393654 OVT393651:OVT393654 PFP393651:PFP393654 PPL393651:PPL393654 PZH393651:PZH393654 QJD393651:QJD393654 QSZ393651:QSZ393654 RCV393651:RCV393654 RMR393651:RMR393654 RWN393651:RWN393654 SGJ393651:SGJ393654 SQF393651:SQF393654 TAB393651:TAB393654 TJX393651:TJX393654 TTT393651:TTT393654 UDP393651:UDP393654 UNL393651:UNL393654 UXH393651:UXH393654 VHD393651:VHD393654 VQZ393651:VQZ393654 WAV393651:WAV393654 WKR393651:WKR393654 WUN393651:WUN393654 IB459187:IB459190 RX459187:RX459190 ABT459187:ABT459190 ALP459187:ALP459190 AVL459187:AVL459190 BFH459187:BFH459190 BPD459187:BPD459190 BYZ459187:BYZ459190 CIV459187:CIV459190 CSR459187:CSR459190 DCN459187:DCN459190 DMJ459187:DMJ459190 DWF459187:DWF459190 EGB459187:EGB459190 EPX459187:EPX459190 EZT459187:EZT459190 FJP459187:FJP459190 FTL459187:FTL459190 GDH459187:GDH459190 GND459187:GND459190 GWZ459187:GWZ459190 HGV459187:HGV459190 HQR459187:HQR459190 IAN459187:IAN459190 IKJ459187:IKJ459190 IUF459187:IUF459190 JEB459187:JEB459190 JNX459187:JNX459190 JXT459187:JXT459190 KHP459187:KHP459190 KRL459187:KRL459190 LBH459187:LBH459190 LLD459187:LLD459190 LUZ459187:LUZ459190 MEV459187:MEV459190 MOR459187:MOR459190 MYN459187:MYN459190 NIJ459187:NIJ459190 NSF459187:NSF459190 OCB459187:OCB459190 OLX459187:OLX459190 OVT459187:OVT459190 PFP459187:PFP459190 PPL459187:PPL459190 PZH459187:PZH459190 QJD459187:QJD459190 QSZ459187:QSZ459190 RCV459187:RCV459190 RMR459187:RMR459190 RWN459187:RWN459190 SGJ459187:SGJ459190 SQF459187:SQF459190 TAB459187:TAB459190 TJX459187:TJX459190 TTT459187:TTT459190 UDP459187:UDP459190 UNL459187:UNL459190 UXH459187:UXH459190 VHD459187:VHD459190 VQZ459187:VQZ459190 WAV459187:WAV459190 WKR459187:WKR459190 WUN459187:WUN459190 IB524723:IB524726 RX524723:RX524726 ABT524723:ABT524726 ALP524723:ALP524726 AVL524723:AVL524726 BFH524723:BFH524726 BPD524723:BPD524726 BYZ524723:BYZ524726 CIV524723:CIV524726 CSR524723:CSR524726 DCN524723:DCN524726 DMJ524723:DMJ524726 DWF524723:DWF524726 EGB524723:EGB524726 EPX524723:EPX524726 EZT524723:EZT524726 FJP524723:FJP524726 FTL524723:FTL524726 GDH524723:GDH524726 GND524723:GND524726 GWZ524723:GWZ524726 HGV524723:HGV524726 HQR524723:HQR524726 IAN524723:IAN524726 IKJ524723:IKJ524726 IUF524723:IUF524726 JEB524723:JEB524726 JNX524723:JNX524726 JXT524723:JXT524726 KHP524723:KHP524726 KRL524723:KRL524726 LBH524723:LBH524726 LLD524723:LLD524726 LUZ524723:LUZ524726 MEV524723:MEV524726 MOR524723:MOR524726 MYN524723:MYN524726 NIJ524723:NIJ524726 NSF524723:NSF524726 OCB524723:OCB524726 OLX524723:OLX524726 OVT524723:OVT524726 PFP524723:PFP524726 PPL524723:PPL524726 PZH524723:PZH524726 QJD524723:QJD524726 QSZ524723:QSZ524726 RCV524723:RCV524726 RMR524723:RMR524726 RWN524723:RWN524726 SGJ524723:SGJ524726 SQF524723:SQF524726 TAB524723:TAB524726 TJX524723:TJX524726 TTT524723:TTT524726 UDP524723:UDP524726 UNL524723:UNL524726 UXH524723:UXH524726 VHD524723:VHD524726 VQZ524723:VQZ524726 WAV524723:WAV524726 WKR524723:WKR524726 WUN524723:WUN524726 IB590259:IB590262 RX590259:RX590262 ABT590259:ABT590262 ALP590259:ALP590262 AVL590259:AVL590262 BFH590259:BFH590262 BPD590259:BPD590262 BYZ590259:BYZ590262 CIV590259:CIV590262 CSR590259:CSR590262 DCN590259:DCN590262 DMJ590259:DMJ590262 DWF590259:DWF590262 EGB590259:EGB590262 EPX590259:EPX590262 EZT590259:EZT590262 FJP590259:FJP590262 FTL590259:FTL590262 GDH590259:GDH590262 GND590259:GND590262 GWZ590259:GWZ590262 HGV590259:HGV590262 HQR590259:HQR590262 IAN590259:IAN590262 IKJ590259:IKJ590262 IUF590259:IUF590262 JEB590259:JEB590262 JNX590259:JNX590262 JXT590259:JXT590262 KHP590259:KHP590262 KRL590259:KRL590262 LBH590259:LBH590262 LLD590259:LLD590262 LUZ590259:LUZ590262 MEV590259:MEV590262 MOR590259:MOR590262 MYN590259:MYN590262 NIJ590259:NIJ590262 NSF590259:NSF590262 OCB590259:OCB590262 OLX590259:OLX590262 OVT590259:OVT590262 PFP590259:PFP590262 PPL590259:PPL590262 PZH590259:PZH590262 QJD590259:QJD590262 QSZ590259:QSZ590262 RCV590259:RCV590262 RMR590259:RMR590262 RWN590259:RWN590262 SGJ590259:SGJ590262 SQF590259:SQF590262 TAB590259:TAB590262 TJX590259:TJX590262 TTT590259:TTT590262 UDP590259:UDP590262 UNL590259:UNL590262 UXH590259:UXH590262 VHD590259:VHD590262 VQZ590259:VQZ590262 WAV590259:WAV590262 WKR590259:WKR590262 WUN590259:WUN590262 IB655795:IB655798 RX655795:RX655798 ABT655795:ABT655798 ALP655795:ALP655798 AVL655795:AVL655798 BFH655795:BFH655798 BPD655795:BPD655798 BYZ655795:BYZ655798 CIV655795:CIV655798 CSR655795:CSR655798 DCN655795:DCN655798 DMJ655795:DMJ655798 DWF655795:DWF655798 EGB655795:EGB655798 EPX655795:EPX655798 EZT655795:EZT655798 FJP655795:FJP655798 FTL655795:FTL655798 GDH655795:GDH655798 GND655795:GND655798 GWZ655795:GWZ655798 HGV655795:HGV655798 HQR655795:HQR655798 IAN655795:IAN655798 IKJ655795:IKJ655798 IUF655795:IUF655798 JEB655795:JEB655798 JNX655795:JNX655798 JXT655795:JXT655798 KHP655795:KHP655798 KRL655795:KRL655798 LBH655795:LBH655798 LLD655795:LLD655798 LUZ655795:LUZ655798 MEV655795:MEV655798 MOR655795:MOR655798 MYN655795:MYN655798 NIJ655795:NIJ655798 NSF655795:NSF655798 OCB655795:OCB655798 OLX655795:OLX655798 OVT655795:OVT655798 PFP655795:PFP655798 PPL655795:PPL655798 PZH655795:PZH655798 QJD655795:QJD655798 QSZ655795:QSZ655798 RCV655795:RCV655798 RMR655795:RMR655798 RWN655795:RWN655798 SGJ655795:SGJ655798 SQF655795:SQF655798 TAB655795:TAB655798 TJX655795:TJX655798 TTT655795:TTT655798 UDP655795:UDP655798 UNL655795:UNL655798 UXH655795:UXH655798 VHD655795:VHD655798 VQZ655795:VQZ655798 WAV655795:WAV655798 WKR655795:WKR655798 WUN655795:WUN655798 IB721331:IB721334 RX721331:RX721334 ABT721331:ABT721334 ALP721331:ALP721334 AVL721331:AVL721334 BFH721331:BFH721334 BPD721331:BPD721334 BYZ721331:BYZ721334 CIV721331:CIV721334 CSR721331:CSR721334 DCN721331:DCN721334 DMJ721331:DMJ721334 DWF721331:DWF721334 EGB721331:EGB721334 EPX721331:EPX721334 EZT721331:EZT721334 FJP721331:FJP721334 FTL721331:FTL721334 GDH721331:GDH721334 GND721331:GND721334 GWZ721331:GWZ721334 HGV721331:HGV721334 HQR721331:HQR721334 IAN721331:IAN721334 IKJ721331:IKJ721334 IUF721331:IUF721334 JEB721331:JEB721334 JNX721331:JNX721334 JXT721331:JXT721334 KHP721331:KHP721334 KRL721331:KRL721334 LBH721331:LBH721334 LLD721331:LLD721334 LUZ721331:LUZ721334 MEV721331:MEV721334 MOR721331:MOR721334 MYN721331:MYN721334 NIJ721331:NIJ721334 NSF721331:NSF721334 OCB721331:OCB721334 OLX721331:OLX721334 OVT721331:OVT721334 PFP721331:PFP721334 PPL721331:PPL721334 PZH721331:PZH721334 QJD721331:QJD721334 QSZ721331:QSZ721334 RCV721331:RCV721334 RMR721331:RMR721334 RWN721331:RWN721334 SGJ721331:SGJ721334 SQF721331:SQF721334 TAB721331:TAB721334 TJX721331:TJX721334 TTT721331:TTT721334 UDP721331:UDP721334 UNL721331:UNL721334 UXH721331:UXH721334 VHD721331:VHD721334 VQZ721331:VQZ721334 WAV721331:WAV721334 WKR721331:WKR721334 WUN721331:WUN721334 IB786867:IB786870 RX786867:RX786870 ABT786867:ABT786870 ALP786867:ALP786870 AVL786867:AVL786870 BFH786867:BFH786870 BPD786867:BPD786870 BYZ786867:BYZ786870 CIV786867:CIV786870 CSR786867:CSR786870 DCN786867:DCN786870 DMJ786867:DMJ786870 DWF786867:DWF786870 EGB786867:EGB786870 EPX786867:EPX786870 EZT786867:EZT786870 FJP786867:FJP786870 FTL786867:FTL786870 GDH786867:GDH786870 GND786867:GND786870 GWZ786867:GWZ786870 HGV786867:HGV786870 HQR786867:HQR786870 IAN786867:IAN786870 IKJ786867:IKJ786870 IUF786867:IUF786870 JEB786867:JEB786870 JNX786867:JNX786870 JXT786867:JXT786870 KHP786867:KHP786870 KRL786867:KRL786870 LBH786867:LBH786870 LLD786867:LLD786870 LUZ786867:LUZ786870 MEV786867:MEV786870 MOR786867:MOR786870 MYN786867:MYN786870 NIJ786867:NIJ786870 NSF786867:NSF786870 OCB786867:OCB786870 OLX786867:OLX786870 OVT786867:OVT786870 PFP786867:PFP786870 PPL786867:PPL786870 PZH786867:PZH786870 QJD786867:QJD786870 QSZ786867:QSZ786870 RCV786867:RCV786870 RMR786867:RMR786870 RWN786867:RWN786870 SGJ786867:SGJ786870 SQF786867:SQF786870 TAB786867:TAB786870 TJX786867:TJX786870 TTT786867:TTT786870 UDP786867:UDP786870 UNL786867:UNL786870 UXH786867:UXH786870 VHD786867:VHD786870 VQZ786867:VQZ786870 WAV786867:WAV786870 WKR786867:WKR786870 WUN786867:WUN786870 IB852403:IB852406 RX852403:RX852406 ABT852403:ABT852406 ALP852403:ALP852406 AVL852403:AVL852406 BFH852403:BFH852406 BPD852403:BPD852406 BYZ852403:BYZ852406 CIV852403:CIV852406 CSR852403:CSR852406 DCN852403:DCN852406 DMJ852403:DMJ852406 DWF852403:DWF852406 EGB852403:EGB852406 EPX852403:EPX852406 EZT852403:EZT852406 FJP852403:FJP852406 FTL852403:FTL852406 GDH852403:GDH852406 GND852403:GND852406 GWZ852403:GWZ852406 HGV852403:HGV852406 HQR852403:HQR852406 IAN852403:IAN852406 IKJ852403:IKJ852406 IUF852403:IUF852406 JEB852403:JEB852406 JNX852403:JNX852406 JXT852403:JXT852406 KHP852403:KHP852406 KRL852403:KRL852406 LBH852403:LBH852406 LLD852403:LLD852406 LUZ852403:LUZ852406 MEV852403:MEV852406 MOR852403:MOR852406 MYN852403:MYN852406 NIJ852403:NIJ852406 NSF852403:NSF852406 OCB852403:OCB852406 OLX852403:OLX852406 OVT852403:OVT852406 PFP852403:PFP852406 PPL852403:PPL852406 PZH852403:PZH852406 QJD852403:QJD852406 QSZ852403:QSZ852406 RCV852403:RCV852406 RMR852403:RMR852406 RWN852403:RWN852406 SGJ852403:SGJ852406 SQF852403:SQF852406 TAB852403:TAB852406 TJX852403:TJX852406 TTT852403:TTT852406 UDP852403:UDP852406 UNL852403:UNL852406 UXH852403:UXH852406 VHD852403:VHD852406 VQZ852403:VQZ852406 WAV852403:WAV852406 WKR852403:WKR852406 WUN852403:WUN852406 IB917939:IB917942 RX917939:RX917942 ABT917939:ABT917942 ALP917939:ALP917942 AVL917939:AVL917942 BFH917939:BFH917942 BPD917939:BPD917942 BYZ917939:BYZ917942 CIV917939:CIV917942 CSR917939:CSR917942 DCN917939:DCN917942 DMJ917939:DMJ917942 DWF917939:DWF917942 EGB917939:EGB917942 EPX917939:EPX917942 EZT917939:EZT917942 FJP917939:FJP917942 FTL917939:FTL917942 GDH917939:GDH917942 GND917939:GND917942 GWZ917939:GWZ917942 HGV917939:HGV917942 HQR917939:HQR917942 IAN917939:IAN917942 IKJ917939:IKJ917942 IUF917939:IUF917942 JEB917939:JEB917942 JNX917939:JNX917942 JXT917939:JXT917942 KHP917939:KHP917942 KRL917939:KRL917942 LBH917939:LBH917942 LLD917939:LLD917942 LUZ917939:LUZ917942 MEV917939:MEV917942 MOR917939:MOR917942 MYN917939:MYN917942 NIJ917939:NIJ917942 NSF917939:NSF917942 OCB917939:OCB917942 OLX917939:OLX917942 OVT917939:OVT917942 PFP917939:PFP917942 PPL917939:PPL917942 PZH917939:PZH917942 QJD917939:QJD917942 QSZ917939:QSZ917942 RCV917939:RCV917942 RMR917939:RMR917942 RWN917939:RWN917942 SGJ917939:SGJ917942 SQF917939:SQF917942 TAB917939:TAB917942 TJX917939:TJX917942 TTT917939:TTT917942 UDP917939:UDP917942 UNL917939:UNL917942 UXH917939:UXH917942 VHD917939:VHD917942 VQZ917939:VQZ917942 WAV917939:WAV917942 WKR917939:WKR917942 WUN917939:WUN917942 IB983475:IB983478 RX983475:RX983478 ABT983475:ABT983478 ALP983475:ALP983478 AVL983475:AVL983478 BFH983475:BFH983478 BPD983475:BPD983478 BYZ983475:BYZ983478 CIV983475:CIV983478 CSR983475:CSR983478 DCN983475:DCN983478 DMJ983475:DMJ983478 DWF983475:DWF983478 EGB983475:EGB983478 EPX983475:EPX983478 EZT983475:EZT983478 FJP983475:FJP983478 FTL983475:FTL983478 GDH983475:GDH983478 GND983475:GND983478 GWZ983475:GWZ983478 HGV983475:HGV983478 HQR983475:HQR983478 IAN983475:IAN983478 IKJ983475:IKJ983478 IUF983475:IUF983478 JEB983475:JEB983478 JNX983475:JNX983478 JXT983475:JXT983478 KHP983475:KHP983478 KRL983475:KRL983478 LBH983475:LBH983478 LLD983475:LLD983478 LUZ983475:LUZ983478 MEV983475:MEV983478 MOR983475:MOR983478 MYN983475:MYN983478 NIJ983475:NIJ983478 NSF983475:NSF983478 OCB983475:OCB983478 OLX983475:OLX983478 OVT983475:OVT983478 PFP983475:PFP983478 PPL983475:PPL983478 PZH983475:PZH983478 QJD983475:QJD983478 QSZ983475:QSZ983478 RCV983475:RCV983478 RMR983475:RMR983478 RWN983475:RWN983478 SGJ983475:SGJ983478 SQF983475:SQF983478 TAB983475:TAB983478 TJX983475:TJX983478 TTT983475:TTT983478 UDP983475:UDP983478 UNL983475:UNL983478 UXH983475:UXH983478 VHD983475:VHD983478 VQZ983475:VQZ983478 WAV983475:WAV983478 WKR983475:WKR983478 WUN983475:WUN983478 WUP983476:WUP1048576 ID65559:ID65967 RZ65559:RZ65967 ABV65559:ABV65967 ALR65559:ALR65967 AVN65559:AVN65967 BFJ65559:BFJ65967 BPF65559:BPF65967 BZB65559:BZB65967 CIX65559:CIX65967 CST65559:CST65967 DCP65559:DCP65967 DML65559:DML65967 DWH65559:DWH65967 EGD65559:EGD65967 EPZ65559:EPZ65967 EZV65559:EZV65967 FJR65559:FJR65967 FTN65559:FTN65967 GDJ65559:GDJ65967 GNF65559:GNF65967 GXB65559:GXB65967 HGX65559:HGX65967 HQT65559:HQT65967 IAP65559:IAP65967 IKL65559:IKL65967 IUH65559:IUH65967 JED65559:JED65967 JNZ65559:JNZ65967 JXV65559:JXV65967 KHR65559:KHR65967 KRN65559:KRN65967 LBJ65559:LBJ65967 LLF65559:LLF65967 LVB65559:LVB65967 MEX65559:MEX65967 MOT65559:MOT65967 MYP65559:MYP65967 NIL65559:NIL65967 NSH65559:NSH65967 OCD65559:OCD65967 OLZ65559:OLZ65967 OVV65559:OVV65967 PFR65559:PFR65967 PPN65559:PPN65967 PZJ65559:PZJ65967 QJF65559:QJF65967 QTB65559:QTB65967 RCX65559:RCX65967 RMT65559:RMT65967 RWP65559:RWP65967 SGL65559:SGL65967 SQH65559:SQH65967 TAD65559:TAD65967 TJZ65559:TJZ65967 TTV65559:TTV65967 UDR65559:UDR65967 UNN65559:UNN65967 UXJ65559:UXJ65967 VHF65559:VHF65967 VRB65559:VRB65967 WAX65559:WAX65967 WKT65559:WKT65967 WUP65559:WUP65967 ID131095:ID131503 RZ131095:RZ131503 ABV131095:ABV131503 ALR131095:ALR131503 AVN131095:AVN131503 BFJ131095:BFJ131503 BPF131095:BPF131503 BZB131095:BZB131503 CIX131095:CIX131503 CST131095:CST131503 DCP131095:DCP131503 DML131095:DML131503 DWH131095:DWH131503 EGD131095:EGD131503 EPZ131095:EPZ131503 EZV131095:EZV131503 FJR131095:FJR131503 FTN131095:FTN131503 GDJ131095:GDJ131503 GNF131095:GNF131503 GXB131095:GXB131503 HGX131095:HGX131503 HQT131095:HQT131503 IAP131095:IAP131503 IKL131095:IKL131503 IUH131095:IUH131503 JED131095:JED131503 JNZ131095:JNZ131503 JXV131095:JXV131503 KHR131095:KHR131503 KRN131095:KRN131503 LBJ131095:LBJ131503 LLF131095:LLF131503 LVB131095:LVB131503 MEX131095:MEX131503 MOT131095:MOT131503 MYP131095:MYP131503 NIL131095:NIL131503 NSH131095:NSH131503 OCD131095:OCD131503 OLZ131095:OLZ131503 OVV131095:OVV131503 PFR131095:PFR131503 PPN131095:PPN131503 PZJ131095:PZJ131503 QJF131095:QJF131503 QTB131095:QTB131503 RCX131095:RCX131503 RMT131095:RMT131503 RWP131095:RWP131503 SGL131095:SGL131503 SQH131095:SQH131503 TAD131095:TAD131503 TJZ131095:TJZ131503 TTV131095:TTV131503 UDR131095:UDR131503 UNN131095:UNN131503 UXJ131095:UXJ131503 VHF131095:VHF131503 VRB131095:VRB131503 WAX131095:WAX131503 WKT131095:WKT131503 WUP131095:WUP131503 ID196631:ID197039 RZ196631:RZ197039 ABV196631:ABV197039 ALR196631:ALR197039 AVN196631:AVN197039 BFJ196631:BFJ197039 BPF196631:BPF197039 BZB196631:BZB197039 CIX196631:CIX197039 CST196631:CST197039 DCP196631:DCP197039 DML196631:DML197039 DWH196631:DWH197039 EGD196631:EGD197039 EPZ196631:EPZ197039 EZV196631:EZV197039 FJR196631:FJR197039 FTN196631:FTN197039 GDJ196631:GDJ197039 GNF196631:GNF197039 GXB196631:GXB197039 HGX196631:HGX197039 HQT196631:HQT197039 IAP196631:IAP197039 IKL196631:IKL197039 IUH196631:IUH197039 JED196631:JED197039 JNZ196631:JNZ197039 JXV196631:JXV197039 KHR196631:KHR197039 KRN196631:KRN197039 LBJ196631:LBJ197039 LLF196631:LLF197039 LVB196631:LVB197039 MEX196631:MEX197039 MOT196631:MOT197039 MYP196631:MYP197039 NIL196631:NIL197039 NSH196631:NSH197039 OCD196631:OCD197039 OLZ196631:OLZ197039 OVV196631:OVV197039 PFR196631:PFR197039 PPN196631:PPN197039 PZJ196631:PZJ197039 QJF196631:QJF197039 QTB196631:QTB197039 RCX196631:RCX197039 RMT196631:RMT197039 RWP196631:RWP197039 SGL196631:SGL197039 SQH196631:SQH197039 TAD196631:TAD197039 TJZ196631:TJZ197039 TTV196631:TTV197039 UDR196631:UDR197039 UNN196631:UNN197039 UXJ196631:UXJ197039 VHF196631:VHF197039 VRB196631:VRB197039 WAX196631:WAX197039 WKT196631:WKT197039 WUP196631:WUP197039 ID262167:ID262575 RZ262167:RZ262575 ABV262167:ABV262575 ALR262167:ALR262575 AVN262167:AVN262575 BFJ262167:BFJ262575 BPF262167:BPF262575 BZB262167:BZB262575 CIX262167:CIX262575 CST262167:CST262575 DCP262167:DCP262575 DML262167:DML262575 DWH262167:DWH262575 EGD262167:EGD262575 EPZ262167:EPZ262575 EZV262167:EZV262575 FJR262167:FJR262575 FTN262167:FTN262575 GDJ262167:GDJ262575 GNF262167:GNF262575 GXB262167:GXB262575 HGX262167:HGX262575 HQT262167:HQT262575 IAP262167:IAP262575 IKL262167:IKL262575 IUH262167:IUH262575 JED262167:JED262575 JNZ262167:JNZ262575 JXV262167:JXV262575 KHR262167:KHR262575 KRN262167:KRN262575 LBJ262167:LBJ262575 LLF262167:LLF262575 LVB262167:LVB262575 MEX262167:MEX262575 MOT262167:MOT262575 MYP262167:MYP262575 NIL262167:NIL262575 NSH262167:NSH262575 OCD262167:OCD262575 OLZ262167:OLZ262575 OVV262167:OVV262575 PFR262167:PFR262575 PPN262167:PPN262575 PZJ262167:PZJ262575 QJF262167:QJF262575 QTB262167:QTB262575 RCX262167:RCX262575 RMT262167:RMT262575 RWP262167:RWP262575 SGL262167:SGL262575 SQH262167:SQH262575 TAD262167:TAD262575 TJZ262167:TJZ262575 TTV262167:TTV262575 UDR262167:UDR262575 UNN262167:UNN262575 UXJ262167:UXJ262575 VHF262167:VHF262575 VRB262167:VRB262575 WAX262167:WAX262575 WKT262167:WKT262575 WUP262167:WUP262575 ID327703:ID328111 RZ327703:RZ328111 ABV327703:ABV328111 ALR327703:ALR328111 AVN327703:AVN328111 BFJ327703:BFJ328111 BPF327703:BPF328111 BZB327703:BZB328111 CIX327703:CIX328111 CST327703:CST328111 DCP327703:DCP328111 DML327703:DML328111 DWH327703:DWH328111 EGD327703:EGD328111 EPZ327703:EPZ328111 EZV327703:EZV328111 FJR327703:FJR328111 FTN327703:FTN328111 GDJ327703:GDJ328111 GNF327703:GNF328111 GXB327703:GXB328111 HGX327703:HGX328111 HQT327703:HQT328111 IAP327703:IAP328111 IKL327703:IKL328111 IUH327703:IUH328111 JED327703:JED328111 JNZ327703:JNZ328111 JXV327703:JXV328111 KHR327703:KHR328111 KRN327703:KRN328111 LBJ327703:LBJ328111 LLF327703:LLF328111 LVB327703:LVB328111 MEX327703:MEX328111 MOT327703:MOT328111 MYP327703:MYP328111 NIL327703:NIL328111 NSH327703:NSH328111 OCD327703:OCD328111 OLZ327703:OLZ328111 OVV327703:OVV328111 PFR327703:PFR328111 PPN327703:PPN328111 PZJ327703:PZJ328111 QJF327703:QJF328111 QTB327703:QTB328111 RCX327703:RCX328111 RMT327703:RMT328111 RWP327703:RWP328111 SGL327703:SGL328111 SQH327703:SQH328111 TAD327703:TAD328111 TJZ327703:TJZ328111 TTV327703:TTV328111 UDR327703:UDR328111 UNN327703:UNN328111 UXJ327703:UXJ328111 VHF327703:VHF328111 VRB327703:VRB328111 WAX327703:WAX328111 WKT327703:WKT328111 WUP327703:WUP328111 ID393239:ID393647 RZ393239:RZ393647 ABV393239:ABV393647 ALR393239:ALR393647 AVN393239:AVN393647 BFJ393239:BFJ393647 BPF393239:BPF393647 BZB393239:BZB393647 CIX393239:CIX393647 CST393239:CST393647 DCP393239:DCP393647 DML393239:DML393647 DWH393239:DWH393647 EGD393239:EGD393647 EPZ393239:EPZ393647 EZV393239:EZV393647 FJR393239:FJR393647 FTN393239:FTN393647 GDJ393239:GDJ393647 GNF393239:GNF393647 GXB393239:GXB393647 HGX393239:HGX393647 HQT393239:HQT393647 IAP393239:IAP393647 IKL393239:IKL393647 IUH393239:IUH393647 JED393239:JED393647 JNZ393239:JNZ393647 JXV393239:JXV393647 KHR393239:KHR393647 KRN393239:KRN393647 LBJ393239:LBJ393647 LLF393239:LLF393647 LVB393239:LVB393647 MEX393239:MEX393647 MOT393239:MOT393647 MYP393239:MYP393647 NIL393239:NIL393647 NSH393239:NSH393647 OCD393239:OCD393647 OLZ393239:OLZ393647 OVV393239:OVV393647 PFR393239:PFR393647 PPN393239:PPN393647 PZJ393239:PZJ393647 QJF393239:QJF393647 QTB393239:QTB393647 RCX393239:RCX393647 RMT393239:RMT393647 RWP393239:RWP393647 SGL393239:SGL393647 SQH393239:SQH393647 TAD393239:TAD393647 TJZ393239:TJZ393647 TTV393239:TTV393647 UDR393239:UDR393647 UNN393239:UNN393647 UXJ393239:UXJ393647 VHF393239:VHF393647 VRB393239:VRB393647 WAX393239:WAX393647 WKT393239:WKT393647 WUP393239:WUP393647 ID458775:ID459183 RZ458775:RZ459183 ABV458775:ABV459183 ALR458775:ALR459183 AVN458775:AVN459183 BFJ458775:BFJ459183 BPF458775:BPF459183 BZB458775:BZB459183 CIX458775:CIX459183 CST458775:CST459183 DCP458775:DCP459183 DML458775:DML459183 DWH458775:DWH459183 EGD458775:EGD459183 EPZ458775:EPZ459183 EZV458775:EZV459183 FJR458775:FJR459183 FTN458775:FTN459183 GDJ458775:GDJ459183 GNF458775:GNF459183 GXB458775:GXB459183 HGX458775:HGX459183 HQT458775:HQT459183 IAP458775:IAP459183 IKL458775:IKL459183 IUH458775:IUH459183 JED458775:JED459183 JNZ458775:JNZ459183 JXV458775:JXV459183 KHR458775:KHR459183 KRN458775:KRN459183 LBJ458775:LBJ459183 LLF458775:LLF459183 LVB458775:LVB459183 MEX458775:MEX459183 MOT458775:MOT459183 MYP458775:MYP459183 NIL458775:NIL459183 NSH458775:NSH459183 OCD458775:OCD459183 OLZ458775:OLZ459183 OVV458775:OVV459183 PFR458775:PFR459183 PPN458775:PPN459183 PZJ458775:PZJ459183 QJF458775:QJF459183 QTB458775:QTB459183 RCX458775:RCX459183 RMT458775:RMT459183 RWP458775:RWP459183 SGL458775:SGL459183 SQH458775:SQH459183 TAD458775:TAD459183 TJZ458775:TJZ459183 TTV458775:TTV459183 UDR458775:UDR459183 UNN458775:UNN459183 UXJ458775:UXJ459183 VHF458775:VHF459183 VRB458775:VRB459183 WAX458775:WAX459183 WKT458775:WKT459183 WUP458775:WUP459183 ID524311:ID524719 RZ524311:RZ524719 ABV524311:ABV524719 ALR524311:ALR524719 AVN524311:AVN524719 BFJ524311:BFJ524719 BPF524311:BPF524719 BZB524311:BZB524719 CIX524311:CIX524719 CST524311:CST524719 DCP524311:DCP524719 DML524311:DML524719 DWH524311:DWH524719 EGD524311:EGD524719 EPZ524311:EPZ524719 EZV524311:EZV524719 FJR524311:FJR524719 FTN524311:FTN524719 GDJ524311:GDJ524719 GNF524311:GNF524719 GXB524311:GXB524719 HGX524311:HGX524719 HQT524311:HQT524719 IAP524311:IAP524719 IKL524311:IKL524719 IUH524311:IUH524719 JED524311:JED524719 JNZ524311:JNZ524719 JXV524311:JXV524719 KHR524311:KHR524719 KRN524311:KRN524719 LBJ524311:LBJ524719 LLF524311:LLF524719 LVB524311:LVB524719 MEX524311:MEX524719 MOT524311:MOT524719 MYP524311:MYP524719 NIL524311:NIL524719 NSH524311:NSH524719 OCD524311:OCD524719 OLZ524311:OLZ524719 OVV524311:OVV524719 PFR524311:PFR524719 PPN524311:PPN524719 PZJ524311:PZJ524719 QJF524311:QJF524719 QTB524311:QTB524719 RCX524311:RCX524719 RMT524311:RMT524719 RWP524311:RWP524719 SGL524311:SGL524719 SQH524311:SQH524719 TAD524311:TAD524719 TJZ524311:TJZ524719 TTV524311:TTV524719 UDR524311:UDR524719 UNN524311:UNN524719 UXJ524311:UXJ524719 VHF524311:VHF524719 VRB524311:VRB524719 WAX524311:WAX524719 WKT524311:WKT524719 WUP524311:WUP524719 ID589847:ID590255 RZ589847:RZ590255 ABV589847:ABV590255 ALR589847:ALR590255 AVN589847:AVN590255 BFJ589847:BFJ590255 BPF589847:BPF590255 BZB589847:BZB590255 CIX589847:CIX590255 CST589847:CST590255 DCP589847:DCP590255 DML589847:DML590255 DWH589847:DWH590255 EGD589847:EGD590255 EPZ589847:EPZ590255 EZV589847:EZV590255 FJR589847:FJR590255 FTN589847:FTN590255 GDJ589847:GDJ590255 GNF589847:GNF590255 GXB589847:GXB590255 HGX589847:HGX590255 HQT589847:HQT590255 IAP589847:IAP590255 IKL589847:IKL590255 IUH589847:IUH590255 JED589847:JED590255 JNZ589847:JNZ590255 JXV589847:JXV590255 KHR589847:KHR590255 KRN589847:KRN590255 LBJ589847:LBJ590255 LLF589847:LLF590255 LVB589847:LVB590255 MEX589847:MEX590255 MOT589847:MOT590255 MYP589847:MYP590255 NIL589847:NIL590255 NSH589847:NSH590255 OCD589847:OCD590255 OLZ589847:OLZ590255 OVV589847:OVV590255 PFR589847:PFR590255 PPN589847:PPN590255 PZJ589847:PZJ590255 QJF589847:QJF590255 QTB589847:QTB590255 RCX589847:RCX590255 RMT589847:RMT590255 RWP589847:RWP590255 SGL589847:SGL590255 SQH589847:SQH590255 TAD589847:TAD590255 TJZ589847:TJZ590255 TTV589847:TTV590255 UDR589847:UDR590255 UNN589847:UNN590255 UXJ589847:UXJ590255 VHF589847:VHF590255 VRB589847:VRB590255 WAX589847:WAX590255 WKT589847:WKT590255 WUP589847:WUP590255 ID655383:ID655791 RZ655383:RZ655791 ABV655383:ABV655791 ALR655383:ALR655791 AVN655383:AVN655791 BFJ655383:BFJ655791 BPF655383:BPF655791 BZB655383:BZB655791 CIX655383:CIX655791 CST655383:CST655791 DCP655383:DCP655791 DML655383:DML655791 DWH655383:DWH655791 EGD655383:EGD655791 EPZ655383:EPZ655791 EZV655383:EZV655791 FJR655383:FJR655791 FTN655383:FTN655791 GDJ655383:GDJ655791 GNF655383:GNF655791 GXB655383:GXB655791 HGX655383:HGX655791 HQT655383:HQT655791 IAP655383:IAP655791 IKL655383:IKL655791 IUH655383:IUH655791 JED655383:JED655791 JNZ655383:JNZ655791 JXV655383:JXV655791 KHR655383:KHR655791 KRN655383:KRN655791 LBJ655383:LBJ655791 LLF655383:LLF655791 LVB655383:LVB655791 MEX655383:MEX655791 MOT655383:MOT655791 MYP655383:MYP655791 NIL655383:NIL655791 NSH655383:NSH655791 OCD655383:OCD655791 OLZ655383:OLZ655791 OVV655383:OVV655791 PFR655383:PFR655791 PPN655383:PPN655791 PZJ655383:PZJ655791 QJF655383:QJF655791 QTB655383:QTB655791 RCX655383:RCX655791 RMT655383:RMT655791 RWP655383:RWP655791 SGL655383:SGL655791 SQH655383:SQH655791 TAD655383:TAD655791 TJZ655383:TJZ655791 TTV655383:TTV655791 UDR655383:UDR655791 UNN655383:UNN655791 UXJ655383:UXJ655791 VHF655383:VHF655791 VRB655383:VRB655791 WAX655383:WAX655791 WKT655383:WKT655791 WUP655383:WUP655791 ID720919:ID721327 RZ720919:RZ721327 ABV720919:ABV721327 ALR720919:ALR721327 AVN720919:AVN721327 BFJ720919:BFJ721327 BPF720919:BPF721327 BZB720919:BZB721327 CIX720919:CIX721327 CST720919:CST721327 DCP720919:DCP721327 DML720919:DML721327 DWH720919:DWH721327 EGD720919:EGD721327 EPZ720919:EPZ721327 EZV720919:EZV721327 FJR720919:FJR721327 FTN720919:FTN721327 GDJ720919:GDJ721327 GNF720919:GNF721327 GXB720919:GXB721327 HGX720919:HGX721327 HQT720919:HQT721327 IAP720919:IAP721327 IKL720919:IKL721327 IUH720919:IUH721327 JED720919:JED721327 JNZ720919:JNZ721327 JXV720919:JXV721327 KHR720919:KHR721327 KRN720919:KRN721327 LBJ720919:LBJ721327 LLF720919:LLF721327 LVB720919:LVB721327 MEX720919:MEX721327 MOT720919:MOT721327 MYP720919:MYP721327 NIL720919:NIL721327 NSH720919:NSH721327 OCD720919:OCD721327 OLZ720919:OLZ721327 OVV720919:OVV721327 PFR720919:PFR721327 PPN720919:PPN721327 PZJ720919:PZJ721327 QJF720919:QJF721327 QTB720919:QTB721327 RCX720919:RCX721327 RMT720919:RMT721327 RWP720919:RWP721327 SGL720919:SGL721327 SQH720919:SQH721327 TAD720919:TAD721327 TJZ720919:TJZ721327 TTV720919:TTV721327 UDR720919:UDR721327 UNN720919:UNN721327 UXJ720919:UXJ721327 VHF720919:VHF721327 VRB720919:VRB721327 WAX720919:WAX721327 WKT720919:WKT721327 WUP720919:WUP721327 ID786455:ID786863 RZ786455:RZ786863 ABV786455:ABV786863 ALR786455:ALR786863 AVN786455:AVN786863 BFJ786455:BFJ786863 BPF786455:BPF786863 BZB786455:BZB786863 CIX786455:CIX786863 CST786455:CST786863 DCP786455:DCP786863 DML786455:DML786863 DWH786455:DWH786863 EGD786455:EGD786863 EPZ786455:EPZ786863 EZV786455:EZV786863 FJR786455:FJR786863 FTN786455:FTN786863 GDJ786455:GDJ786863 GNF786455:GNF786863 GXB786455:GXB786863 HGX786455:HGX786863 HQT786455:HQT786863 IAP786455:IAP786863 IKL786455:IKL786863 IUH786455:IUH786863 JED786455:JED786863 JNZ786455:JNZ786863 JXV786455:JXV786863 KHR786455:KHR786863 KRN786455:KRN786863 LBJ786455:LBJ786863 LLF786455:LLF786863 LVB786455:LVB786863 MEX786455:MEX786863 MOT786455:MOT786863 MYP786455:MYP786863 NIL786455:NIL786863 NSH786455:NSH786863 OCD786455:OCD786863 OLZ786455:OLZ786863 OVV786455:OVV786863 PFR786455:PFR786863 PPN786455:PPN786863 PZJ786455:PZJ786863 QJF786455:QJF786863 QTB786455:QTB786863 RCX786455:RCX786863 RMT786455:RMT786863 RWP786455:RWP786863 SGL786455:SGL786863 SQH786455:SQH786863 TAD786455:TAD786863 TJZ786455:TJZ786863 TTV786455:TTV786863 UDR786455:UDR786863 UNN786455:UNN786863 UXJ786455:UXJ786863 VHF786455:VHF786863 VRB786455:VRB786863 WAX786455:WAX786863 WKT786455:WKT786863 WUP786455:WUP786863 ID851991:ID852399 RZ851991:RZ852399 ABV851991:ABV852399 ALR851991:ALR852399 AVN851991:AVN852399 BFJ851991:BFJ852399 BPF851991:BPF852399 BZB851991:BZB852399 CIX851991:CIX852399 CST851991:CST852399 DCP851991:DCP852399 DML851991:DML852399 DWH851991:DWH852399 EGD851991:EGD852399 EPZ851991:EPZ852399 EZV851991:EZV852399 FJR851991:FJR852399 FTN851991:FTN852399 GDJ851991:GDJ852399 GNF851991:GNF852399 GXB851991:GXB852399 HGX851991:HGX852399 HQT851991:HQT852399 IAP851991:IAP852399 IKL851991:IKL852399 IUH851991:IUH852399 JED851991:JED852399 JNZ851991:JNZ852399 JXV851991:JXV852399 KHR851991:KHR852399 KRN851991:KRN852399 LBJ851991:LBJ852399 LLF851991:LLF852399 LVB851991:LVB852399 MEX851991:MEX852399 MOT851991:MOT852399 MYP851991:MYP852399 NIL851991:NIL852399 NSH851991:NSH852399 OCD851991:OCD852399 OLZ851991:OLZ852399 OVV851991:OVV852399 PFR851991:PFR852399 PPN851991:PPN852399 PZJ851991:PZJ852399 QJF851991:QJF852399 QTB851991:QTB852399 RCX851991:RCX852399 RMT851991:RMT852399 RWP851991:RWP852399 SGL851991:SGL852399 SQH851991:SQH852399 TAD851991:TAD852399 TJZ851991:TJZ852399 TTV851991:TTV852399 UDR851991:UDR852399 UNN851991:UNN852399 UXJ851991:UXJ852399 VHF851991:VHF852399 VRB851991:VRB852399 WAX851991:WAX852399 WKT851991:WKT852399 WUP851991:WUP852399 ID917527:ID917935 RZ917527:RZ917935 ABV917527:ABV917935 ALR917527:ALR917935 AVN917527:AVN917935 BFJ917527:BFJ917935 BPF917527:BPF917935 BZB917527:BZB917935 CIX917527:CIX917935 CST917527:CST917935 DCP917527:DCP917935 DML917527:DML917935 DWH917527:DWH917935 EGD917527:EGD917935 EPZ917527:EPZ917935 EZV917527:EZV917935 FJR917527:FJR917935 FTN917527:FTN917935 GDJ917527:GDJ917935 GNF917527:GNF917935 GXB917527:GXB917935 HGX917527:HGX917935 HQT917527:HQT917935 IAP917527:IAP917935 IKL917527:IKL917935 IUH917527:IUH917935 JED917527:JED917935 JNZ917527:JNZ917935 JXV917527:JXV917935 KHR917527:KHR917935 KRN917527:KRN917935 LBJ917527:LBJ917935 LLF917527:LLF917935 LVB917527:LVB917935 MEX917527:MEX917935 MOT917527:MOT917935 MYP917527:MYP917935 NIL917527:NIL917935 NSH917527:NSH917935 OCD917527:OCD917935 OLZ917527:OLZ917935 OVV917527:OVV917935 PFR917527:PFR917935 PPN917527:PPN917935 PZJ917527:PZJ917935 QJF917527:QJF917935 QTB917527:QTB917935 RCX917527:RCX917935 RMT917527:RMT917935 RWP917527:RWP917935 SGL917527:SGL917935 SQH917527:SQH917935 TAD917527:TAD917935 TJZ917527:TJZ917935 TTV917527:TTV917935 UDR917527:UDR917935 UNN917527:UNN917935 UXJ917527:UXJ917935 VHF917527:VHF917935 VRB917527:VRB917935 WAX917527:WAX917935 WKT917527:WKT917935 WUP917527:WUP917935 ID983063:ID983471 RZ983063:RZ983471 ABV983063:ABV983471 ALR983063:ALR983471 AVN983063:AVN983471 BFJ983063:BFJ983471 BPF983063:BPF983471 BZB983063:BZB983471 CIX983063:CIX983471 CST983063:CST983471 DCP983063:DCP983471 DML983063:DML983471 DWH983063:DWH983471 EGD983063:EGD983471 EPZ983063:EPZ983471 EZV983063:EZV983471 FJR983063:FJR983471 FTN983063:FTN983471 GDJ983063:GDJ983471 GNF983063:GNF983471 GXB983063:GXB983471 HGX983063:HGX983471 HQT983063:HQT983471 IAP983063:IAP983471 IKL983063:IKL983471 IUH983063:IUH983471 JED983063:JED983471 JNZ983063:JNZ983471 JXV983063:JXV983471 KHR983063:KHR983471 KRN983063:KRN983471 LBJ983063:LBJ983471 LLF983063:LLF983471 LVB983063:LVB983471 MEX983063:MEX983471 MOT983063:MOT983471 MYP983063:MYP983471 NIL983063:NIL983471 NSH983063:NSH983471 OCD983063:OCD983471 OLZ983063:OLZ983471 OVV983063:OVV983471 PFR983063:PFR983471 PPN983063:PPN983471 PZJ983063:PZJ983471 QJF983063:QJF983471 QTB983063:QTB983471 RCX983063:RCX983471 RMT983063:RMT983471 RWP983063:RWP983471 SGL983063:SGL983471 SQH983063:SQH983471 TAD983063:TAD983471 TJZ983063:TJZ983471 TTV983063:TTV983471 UDR983063:UDR983471 UNN983063:UNN983471 UXJ983063:UXJ983471 VHF983063:VHF983471 VRB983063:VRB983471 WAX983063:WAX983471 WKT983063:WKT983471 WUP983063:WUP983471 ID983476:ID1048576 RZ983476:RZ1048576 ABV983476:ABV1048576 ALR983476:ALR1048576 AVN983476:AVN1048576 BFJ983476:BFJ1048576 BPF983476:BPF1048576 BZB983476:BZB1048576 CIX983476:CIX1048576 CST983476:CST1048576 DCP983476:DCP1048576 DML983476:DML1048576 DWH983476:DWH1048576 EGD983476:EGD1048576 EPZ983476:EPZ1048576 EZV983476:EZV1048576 FJR983476:FJR1048576 FTN983476:FTN1048576 GDJ983476:GDJ1048576 GNF983476:GNF1048576 GXB983476:GXB1048576 HGX983476:HGX1048576 HQT983476:HQT1048576 IAP983476:IAP1048576 IKL983476:IKL1048576 IUH983476:IUH1048576 JED983476:JED1048576 JNZ983476:JNZ1048576 JXV983476:JXV1048576 KHR983476:KHR1048576 KRN983476:KRN1048576 LBJ983476:LBJ1048576 LLF983476:LLF1048576 LVB983476:LVB1048576 MEX983476:MEX1048576 MOT983476:MOT1048576 MYP983476:MYP1048576 NIL983476:NIL1048576 NSH983476:NSH1048576 OCD983476:OCD1048576 OLZ983476:OLZ1048576 OVV983476:OVV1048576 PFR983476:PFR1048576 PPN983476:PPN1048576 PZJ983476:PZJ1048576 QJF983476:QJF1048576 QTB983476:QTB1048576 RCX983476:RCX1048576 RMT983476:RMT1048576 RWP983476:RWP1048576 SGL983476:SGL1048576 SQH983476:SQH1048576 TAD983476:TAD1048576 TJZ983476:TJZ1048576 TTV983476:TTV1048576 UDR983476:UDR1048576 UNN983476:UNN1048576 UXJ983476:UXJ1048576 VHF983476:VHF1048576 VRB983476:VRB1048576 WAX983476:WAX1048576 WKT983476:WKT1048576 KRM427:KRM429 LBI427:LBI429 LLE427:LLE429 LVA427:LVA429 MEW427:MEW429 MOS427:MOS429 MYO427:MYO429 NIK427:NIK429 NSG427:NSG429 OCC427:OCC429 OLY427:OLY429 OVU427:OVU429 PFQ427:PFQ429 PPM427:PPM429 PZI427:PZI429 QJE427:QJE429 QTA427:QTA429 RCW427:RCW429 RMS427:RMS429 RWO427:RWO429 SGK427:SGK429 SQG427:SQG429 TAC427:TAC429 TJY427:TJY429 TTU427:TTU429 UDQ427:UDQ429 UNM427:UNM429 UXI427:UXI429 VHE427:VHE429 VRA427:VRA429 WAW427:WAW429 WKS427:WKS429 WUO427:WUO429 IC427:IC429 RY427:RY429 ABU427:ABU429 ALQ427:ALQ429 AVM427:AVM429 BFI427:BFI429 BPE427:BPE429 BZA427:BZA429 CIW427:CIW429 CSS427:CSS429 DCO427:DCO429 DMK427:DMK429 DWG427:DWG429 EGC427:EGC429 EPY427:EPY429 EZU427:EZU429 FJQ427:FJQ429 FTM427:FTM429 GDI427:GDI429 GNE427:GNE429 GXA427:GXA429 HGW427:HGW429 HQS427:HQS429 IAO427:IAO429 IKK427:IKK429 IUG427:IUG429 JEC427:JEC429 JNY427:JNY429 JXU427:JXU429 KHQ427:KHQ429 WUP440:WUP65555 WKT440:WKT65555 WAX440:WAX65555 VRB440:VRB65555 VHF440:VHF65555 UXJ440:UXJ65555 UNN440:UNN65555 UDR440:UDR65555 TTV440:TTV65555 TJZ440:TJZ65555 TAD440:TAD65555 SQH440:SQH65555 SGL440:SGL65555 RWP440:RWP65555 RMT440:RMT65555 RCX440:RCX65555 QTB440:QTB65555 QJF440:QJF65555 PZJ440:PZJ65555 PPN440:PPN65555 PFR440:PFR65555 OVV440:OVV65555 OLZ440:OLZ65555 OCD440:OCD65555 NSH440:NSH65555 NIL440:NIL65555 MYP440:MYP65555 MOT440:MOT65555 MEX440:MEX65555 LVB440:LVB65555 LLF440:LLF65555 LBJ440:LBJ65555 KRN440:KRN65555 KHR440:KHR65555 JXV440:JXV65555 JNZ440:JNZ65555 JED440:JED65555 IUH440:IUH65555 IKL440:IKL65555 IAP440:IAP65555 HQT440:HQT65555 HGX440:HGX65555 GXB440:GXB65555 GNF440:GNF65555 GDJ440:GDJ65555 FTN440:FTN65555 FJR440:FJR65555 EZV440:EZV65555 EPZ440:EPZ65555 EGD440:EGD65555 DWH440:DWH65555 DML440:DML65555 DCP440:DCP65555 CST440:CST65555 CIX440:CIX65555 BZB440:BZB65555 BPF440:BPF65555 BFJ440:BFJ65555 AVN440:AVN65555 ALR440:ALR65555 ABV440:ABV65555 RZ440:RZ65555 ID440:ID65555 IC434:IC438 IB439 RY434:RY438 RX439 ABU434:ABU438 ABT439 ALQ434:ALQ438 ALP439 AVM434:AVM438 AVL439 BFI434:BFI438 BFH439 BPE434:BPE438 BPD439 BZA434:BZA438 BYZ439 CIW434:CIW438 CIV439 CSS434:CSS438 CSR439 DCO434:DCO438 DCN439 DMK434:DMK438 DMJ439 DWG434:DWG438 DWF439 EGC434:EGC438 EGB439 EPY434:EPY438 EPX439 EZU434:EZU438 EZT439 FJQ434:FJQ438 FJP439 FTM434:FTM438 FTL439 GDI434:GDI438 GDH439 GNE434:GNE438 GND439 GXA434:GXA438 GWZ439 HGW434:HGW438 HGV439 HQS434:HQS438 HQR439 IAO434:IAO438 IAN439 IKK434:IKK438 IKJ439 IUG434:IUG438 IUF439 JEC434:JEC438 JEB439 JNY434:JNY438 JNX439 JXU434:JXU438 JXT439 KHQ434:KHQ438 KHP439 KRM434:KRM438 KRL439 LBI434:LBI438 LBH439 LLE434:LLE438 LLD439 LVA434:LVA438 LUZ439 MEW434:MEW438 MEV439 MOS434:MOS438 MOR439 MYO434:MYO438 MYN439 NIK434:NIK438 NIJ439 NSG434:NSG438 NSF439 OCC434:OCC438 OCB439 OLY434:OLY438 OLX439 OVU434:OVU438 OVT439 PFQ434:PFQ438 PFP439 PPM434:PPM438 PPL439 PZI434:PZI438 PZH439 QJE434:QJE438 QJD439 QTA434:QTA438 QSZ439 RCW434:RCW438 RCV439 RMS434:RMS438 RMR439 RWO434:RWO438 RWN439 SGK434:SGK438 SGJ439 SQG434:SQG438 SQF439 TAC434:TAC438 TAB439 TJY434:TJY438 TJX439 TTU434:TTU438 TTT439 UDQ434:UDQ438 UDP439 UNM434:UNM438 UNL439 UXI434:UXI438 UXH439 VHE434:VHE438 VHD439 VRA434:VRA438 VQZ439 WAW434:WAW438 WAV439 WKS434:WKS438 WKR439 WUO434:WUO438 WUN439 KRN6:KRN426 KHR6:KHR426 JXV6:JXV426 JNZ6:JNZ426 JED6:JED426 IUH6:IUH426 IKL6:IKL426 IAP6:IAP426 HQT6:HQT426 HGX6:HGX426 GXB6:GXB426 GNF6:GNF426 GDJ6:GDJ426 FTN6:FTN426 FJR6:FJR426 EZV6:EZV426 EPZ6:EPZ426 EGD6:EGD426 DWH6:DWH426 DML6:DML426 DCP6:DCP426 CST6:CST426 CIX6:CIX426 BZB6:BZB426 BPF6:BPF426 BFJ6:BFJ426 AVN6:AVN426 ALR6:ALR426 ABV6:ABV426 RZ6:RZ426 ID6:ID426 WUP6:WUP426 WKT6:WKT426 WAX6:WAX426 VRB6:VRB426 VHF6:VHF426 UXJ6:UXJ426 UNN6:UNN426 UDR6:UDR426 TTV6:TTV426 TJZ6:TJZ426 TAD6:TAD426 SQH6:SQH426 SGL6:SGL426 RWP6:RWP426 RMT6:RMT426 RCX6:RCX426 QTB6:QTB426 QJF6:QJF426 PZJ6:PZJ426 PPN6:PPN426 PFR6:PFR426 OVV6:OVV426 OLZ6:OLZ426 OCD6:OCD426 NSH6:NSH426 NIL6:NIL426 MYP6:MYP426 MOT6:MOT426 MEX6:MEX426 LVB6:LVB426 LLF6:LLF426 WUO983063:WUO983468 IC6:IC423 RY6:RY423 ABU6:ABU423 ALQ6:ALQ423 AVM6:AVM423 BFI6:BFI423 BPE6:BPE423 BZA6:BZA423 CIW6:CIW423 CSS6:CSS423 DCO6:DCO423 DMK6:DMK423 DWG6:DWG423 EGC6:EGC423 EPY6:EPY423 EZU6:EZU423 FJQ6:FJQ423 FTM6:FTM423 GDI6:GDI423 GNE6:GNE423 GXA6:GXA423 HGW6:HGW423 HQS6:HQS423 IAO6:IAO423 IKK6:IKK423 IUG6:IUG423 JEC6:JEC423 JNY6:JNY423 JXU6:JXU423 KHQ6:KHQ423 KRM6:KRM423 LBI6:LBI423 LLE6:LLE423 LVA6:LVA423 MEW6:MEW423 MOS6:MOS423 MYO6:MYO423 NIK6:NIK423 NSG6:NSG423 OCC6:OCC423 OLY6:OLY423 OVU6:OVU423 PFQ6:PFQ423 PPM6:PPM423 PZI6:PZI423 QJE6:QJE423 QTA6:QTA423 RCW6:RCW423 RMS6:RMS423 RWO6:RWO423 SGK6:SGK423 SQG6:SQG423 TAC6:TAC423 TJY6:TJY423 TTU6:TTU423 UDQ6:UDQ423 UNM6:UNM423 UXI6:UXI423 VHE6:VHE423 VRA6:VRA423 WAW6:WAW423 WKS6:WKS423 WUO6:WUO423 WKS983063:WKS983468 WAW983063:WAW983468 VRA983063:VRA983468 VHE983063:VHE983468 UXI983063:UXI983468 UNM983063:UNM983468 UDQ983063:UDQ983468 TTU983063:TTU983468 TJY983063:TJY983468 TAC983063:TAC983468 SQG983063:SQG983468 SGK983063:SGK983468 RWO983063:RWO983468 RMS983063:RMS983468 RCW983063:RCW983468 QTA983063:QTA983468 QJE983063:QJE983468 PZI983063:PZI983468 PPM983063:PPM983468 PFQ983063:PFQ983468 OVU983063:OVU983468 OLY983063:OLY983468 OCC983063:OCC983468 NSG983063:NSG983468 NIK983063:NIK983468 MYO983063:MYO983468 MOS983063:MOS983468 MEW983063:MEW983468 LVA983063:LVA983468 LLE983063:LLE983468 LBI983063:LBI983468 KRM983063:KRM983468 KHQ983063:KHQ983468 JXU983063:JXU983468 JNY983063:JNY983468 JEC983063:JEC983468 IUG983063:IUG983468 IKK983063:IKK983468 IAO983063:IAO983468 HQS983063:HQS983468 HGW983063:HGW983468 GXA983063:GXA983468 GNE983063:GNE983468 GDI983063:GDI983468 FTM983063:FTM983468 FJQ983063:FJQ983468 EZU983063:EZU983468 EPY983063:EPY983468 EGC983063:EGC983468 DWG983063:DWG983468 DMK983063:DMK983468 DCO983063:DCO983468 CSS983063:CSS983468 CIW983063:CIW983468 BZA983063:BZA983468 BPE983063:BPE983468 BFI983063:BFI983468 AVM983063:AVM983468 ALQ983063:ALQ983468 ABU983063:ABU983468 RY983063:RY983468 IC983063:IC983468 WUO917527:WUO917932 WKS917527:WKS917932 WAW917527:WAW917932 VRA917527:VRA917932 VHE917527:VHE917932 UXI917527:UXI917932 UNM917527:UNM917932 UDQ917527:UDQ917932 TTU917527:TTU917932 TJY917527:TJY917932 TAC917527:TAC917932 SQG917527:SQG917932 SGK917527:SGK917932 RWO917527:RWO917932 RMS917527:RMS917932 RCW917527:RCW917932 QTA917527:QTA917932 QJE917527:QJE917932 PZI917527:PZI917932 PPM917527:PPM917932 PFQ917527:PFQ917932 OVU917527:OVU917932 OLY917527:OLY917932 OCC917527:OCC917932 NSG917527:NSG917932 NIK917527:NIK917932 MYO917527:MYO917932 MOS917527:MOS917932 MEW917527:MEW917932 LVA917527:LVA917932 LLE917527:LLE917932 LBI917527:LBI917932 KRM917527:KRM917932 KHQ917527:KHQ917932 JXU917527:JXU917932 JNY917527:JNY917932 JEC917527:JEC917932 IUG917527:IUG917932 IKK917527:IKK917932 IAO917527:IAO917932 HQS917527:HQS917932 HGW917527:HGW917932 GXA917527:GXA917932 GNE917527:GNE917932 GDI917527:GDI917932 FTM917527:FTM917932 FJQ917527:FJQ917932 EZU917527:EZU917932 EPY917527:EPY917932 EGC917527:EGC917932 DWG917527:DWG917932 DMK917527:DMK917932 DCO917527:DCO917932 CSS917527:CSS917932 CIW917527:CIW917932 BZA917527:BZA917932 BPE917527:BPE917932 BFI917527:BFI917932 AVM917527:AVM917932 ALQ917527:ALQ917932 ABU917527:ABU917932 RY917527:RY917932 IC917527:IC917932 WUO851991:WUO852396 WKS851991:WKS852396 WAW851991:WAW852396 VRA851991:VRA852396 VHE851991:VHE852396 UXI851991:UXI852396 UNM851991:UNM852396 UDQ851991:UDQ852396 TTU851991:TTU852396 TJY851991:TJY852396 TAC851991:TAC852396 SQG851991:SQG852396 SGK851991:SGK852396 RWO851991:RWO852396 RMS851991:RMS852396 RCW851991:RCW852396 QTA851991:QTA852396 QJE851991:QJE852396 PZI851991:PZI852396 PPM851991:PPM852396 PFQ851991:PFQ852396 OVU851991:OVU852396 OLY851991:OLY852396 OCC851991:OCC852396 NSG851991:NSG852396 NIK851991:NIK852396 MYO851991:MYO852396 MOS851991:MOS852396 MEW851991:MEW852396 LVA851991:LVA852396 LLE851991:LLE852396 LBI851991:LBI852396 KRM851991:KRM852396 KHQ851991:KHQ852396 JXU851991:JXU852396 JNY851991:JNY852396 JEC851991:JEC852396 IUG851991:IUG852396 IKK851991:IKK852396 IAO851991:IAO852396 HQS851991:HQS852396 HGW851991:HGW852396 GXA851991:GXA852396 GNE851991:GNE852396 GDI851991:GDI852396 FTM851991:FTM852396 FJQ851991:FJQ852396 EZU851991:EZU852396 EPY851991:EPY852396 EGC851991:EGC852396 DWG851991:DWG852396 DMK851991:DMK852396 DCO851991:DCO852396 CSS851991:CSS852396 CIW851991:CIW852396 BZA851991:BZA852396 BPE851991:BPE852396 BFI851991:BFI852396 AVM851991:AVM852396 ALQ851991:ALQ852396 ABU851991:ABU852396 RY851991:RY852396 IC851991:IC852396 WUO786455:WUO786860 WKS786455:WKS786860 WAW786455:WAW786860 VRA786455:VRA786860 VHE786455:VHE786860 UXI786455:UXI786860 UNM786455:UNM786860 UDQ786455:UDQ786860 TTU786455:TTU786860 TJY786455:TJY786860 TAC786455:TAC786860 SQG786455:SQG786860 SGK786455:SGK786860 RWO786455:RWO786860 RMS786455:RMS786860 RCW786455:RCW786860 QTA786455:QTA786860 QJE786455:QJE786860 PZI786455:PZI786860 PPM786455:PPM786860 PFQ786455:PFQ786860 OVU786455:OVU786860 OLY786455:OLY786860 OCC786455:OCC786860 NSG786455:NSG786860 NIK786455:NIK786860 MYO786455:MYO786860 MOS786455:MOS786860 MEW786455:MEW786860 LVA786455:LVA786860 LLE786455:LLE786860 LBI786455:LBI786860 KRM786455:KRM786860 KHQ786455:KHQ786860 JXU786455:JXU786860 JNY786455:JNY786860 JEC786455:JEC786860 IUG786455:IUG786860 IKK786455:IKK786860 IAO786455:IAO786860 HQS786455:HQS786860 HGW786455:HGW786860 GXA786455:GXA786860 GNE786455:GNE786860 GDI786455:GDI786860 FTM786455:FTM786860 FJQ786455:FJQ786860 EZU786455:EZU786860 EPY786455:EPY786860 EGC786455:EGC786860 DWG786455:DWG786860 DMK786455:DMK786860 DCO786455:DCO786860 CSS786455:CSS786860 CIW786455:CIW786860 BZA786455:BZA786860 BPE786455:BPE786860 BFI786455:BFI786860 AVM786455:AVM786860 ALQ786455:ALQ786860 ABU786455:ABU786860 RY786455:RY786860 IC786455:IC786860 WUO720919:WUO721324 WKS720919:WKS721324 WAW720919:WAW721324 VRA720919:VRA721324 VHE720919:VHE721324 UXI720919:UXI721324 UNM720919:UNM721324 UDQ720919:UDQ721324 TTU720919:TTU721324 TJY720919:TJY721324 TAC720919:TAC721324 SQG720919:SQG721324 SGK720919:SGK721324 RWO720919:RWO721324 RMS720919:RMS721324 RCW720919:RCW721324 QTA720919:QTA721324 QJE720919:QJE721324 PZI720919:PZI721324 PPM720919:PPM721324 PFQ720919:PFQ721324 OVU720919:OVU721324 OLY720919:OLY721324 OCC720919:OCC721324 NSG720919:NSG721324 NIK720919:NIK721324 MYO720919:MYO721324 MOS720919:MOS721324 MEW720919:MEW721324 LVA720919:LVA721324 LLE720919:LLE721324 LBI720919:LBI721324 KRM720919:KRM721324 KHQ720919:KHQ721324 JXU720919:JXU721324 JNY720919:JNY721324 JEC720919:JEC721324 IUG720919:IUG721324 IKK720919:IKK721324 IAO720919:IAO721324 HQS720919:HQS721324 HGW720919:HGW721324 GXA720919:GXA721324 GNE720919:GNE721324 GDI720919:GDI721324 FTM720919:FTM721324 FJQ720919:FJQ721324 EZU720919:EZU721324 EPY720919:EPY721324 EGC720919:EGC721324 DWG720919:DWG721324 DMK720919:DMK721324 DCO720919:DCO721324 CSS720919:CSS721324 CIW720919:CIW721324 BZA720919:BZA721324 BPE720919:BPE721324 BFI720919:BFI721324 AVM720919:AVM721324 ALQ720919:ALQ721324 ABU720919:ABU721324 RY720919:RY721324 IC720919:IC721324 WUO655383:WUO655788 WKS655383:WKS655788 WAW655383:WAW655788 VRA655383:VRA655788 VHE655383:VHE655788 UXI655383:UXI655788 UNM655383:UNM655788 UDQ655383:UDQ655788 TTU655383:TTU655788 TJY655383:TJY655788 TAC655383:TAC655788 SQG655383:SQG655788 SGK655383:SGK655788 RWO655383:RWO655788 RMS655383:RMS655788 RCW655383:RCW655788 QTA655383:QTA655788 QJE655383:QJE655788 PZI655383:PZI655788 PPM655383:PPM655788 PFQ655383:PFQ655788 OVU655383:OVU655788 OLY655383:OLY655788 OCC655383:OCC655788 NSG655383:NSG655788 NIK655383:NIK655788 MYO655383:MYO655788 MOS655383:MOS655788 MEW655383:MEW655788 LVA655383:LVA655788 LLE655383:LLE655788 LBI655383:LBI655788 KRM655383:KRM655788 KHQ655383:KHQ655788 JXU655383:JXU655788 JNY655383:JNY655788 JEC655383:JEC655788 IUG655383:IUG655788 IKK655383:IKK655788 IAO655383:IAO655788 HQS655383:HQS655788 HGW655383:HGW655788 GXA655383:GXA655788 GNE655383:GNE655788 GDI655383:GDI655788 FTM655383:FTM655788 FJQ655383:FJQ655788 EZU655383:EZU655788 EPY655383:EPY655788 EGC655383:EGC655788 DWG655383:DWG655788 DMK655383:DMK655788 DCO655383:DCO655788 CSS655383:CSS655788 CIW655383:CIW655788 BZA655383:BZA655788 BPE655383:BPE655788 BFI655383:BFI655788 AVM655383:AVM655788 ALQ655383:ALQ655788 ABU655383:ABU655788 RY655383:RY655788 IC655383:IC655788 WUO589847:WUO590252 WKS589847:WKS590252 WAW589847:WAW590252 VRA589847:VRA590252 VHE589847:VHE590252 UXI589847:UXI590252 UNM589847:UNM590252 UDQ589847:UDQ590252 TTU589847:TTU590252 TJY589847:TJY590252 TAC589847:TAC590252 SQG589847:SQG590252 SGK589847:SGK590252 RWO589847:RWO590252 RMS589847:RMS590252 RCW589847:RCW590252 QTA589847:QTA590252 QJE589847:QJE590252 PZI589847:PZI590252 PPM589847:PPM590252 PFQ589847:PFQ590252 OVU589847:OVU590252 OLY589847:OLY590252 OCC589847:OCC590252 NSG589847:NSG590252 NIK589847:NIK590252 MYO589847:MYO590252 MOS589847:MOS590252 MEW589847:MEW590252 LVA589847:LVA590252 LLE589847:LLE590252 LBI589847:LBI590252 KRM589847:KRM590252 KHQ589847:KHQ590252 JXU589847:JXU590252 JNY589847:JNY590252 JEC589847:JEC590252 IUG589847:IUG590252 IKK589847:IKK590252 IAO589847:IAO590252 HQS589847:HQS590252 HGW589847:HGW590252 GXA589847:GXA590252 GNE589847:GNE590252 GDI589847:GDI590252 FTM589847:FTM590252 FJQ589847:FJQ590252 EZU589847:EZU590252 EPY589847:EPY590252 EGC589847:EGC590252 DWG589847:DWG590252 DMK589847:DMK590252 DCO589847:DCO590252 CSS589847:CSS590252 CIW589847:CIW590252 BZA589847:BZA590252 BPE589847:BPE590252 BFI589847:BFI590252 AVM589847:AVM590252 ALQ589847:ALQ590252 ABU589847:ABU590252 RY589847:RY590252 IC589847:IC590252 WUO524311:WUO524716 WKS524311:WKS524716 WAW524311:WAW524716 VRA524311:VRA524716 VHE524311:VHE524716 UXI524311:UXI524716 UNM524311:UNM524716 UDQ524311:UDQ524716 TTU524311:TTU524716 TJY524311:TJY524716 TAC524311:TAC524716 SQG524311:SQG524716 SGK524311:SGK524716 RWO524311:RWO524716 RMS524311:RMS524716 RCW524311:RCW524716 QTA524311:QTA524716 QJE524311:QJE524716 PZI524311:PZI524716 PPM524311:PPM524716 PFQ524311:PFQ524716 OVU524311:OVU524716 OLY524311:OLY524716 OCC524311:OCC524716 NSG524311:NSG524716 NIK524311:NIK524716 MYO524311:MYO524716 MOS524311:MOS524716 MEW524311:MEW524716 LVA524311:LVA524716 LLE524311:LLE524716 LBI524311:LBI524716 KRM524311:KRM524716 KHQ524311:KHQ524716 JXU524311:JXU524716 JNY524311:JNY524716 JEC524311:JEC524716 IUG524311:IUG524716 IKK524311:IKK524716 IAO524311:IAO524716 HQS524311:HQS524716 HGW524311:HGW524716 GXA524311:GXA524716 GNE524311:GNE524716 GDI524311:GDI524716 FTM524311:FTM524716 FJQ524311:FJQ524716 EZU524311:EZU524716 EPY524311:EPY524716 EGC524311:EGC524716 DWG524311:DWG524716 DMK524311:DMK524716 DCO524311:DCO524716 CSS524311:CSS524716 CIW524311:CIW524716 BZA524311:BZA524716 BPE524311:BPE524716 BFI524311:BFI524716 AVM524311:AVM524716 ALQ524311:ALQ524716 ABU524311:ABU524716 RY524311:RY524716 IC524311:IC524716 WUO458775:WUO459180 WKS458775:WKS459180 WAW458775:WAW459180 VRA458775:VRA459180 VHE458775:VHE459180 UXI458775:UXI459180 UNM458775:UNM459180 UDQ458775:UDQ459180 TTU458775:TTU459180 TJY458775:TJY459180 TAC458775:TAC459180 SQG458775:SQG459180 SGK458775:SGK459180 RWO458775:RWO459180 RMS458775:RMS459180 RCW458775:RCW459180 QTA458775:QTA459180 QJE458775:QJE459180 PZI458775:PZI459180 PPM458775:PPM459180 PFQ458775:PFQ459180 OVU458775:OVU459180 OLY458775:OLY459180 OCC458775:OCC459180 NSG458775:NSG459180 NIK458775:NIK459180 MYO458775:MYO459180 MOS458775:MOS459180 MEW458775:MEW459180 LVA458775:LVA459180 LLE458775:LLE459180 LBI458775:LBI459180 KRM458775:KRM459180 KHQ458775:KHQ459180 JXU458775:JXU459180 JNY458775:JNY459180 JEC458775:JEC459180 IUG458775:IUG459180 IKK458775:IKK459180 IAO458775:IAO459180 HQS458775:HQS459180 HGW458775:HGW459180 GXA458775:GXA459180 GNE458775:GNE459180 GDI458775:GDI459180 FTM458775:FTM459180 FJQ458775:FJQ459180 EZU458775:EZU459180 EPY458775:EPY459180 EGC458775:EGC459180 DWG458775:DWG459180 DMK458775:DMK459180 DCO458775:DCO459180 CSS458775:CSS459180 CIW458775:CIW459180 BZA458775:BZA459180 BPE458775:BPE459180 BFI458775:BFI459180 AVM458775:AVM459180 ALQ458775:ALQ459180 ABU458775:ABU459180 RY458775:RY459180 IC458775:IC459180 WUO393239:WUO393644 WKS393239:WKS393644 WAW393239:WAW393644 VRA393239:VRA393644 VHE393239:VHE393644 UXI393239:UXI393644 UNM393239:UNM393644 UDQ393239:UDQ393644 TTU393239:TTU393644 TJY393239:TJY393644 TAC393239:TAC393644 SQG393239:SQG393644 SGK393239:SGK393644 RWO393239:RWO393644 RMS393239:RMS393644 RCW393239:RCW393644 QTA393239:QTA393644 QJE393239:QJE393644 PZI393239:PZI393644 PPM393239:PPM393644 PFQ393239:PFQ393644 OVU393239:OVU393644 OLY393239:OLY393644 OCC393239:OCC393644 NSG393239:NSG393644 NIK393239:NIK393644 MYO393239:MYO393644 MOS393239:MOS393644 MEW393239:MEW393644 LVA393239:LVA393644 LLE393239:LLE393644 LBI393239:LBI393644 KRM393239:KRM393644 KHQ393239:KHQ393644 JXU393239:JXU393644 JNY393239:JNY393644 JEC393239:JEC393644 IUG393239:IUG393644 IKK393239:IKK393644 IAO393239:IAO393644 HQS393239:HQS393644 HGW393239:HGW393644 GXA393239:GXA393644 GNE393239:GNE393644 GDI393239:GDI393644 FTM393239:FTM393644 FJQ393239:FJQ393644 EZU393239:EZU393644 EPY393239:EPY393644 EGC393239:EGC393644 DWG393239:DWG393644 DMK393239:DMK393644 DCO393239:DCO393644 CSS393239:CSS393644 CIW393239:CIW393644 BZA393239:BZA393644 BPE393239:BPE393644 BFI393239:BFI393644 AVM393239:AVM393644 ALQ393239:ALQ393644 ABU393239:ABU393644 RY393239:RY393644 IC393239:IC393644 WUO327703:WUO328108 WKS327703:WKS328108 WAW327703:WAW328108 VRA327703:VRA328108 VHE327703:VHE328108 UXI327703:UXI328108 UNM327703:UNM328108 UDQ327703:UDQ328108 TTU327703:TTU328108 TJY327703:TJY328108 TAC327703:TAC328108 SQG327703:SQG328108 SGK327703:SGK328108 RWO327703:RWO328108 RMS327703:RMS328108 RCW327703:RCW328108 QTA327703:QTA328108 QJE327703:QJE328108 PZI327703:PZI328108 PPM327703:PPM328108 PFQ327703:PFQ328108 OVU327703:OVU328108 OLY327703:OLY328108 OCC327703:OCC328108 NSG327703:NSG328108 NIK327703:NIK328108 MYO327703:MYO328108 MOS327703:MOS328108 MEW327703:MEW328108 LVA327703:LVA328108 LLE327703:LLE328108 LBI327703:LBI328108 KRM327703:KRM328108 KHQ327703:KHQ328108 JXU327703:JXU328108 JNY327703:JNY328108 JEC327703:JEC328108 IUG327703:IUG328108 IKK327703:IKK328108 IAO327703:IAO328108 HQS327703:HQS328108 HGW327703:HGW328108 GXA327703:GXA328108 GNE327703:GNE328108 GDI327703:GDI328108 FTM327703:FTM328108 FJQ327703:FJQ328108 EZU327703:EZU328108 EPY327703:EPY328108 EGC327703:EGC328108 DWG327703:DWG328108 DMK327703:DMK328108 DCO327703:DCO328108 CSS327703:CSS328108 CIW327703:CIW328108 BZA327703:BZA328108 BPE327703:BPE328108 BFI327703:BFI328108 AVM327703:AVM328108 ALQ327703:ALQ328108 ABU327703:ABU328108 RY327703:RY328108 IC327703:IC328108 WUO262167:WUO262572 WKS262167:WKS262572 WAW262167:WAW262572 VRA262167:VRA262572 VHE262167:VHE262572 UXI262167:UXI262572 UNM262167:UNM262572 UDQ262167:UDQ262572 TTU262167:TTU262572 TJY262167:TJY262572 TAC262167:TAC262572 SQG262167:SQG262572 SGK262167:SGK262572 RWO262167:RWO262572 RMS262167:RMS262572 RCW262167:RCW262572 QTA262167:QTA262572 QJE262167:QJE262572 PZI262167:PZI262572 PPM262167:PPM262572 PFQ262167:PFQ262572 OVU262167:OVU262572 OLY262167:OLY262572 OCC262167:OCC262572 NSG262167:NSG262572 NIK262167:NIK262572 MYO262167:MYO262572 MOS262167:MOS262572 MEW262167:MEW262572 LVA262167:LVA262572 LLE262167:LLE262572 LBI262167:LBI262572 KRM262167:KRM262572 KHQ262167:KHQ262572 JXU262167:JXU262572 JNY262167:JNY262572 JEC262167:JEC262572 IUG262167:IUG262572 IKK262167:IKK262572 IAO262167:IAO262572 HQS262167:HQS262572 HGW262167:HGW262572 GXA262167:GXA262572 GNE262167:GNE262572 GDI262167:GDI262572 FTM262167:FTM262572 FJQ262167:FJQ262572 EZU262167:EZU262572 EPY262167:EPY262572 EGC262167:EGC262572 DWG262167:DWG262572 DMK262167:DMK262572 DCO262167:DCO262572 CSS262167:CSS262572 CIW262167:CIW262572 BZA262167:BZA262572 BPE262167:BPE262572 BFI262167:BFI262572 AVM262167:AVM262572 ALQ262167:ALQ262572 ABU262167:ABU262572 RY262167:RY262572 IC262167:IC262572 WUO196631:WUO197036 WKS196631:WKS197036 WAW196631:WAW197036 VRA196631:VRA197036 VHE196631:VHE197036 UXI196631:UXI197036 UNM196631:UNM197036 UDQ196631:UDQ197036 TTU196631:TTU197036 TJY196631:TJY197036 TAC196631:TAC197036 SQG196631:SQG197036 SGK196631:SGK197036 RWO196631:RWO197036 RMS196631:RMS197036 RCW196631:RCW197036 QTA196631:QTA197036 QJE196631:QJE197036 PZI196631:PZI197036 PPM196631:PPM197036 PFQ196631:PFQ197036 OVU196631:OVU197036 OLY196631:OLY197036 OCC196631:OCC197036 NSG196631:NSG197036 NIK196631:NIK197036 MYO196631:MYO197036 MOS196631:MOS197036 MEW196631:MEW197036 LVA196631:LVA197036 LLE196631:LLE197036 LBI196631:LBI197036 KRM196631:KRM197036 KHQ196631:KHQ197036 JXU196631:JXU197036 JNY196631:JNY197036 JEC196631:JEC197036 IUG196631:IUG197036 IKK196631:IKK197036 IAO196631:IAO197036 HQS196631:HQS197036 HGW196631:HGW197036 GXA196631:GXA197036 GNE196631:GNE197036 GDI196631:GDI197036 FTM196631:FTM197036 FJQ196631:FJQ197036 EZU196631:EZU197036 EPY196631:EPY197036 EGC196631:EGC197036 DWG196631:DWG197036 DMK196631:DMK197036 DCO196631:DCO197036 CSS196631:CSS197036 CIW196631:CIW197036 BZA196631:BZA197036 BPE196631:BPE197036 BFI196631:BFI197036 AVM196631:AVM197036 ALQ196631:ALQ197036 ABU196631:ABU197036 RY196631:RY197036 IC196631:IC197036 WUO131095:WUO131500 WKS131095:WKS131500 WAW131095:WAW131500 VRA131095:VRA131500 VHE131095:VHE131500 UXI131095:UXI131500 UNM131095:UNM131500 UDQ131095:UDQ131500 TTU131095:TTU131500 TJY131095:TJY131500 TAC131095:TAC131500 SQG131095:SQG131500 SGK131095:SGK131500 RWO131095:RWO131500 RMS131095:RMS131500 RCW131095:RCW131500 QTA131095:QTA131500 QJE131095:QJE131500 PZI131095:PZI131500 PPM131095:PPM131500 PFQ131095:PFQ131500 OVU131095:OVU131500 OLY131095:OLY131500 OCC131095:OCC131500 NSG131095:NSG131500 NIK131095:NIK131500 MYO131095:MYO131500 MOS131095:MOS131500 MEW131095:MEW131500 LVA131095:LVA131500 LLE131095:LLE131500 LBI131095:LBI131500 KRM131095:KRM131500 KHQ131095:KHQ131500 JXU131095:JXU131500 JNY131095:JNY131500 JEC131095:JEC131500 IUG131095:IUG131500 IKK131095:IKK131500 IAO131095:IAO131500 HQS131095:HQS131500 HGW131095:HGW131500 GXA131095:GXA131500 GNE131095:GNE131500 GDI131095:GDI131500 FTM131095:FTM131500 FJQ131095:FJQ131500 EZU131095:EZU131500 EPY131095:EPY131500 EGC131095:EGC131500 DWG131095:DWG131500 DMK131095:DMK131500 DCO131095:DCO131500 CSS131095:CSS131500 CIW131095:CIW131500 BZA131095:BZA131500 BPE131095:BPE131500 BFI131095:BFI131500 AVM131095:AVM131500 ALQ131095:ALQ131500 ABU131095:ABU131500 RY131095:RY131500 IC131095:IC131500 WUO65559:WUO65964 WKS65559:WKS65964 WAW65559:WAW65964 VRA65559:VRA65964 VHE65559:VHE65964 UXI65559:UXI65964 UNM65559:UNM65964 UDQ65559:UDQ65964 TTU65559:TTU65964 TJY65559:TJY65964 TAC65559:TAC65964 SQG65559:SQG65964 SGK65559:SGK65964 RWO65559:RWO65964 RMS65559:RMS65964 RCW65559:RCW65964 QTA65559:QTA65964 QJE65559:QJE65964 PZI65559:PZI65964 PPM65559:PPM65964 PFQ65559:PFQ65964 OVU65559:OVU65964 OLY65559:OLY65964 OCC65559:OCC65964 NSG65559:NSG65964 NIK65559:NIK65964 MYO65559:MYO65964 MOS65559:MOS65964 MEW65559:MEW65964 LVA65559:LVA65964 LLE65559:LLE65964 LBI65559:LBI65964 KRM65559:KRM65964 KHQ65559:KHQ65964 JXU65559:JXU65964 JNY65559:JNY65964 JEC65559:JEC65964 IUG65559:IUG65964 IKK65559:IKK65964 IAO65559:IAO65964 HQS65559:HQS65964 HGW65559:HGW65964 GXA65559:GXA65964 GNE65559:GNE65964 GDI65559:GDI65964 FTM65559:FTM65964 FJQ65559:FJQ65964 EZU65559:EZU65964 EPY65559:EPY65964 EGC65559:EGC65964 DWG65559:DWG65964 DMK65559:DMK65964 DCO65559:DCO65964 CSS65559:CSS65964 CIW65559:CIW65964 BZA65559:BZA65964 BPE65559:BPE65964 BFI65559:BFI65964 AVM65559:AVM65964 ALQ65559:ALQ65964 ABU65559:ABU65964 RY65559:RY65964 IC65559:IC65964 WTV983065:WUI983468 HJ65561:HW65964 RF65561:RS65964 ABB65561:ABO65964 AKX65561:ALK65964 AUT65561:AVG65964 BEP65561:BFC65964 BOL65561:BOY65964 BYH65561:BYU65964 CID65561:CIQ65964 CRZ65561:CSM65964 DBV65561:DCI65964 DLR65561:DME65964 DVN65561:DWA65964 EFJ65561:EFW65964 EPF65561:EPS65964 EZB65561:EZO65964 FIX65561:FJK65964 FST65561:FTG65964 GCP65561:GDC65964 GML65561:GMY65964 GWH65561:GWU65964 HGD65561:HGQ65964 HPZ65561:HQM65964 HZV65561:IAI65964 IJR65561:IKE65964 ITN65561:IUA65964 JDJ65561:JDW65964 JNF65561:JNS65964 JXB65561:JXO65964 KGX65561:KHK65964 KQT65561:KRG65964 LAP65561:LBC65964 LKL65561:LKY65964 LUH65561:LUU65964 MED65561:MEQ65964 MNZ65561:MOM65964 MXV65561:MYI65964 NHR65561:NIE65964 NRN65561:NSA65964 OBJ65561:OBW65964 OLF65561:OLS65964 OVB65561:OVO65964 PEX65561:PFK65964 POT65561:PPG65964 PYP65561:PZC65964 QIL65561:QIY65964 QSH65561:QSU65964 RCD65561:RCQ65964 RLZ65561:RMM65964 RVV65561:RWI65964 SFR65561:SGE65964 SPN65561:SQA65964 SZJ65561:SZW65964 TJF65561:TJS65964 TTB65561:TTO65964 UCX65561:UDK65964 UMT65561:UNG65964 UWP65561:UXC65964 VGL65561:VGY65964 VQH65561:VQU65964 WAD65561:WAQ65964 WJZ65561:WKM65964 WTV65561:WUI65964 HJ131097:HW131500 RF131097:RS131500 ABB131097:ABO131500 AKX131097:ALK131500 AUT131097:AVG131500 BEP131097:BFC131500 BOL131097:BOY131500 BYH131097:BYU131500 CID131097:CIQ131500 CRZ131097:CSM131500 DBV131097:DCI131500 DLR131097:DME131500 DVN131097:DWA131500 EFJ131097:EFW131500 EPF131097:EPS131500 EZB131097:EZO131500 FIX131097:FJK131500 FST131097:FTG131500 GCP131097:GDC131500 GML131097:GMY131500 GWH131097:GWU131500 HGD131097:HGQ131500 HPZ131097:HQM131500 HZV131097:IAI131500 IJR131097:IKE131500 ITN131097:IUA131500 JDJ131097:JDW131500 JNF131097:JNS131500 JXB131097:JXO131500 KGX131097:KHK131500 KQT131097:KRG131500 LAP131097:LBC131500 LKL131097:LKY131500 LUH131097:LUU131500 MED131097:MEQ131500 MNZ131097:MOM131500 MXV131097:MYI131500 NHR131097:NIE131500 NRN131097:NSA131500 OBJ131097:OBW131500 OLF131097:OLS131500 OVB131097:OVO131500 PEX131097:PFK131500 POT131097:PPG131500 PYP131097:PZC131500 QIL131097:QIY131500 QSH131097:QSU131500 RCD131097:RCQ131500 RLZ131097:RMM131500 RVV131097:RWI131500 SFR131097:SGE131500 SPN131097:SQA131500 SZJ131097:SZW131500 TJF131097:TJS131500 TTB131097:TTO131500 UCX131097:UDK131500 UMT131097:UNG131500 UWP131097:UXC131500 VGL131097:VGY131500 VQH131097:VQU131500 WAD131097:WAQ131500 WJZ131097:WKM131500 WTV131097:WUI131500 HJ196633:HW197036 RF196633:RS197036 ABB196633:ABO197036 AKX196633:ALK197036 AUT196633:AVG197036 BEP196633:BFC197036 BOL196633:BOY197036 BYH196633:BYU197036 CID196633:CIQ197036 CRZ196633:CSM197036 DBV196633:DCI197036 DLR196633:DME197036 DVN196633:DWA197036 EFJ196633:EFW197036 EPF196633:EPS197036 EZB196633:EZO197036 FIX196633:FJK197036 FST196633:FTG197036 GCP196633:GDC197036 GML196633:GMY197036 GWH196633:GWU197036 HGD196633:HGQ197036 HPZ196633:HQM197036 HZV196633:IAI197036 IJR196633:IKE197036 ITN196633:IUA197036 JDJ196633:JDW197036 JNF196633:JNS197036 JXB196633:JXO197036 KGX196633:KHK197036 KQT196633:KRG197036 LAP196633:LBC197036 LKL196633:LKY197036 LUH196633:LUU197036 MED196633:MEQ197036 MNZ196633:MOM197036 MXV196633:MYI197036 NHR196633:NIE197036 NRN196633:NSA197036 OBJ196633:OBW197036 OLF196633:OLS197036 OVB196633:OVO197036 PEX196633:PFK197036 POT196633:PPG197036 PYP196633:PZC197036 QIL196633:QIY197036 QSH196633:QSU197036 RCD196633:RCQ197036 RLZ196633:RMM197036 RVV196633:RWI197036 SFR196633:SGE197036 SPN196633:SQA197036 SZJ196633:SZW197036 TJF196633:TJS197036 TTB196633:TTO197036 UCX196633:UDK197036 UMT196633:UNG197036 UWP196633:UXC197036 VGL196633:VGY197036 VQH196633:VQU197036 WAD196633:WAQ197036 WJZ196633:WKM197036 WTV196633:WUI197036 HJ262169:HW262572 RF262169:RS262572 ABB262169:ABO262572 AKX262169:ALK262572 AUT262169:AVG262572 BEP262169:BFC262572 BOL262169:BOY262572 BYH262169:BYU262572 CID262169:CIQ262572 CRZ262169:CSM262572 DBV262169:DCI262572 DLR262169:DME262572 DVN262169:DWA262572 EFJ262169:EFW262572 EPF262169:EPS262572 EZB262169:EZO262572 FIX262169:FJK262572 FST262169:FTG262572 GCP262169:GDC262572 GML262169:GMY262572 GWH262169:GWU262572 HGD262169:HGQ262572 HPZ262169:HQM262572 HZV262169:IAI262572 IJR262169:IKE262572 ITN262169:IUA262572 JDJ262169:JDW262572 JNF262169:JNS262572 JXB262169:JXO262572 KGX262169:KHK262572 KQT262169:KRG262572 LAP262169:LBC262572 LKL262169:LKY262572 LUH262169:LUU262572 MED262169:MEQ262572 MNZ262169:MOM262572 MXV262169:MYI262572 NHR262169:NIE262572 NRN262169:NSA262572 OBJ262169:OBW262572 OLF262169:OLS262572 OVB262169:OVO262572 PEX262169:PFK262572 POT262169:PPG262572 PYP262169:PZC262572 QIL262169:QIY262572 QSH262169:QSU262572 RCD262169:RCQ262572 RLZ262169:RMM262572 RVV262169:RWI262572 SFR262169:SGE262572 SPN262169:SQA262572 SZJ262169:SZW262572 TJF262169:TJS262572 TTB262169:TTO262572 UCX262169:UDK262572 UMT262169:UNG262572 UWP262169:UXC262572 VGL262169:VGY262572 VQH262169:VQU262572 WAD262169:WAQ262572 WJZ262169:WKM262572 WTV262169:WUI262572 HJ327705:HW328108 RF327705:RS328108 ABB327705:ABO328108 AKX327705:ALK328108 AUT327705:AVG328108 BEP327705:BFC328108 BOL327705:BOY328108 BYH327705:BYU328108 CID327705:CIQ328108 CRZ327705:CSM328108 DBV327705:DCI328108 DLR327705:DME328108 DVN327705:DWA328108 EFJ327705:EFW328108 EPF327705:EPS328108 EZB327705:EZO328108 FIX327705:FJK328108 FST327705:FTG328108 GCP327705:GDC328108 GML327705:GMY328108 GWH327705:GWU328108 HGD327705:HGQ328108 HPZ327705:HQM328108 HZV327705:IAI328108 IJR327705:IKE328108 ITN327705:IUA328108 JDJ327705:JDW328108 JNF327705:JNS328108 JXB327705:JXO328108 KGX327705:KHK328108 KQT327705:KRG328108 LAP327705:LBC328108 LKL327705:LKY328108 LUH327705:LUU328108 MED327705:MEQ328108 MNZ327705:MOM328108 MXV327705:MYI328108 NHR327705:NIE328108 NRN327705:NSA328108 OBJ327705:OBW328108 OLF327705:OLS328108 OVB327705:OVO328108 PEX327705:PFK328108 POT327705:PPG328108 PYP327705:PZC328108 QIL327705:QIY328108 QSH327705:QSU328108 RCD327705:RCQ328108 RLZ327705:RMM328108 RVV327705:RWI328108 SFR327705:SGE328108 SPN327705:SQA328108 SZJ327705:SZW328108 TJF327705:TJS328108 TTB327705:TTO328108 UCX327705:UDK328108 UMT327705:UNG328108 UWP327705:UXC328108 VGL327705:VGY328108 VQH327705:VQU328108 WAD327705:WAQ328108 WJZ327705:WKM328108 WTV327705:WUI328108 HJ393241:HW393644 RF393241:RS393644 ABB393241:ABO393644 AKX393241:ALK393644 AUT393241:AVG393644 BEP393241:BFC393644 BOL393241:BOY393644 BYH393241:BYU393644 CID393241:CIQ393644 CRZ393241:CSM393644 DBV393241:DCI393644 DLR393241:DME393644 DVN393241:DWA393644 EFJ393241:EFW393644 EPF393241:EPS393644 EZB393241:EZO393644 FIX393241:FJK393644 FST393241:FTG393644 GCP393241:GDC393644 GML393241:GMY393644 GWH393241:GWU393644 HGD393241:HGQ393644 HPZ393241:HQM393644 HZV393241:IAI393644 IJR393241:IKE393644 ITN393241:IUA393644 JDJ393241:JDW393644 JNF393241:JNS393644 JXB393241:JXO393644 KGX393241:KHK393644 KQT393241:KRG393644 LAP393241:LBC393644 LKL393241:LKY393644 LUH393241:LUU393644 MED393241:MEQ393644 MNZ393241:MOM393644 MXV393241:MYI393644 NHR393241:NIE393644 NRN393241:NSA393644 OBJ393241:OBW393644 OLF393241:OLS393644 OVB393241:OVO393644 PEX393241:PFK393644 POT393241:PPG393644 PYP393241:PZC393644 QIL393241:QIY393644 QSH393241:QSU393644 RCD393241:RCQ393644 RLZ393241:RMM393644 RVV393241:RWI393644 SFR393241:SGE393644 SPN393241:SQA393644 SZJ393241:SZW393644 TJF393241:TJS393644 TTB393241:TTO393644 UCX393241:UDK393644 UMT393241:UNG393644 UWP393241:UXC393644 VGL393241:VGY393644 VQH393241:VQU393644 WAD393241:WAQ393644 WJZ393241:WKM393644 WTV393241:WUI393644 HJ458777:HW459180 RF458777:RS459180 ABB458777:ABO459180 AKX458777:ALK459180 AUT458777:AVG459180 BEP458777:BFC459180 BOL458777:BOY459180 BYH458777:BYU459180 CID458777:CIQ459180 CRZ458777:CSM459180 DBV458777:DCI459180 DLR458777:DME459180 DVN458777:DWA459180 EFJ458777:EFW459180 EPF458777:EPS459180 EZB458777:EZO459180 FIX458777:FJK459180 FST458777:FTG459180 GCP458777:GDC459180 GML458777:GMY459180 GWH458777:GWU459180 HGD458777:HGQ459180 HPZ458777:HQM459180 HZV458777:IAI459180 IJR458777:IKE459180 ITN458777:IUA459180 JDJ458777:JDW459180 JNF458777:JNS459180 JXB458777:JXO459180 KGX458777:KHK459180 KQT458777:KRG459180 LAP458777:LBC459180 LKL458777:LKY459180 LUH458777:LUU459180 MED458777:MEQ459180 MNZ458777:MOM459180 MXV458777:MYI459180 NHR458777:NIE459180 NRN458777:NSA459180 OBJ458777:OBW459180 OLF458777:OLS459180 OVB458777:OVO459180 PEX458777:PFK459180 POT458777:PPG459180 PYP458777:PZC459180 QIL458777:QIY459180 QSH458777:QSU459180 RCD458777:RCQ459180 RLZ458777:RMM459180 RVV458777:RWI459180 SFR458777:SGE459180 SPN458777:SQA459180 SZJ458777:SZW459180 TJF458777:TJS459180 TTB458777:TTO459180 UCX458777:UDK459180 UMT458777:UNG459180 UWP458777:UXC459180 VGL458777:VGY459180 VQH458777:VQU459180 WAD458777:WAQ459180 WJZ458777:WKM459180 WTV458777:WUI459180 HJ524313:HW524716 RF524313:RS524716 ABB524313:ABO524716 AKX524313:ALK524716 AUT524313:AVG524716 BEP524313:BFC524716 BOL524313:BOY524716 BYH524313:BYU524716 CID524313:CIQ524716 CRZ524313:CSM524716 DBV524313:DCI524716 DLR524313:DME524716 DVN524313:DWA524716 EFJ524313:EFW524716 EPF524313:EPS524716 EZB524313:EZO524716 FIX524313:FJK524716 FST524313:FTG524716 GCP524313:GDC524716 GML524313:GMY524716 GWH524313:GWU524716 HGD524313:HGQ524716 HPZ524313:HQM524716 HZV524313:IAI524716 IJR524313:IKE524716 ITN524313:IUA524716 JDJ524313:JDW524716 JNF524313:JNS524716 JXB524313:JXO524716 KGX524313:KHK524716 KQT524313:KRG524716 LAP524313:LBC524716 LKL524313:LKY524716 LUH524313:LUU524716 MED524313:MEQ524716 MNZ524313:MOM524716 MXV524313:MYI524716 NHR524313:NIE524716 NRN524313:NSA524716 OBJ524313:OBW524716 OLF524313:OLS524716 OVB524313:OVO524716 PEX524313:PFK524716 POT524313:PPG524716 PYP524313:PZC524716 QIL524313:QIY524716 QSH524313:QSU524716 RCD524313:RCQ524716 RLZ524313:RMM524716 RVV524313:RWI524716 SFR524313:SGE524716 SPN524313:SQA524716 SZJ524313:SZW524716 TJF524313:TJS524716 TTB524313:TTO524716 UCX524313:UDK524716 UMT524313:UNG524716 UWP524313:UXC524716 VGL524313:VGY524716 VQH524313:VQU524716 WAD524313:WAQ524716 WJZ524313:WKM524716 WTV524313:WUI524716 HJ589849:HW590252 RF589849:RS590252 ABB589849:ABO590252 AKX589849:ALK590252 AUT589849:AVG590252 BEP589849:BFC590252 BOL589849:BOY590252 BYH589849:BYU590252 CID589849:CIQ590252 CRZ589849:CSM590252 DBV589849:DCI590252 DLR589849:DME590252 DVN589849:DWA590252 EFJ589849:EFW590252 EPF589849:EPS590252 EZB589849:EZO590252 FIX589849:FJK590252 FST589849:FTG590252 GCP589849:GDC590252 GML589849:GMY590252 GWH589849:GWU590252 HGD589849:HGQ590252 HPZ589849:HQM590252 HZV589849:IAI590252 IJR589849:IKE590252 ITN589849:IUA590252 JDJ589849:JDW590252 JNF589849:JNS590252 JXB589849:JXO590252 KGX589849:KHK590252 KQT589849:KRG590252 LAP589849:LBC590252 LKL589849:LKY590252 LUH589849:LUU590252 MED589849:MEQ590252 MNZ589849:MOM590252 MXV589849:MYI590252 NHR589849:NIE590252 NRN589849:NSA590252 OBJ589849:OBW590252 OLF589849:OLS590252 OVB589849:OVO590252 PEX589849:PFK590252 POT589849:PPG590252 PYP589849:PZC590252 QIL589849:QIY590252 QSH589849:QSU590252 RCD589849:RCQ590252 RLZ589849:RMM590252 RVV589849:RWI590252 SFR589849:SGE590252 SPN589849:SQA590252 SZJ589849:SZW590252 TJF589849:TJS590252 TTB589849:TTO590252 UCX589849:UDK590252 UMT589849:UNG590252 UWP589849:UXC590252 VGL589849:VGY590252 VQH589849:VQU590252 WAD589849:WAQ590252 WJZ589849:WKM590252 WTV589849:WUI590252 HJ655385:HW655788 RF655385:RS655788 ABB655385:ABO655788 AKX655385:ALK655788 AUT655385:AVG655788 BEP655385:BFC655788 BOL655385:BOY655788 BYH655385:BYU655788 CID655385:CIQ655788 CRZ655385:CSM655788 DBV655385:DCI655788 DLR655385:DME655788 DVN655385:DWA655788 EFJ655385:EFW655788 EPF655385:EPS655788 EZB655385:EZO655788 FIX655385:FJK655788 FST655385:FTG655788 GCP655385:GDC655788 GML655385:GMY655788 GWH655385:GWU655788 HGD655385:HGQ655788 HPZ655385:HQM655788 HZV655385:IAI655788 IJR655385:IKE655788 ITN655385:IUA655788 JDJ655385:JDW655788 JNF655385:JNS655788 JXB655385:JXO655788 KGX655385:KHK655788 KQT655385:KRG655788 LAP655385:LBC655788 LKL655385:LKY655788 LUH655385:LUU655788 MED655385:MEQ655788 MNZ655385:MOM655788 MXV655385:MYI655788 NHR655385:NIE655788 NRN655385:NSA655788 OBJ655385:OBW655788 OLF655385:OLS655788 OVB655385:OVO655788 PEX655385:PFK655788 POT655385:PPG655788 PYP655385:PZC655788 QIL655385:QIY655788 QSH655385:QSU655788 RCD655385:RCQ655788 RLZ655385:RMM655788 RVV655385:RWI655788 SFR655385:SGE655788 SPN655385:SQA655788 SZJ655385:SZW655788 TJF655385:TJS655788 TTB655385:TTO655788 UCX655385:UDK655788 UMT655385:UNG655788 UWP655385:UXC655788 VGL655385:VGY655788 VQH655385:VQU655788 WAD655385:WAQ655788 WJZ655385:WKM655788 WTV655385:WUI655788 HJ720921:HW721324 RF720921:RS721324 ABB720921:ABO721324 AKX720921:ALK721324 AUT720921:AVG721324 BEP720921:BFC721324 BOL720921:BOY721324 BYH720921:BYU721324 CID720921:CIQ721324 CRZ720921:CSM721324 DBV720921:DCI721324 DLR720921:DME721324 DVN720921:DWA721324 EFJ720921:EFW721324 EPF720921:EPS721324 EZB720921:EZO721324 FIX720921:FJK721324 FST720921:FTG721324 GCP720921:GDC721324 GML720921:GMY721324 GWH720921:GWU721324 HGD720921:HGQ721324 HPZ720921:HQM721324 HZV720921:IAI721324 IJR720921:IKE721324 ITN720921:IUA721324 JDJ720921:JDW721324 JNF720921:JNS721324 JXB720921:JXO721324 KGX720921:KHK721324 KQT720921:KRG721324 LAP720921:LBC721324 LKL720921:LKY721324 LUH720921:LUU721324 MED720921:MEQ721324 MNZ720921:MOM721324 MXV720921:MYI721324 NHR720921:NIE721324 NRN720921:NSA721324 OBJ720921:OBW721324 OLF720921:OLS721324 OVB720921:OVO721324 PEX720921:PFK721324 POT720921:PPG721324 PYP720921:PZC721324 QIL720921:QIY721324 QSH720921:QSU721324 RCD720921:RCQ721324 RLZ720921:RMM721324 RVV720921:RWI721324 SFR720921:SGE721324 SPN720921:SQA721324 SZJ720921:SZW721324 TJF720921:TJS721324 TTB720921:TTO721324 UCX720921:UDK721324 UMT720921:UNG721324 UWP720921:UXC721324 VGL720921:VGY721324 VQH720921:VQU721324 WAD720921:WAQ721324 WJZ720921:WKM721324 WTV720921:WUI721324 HJ786457:HW786860 RF786457:RS786860 ABB786457:ABO786860 AKX786457:ALK786860 AUT786457:AVG786860 BEP786457:BFC786860 BOL786457:BOY786860 BYH786457:BYU786860 CID786457:CIQ786860 CRZ786457:CSM786860 DBV786457:DCI786860 DLR786457:DME786860 DVN786457:DWA786860 EFJ786457:EFW786860 EPF786457:EPS786860 EZB786457:EZO786860 FIX786457:FJK786860 FST786457:FTG786860 GCP786457:GDC786860 GML786457:GMY786860 GWH786457:GWU786860 HGD786457:HGQ786860 HPZ786457:HQM786860 HZV786457:IAI786860 IJR786457:IKE786860 ITN786457:IUA786860 JDJ786457:JDW786860 JNF786457:JNS786860 JXB786457:JXO786860 KGX786457:KHK786860 KQT786457:KRG786860 LAP786457:LBC786860 LKL786457:LKY786860 LUH786457:LUU786860 MED786457:MEQ786860 MNZ786457:MOM786860 MXV786457:MYI786860 NHR786457:NIE786860 NRN786457:NSA786860 OBJ786457:OBW786860 OLF786457:OLS786860 OVB786457:OVO786860 PEX786457:PFK786860 POT786457:PPG786860 PYP786457:PZC786860 QIL786457:QIY786860 QSH786457:QSU786860 RCD786457:RCQ786860 RLZ786457:RMM786860 RVV786457:RWI786860 SFR786457:SGE786860 SPN786457:SQA786860 SZJ786457:SZW786860 TJF786457:TJS786860 TTB786457:TTO786860 UCX786457:UDK786860 UMT786457:UNG786860 UWP786457:UXC786860 VGL786457:VGY786860 VQH786457:VQU786860 WAD786457:WAQ786860 WJZ786457:WKM786860 WTV786457:WUI786860 HJ851993:HW852396 RF851993:RS852396 ABB851993:ABO852396 AKX851993:ALK852396 AUT851993:AVG852396 BEP851993:BFC852396 BOL851993:BOY852396 BYH851993:BYU852396 CID851993:CIQ852396 CRZ851993:CSM852396 DBV851993:DCI852396 DLR851993:DME852396 DVN851993:DWA852396 EFJ851993:EFW852396 EPF851993:EPS852396 EZB851993:EZO852396 FIX851993:FJK852396 FST851993:FTG852396 GCP851993:GDC852396 GML851993:GMY852396 GWH851993:GWU852396 HGD851993:HGQ852396 HPZ851993:HQM852396 HZV851993:IAI852396 IJR851993:IKE852396 ITN851993:IUA852396 JDJ851993:JDW852396 JNF851993:JNS852396 JXB851993:JXO852396 KGX851993:KHK852396 KQT851993:KRG852396 LAP851993:LBC852396 LKL851993:LKY852396 LUH851993:LUU852396 MED851993:MEQ852396 MNZ851993:MOM852396 MXV851993:MYI852396 NHR851993:NIE852396 NRN851993:NSA852396 OBJ851993:OBW852396 OLF851993:OLS852396 OVB851993:OVO852396 PEX851993:PFK852396 POT851993:PPG852396 PYP851993:PZC852396 QIL851993:QIY852396 QSH851993:QSU852396 RCD851993:RCQ852396 RLZ851993:RMM852396 RVV851993:RWI852396 SFR851993:SGE852396 SPN851993:SQA852396 SZJ851993:SZW852396 TJF851993:TJS852396 TTB851993:TTO852396 UCX851993:UDK852396 UMT851993:UNG852396 UWP851993:UXC852396 VGL851993:VGY852396 VQH851993:VQU852396 WAD851993:WAQ852396 WJZ851993:WKM852396 WTV851993:WUI852396 HJ917529:HW917932 RF917529:RS917932 ABB917529:ABO917932 AKX917529:ALK917932 AUT917529:AVG917932 BEP917529:BFC917932 BOL917529:BOY917932 BYH917529:BYU917932 CID917529:CIQ917932 CRZ917529:CSM917932 DBV917529:DCI917932 DLR917529:DME917932 DVN917529:DWA917932 EFJ917529:EFW917932 EPF917529:EPS917932 EZB917529:EZO917932 FIX917529:FJK917932 FST917529:FTG917932 GCP917529:GDC917932 GML917529:GMY917932 GWH917529:GWU917932 HGD917529:HGQ917932 HPZ917529:HQM917932 HZV917529:IAI917932 IJR917529:IKE917932 ITN917529:IUA917932 JDJ917529:JDW917932 JNF917529:JNS917932 JXB917529:JXO917932 KGX917529:KHK917932 KQT917529:KRG917932 LAP917529:LBC917932 LKL917529:LKY917932 LUH917529:LUU917932 MED917529:MEQ917932 MNZ917529:MOM917932 MXV917529:MYI917932 NHR917529:NIE917932 NRN917529:NSA917932 OBJ917529:OBW917932 OLF917529:OLS917932 OVB917529:OVO917932 PEX917529:PFK917932 POT917529:PPG917932 PYP917529:PZC917932 QIL917529:QIY917932 QSH917529:QSU917932 RCD917529:RCQ917932 RLZ917529:RMM917932 RVV917529:RWI917932 SFR917529:SGE917932 SPN917529:SQA917932 SZJ917529:SZW917932 TJF917529:TJS917932 TTB917529:TTO917932 UCX917529:UDK917932 UMT917529:UNG917932 UWP917529:UXC917932 VGL917529:VGY917932 VQH917529:VQU917932 WAD917529:WAQ917932 WJZ917529:WKM917932 WTV917529:WUI917932 HJ983065:HW983468 RF983065:RS983468 ABB983065:ABO983468 AKX983065:ALK983468 AUT983065:AVG983468 BEP983065:BFC983468 BOL983065:BOY983468 BYH983065:BYU983468 CID983065:CIQ983468 CRZ983065:CSM983468 DBV983065:DCI983468 DLR983065:DME983468 DVN983065:DWA983468 EFJ983065:EFW983468 EPF983065:EPS983468 EZB983065:EZO983468 FIX983065:FJK983468 FST983065:FTG983468 GCP983065:GDC983468 GML983065:GMY983468 GWH983065:GWU983468 HGD983065:HGQ983468 HPZ983065:HQM983468 HZV983065:IAI983468 IJR983065:IKE983468 ITN983065:IUA983468 JDJ983065:JDW983468 JNF983065:JNS983468 JXB983065:JXO983468 KGX983065:KHK983468 KQT983065:KRG983468 LAP983065:LBC983468 LKL983065:LKY983468 LUH983065:LUU983468 MED983065:MEQ983468 MNZ983065:MOM983468 MXV983065:MYI983468 NHR983065:NIE983468 NRN983065:NSA983468 OBJ983065:OBW983468 OLF983065:OLS983468 OVB983065:OVO983468 PEX983065:PFK983468 POT983065:PPG983468 PYP983065:PZC983468 QIL983065:QIY983468 QSH983065:QSU983468 RCD983065:RCQ983468 RLZ983065:RMM983468 RVV983065:RWI983468 SFR983065:SGE983468 SPN983065:SQA983468 SZJ983065:SZW983468 TJF983065:TJS983468 TTB983065:TTO983468 UCX983065:UDK983468 UMT983065:UNG983468 UWP983065:UXC983468 VGL983065:VGY983468 VQH983065:VQU983468 WAD983065:WAQ983468 WJZ983065:WKM983468 HJ8:HW423 RF8:RS423 ABB8:ABO423 AKX8:ALK423 AUT8:AVG423 BEP8:BFC423 BOL8:BOY423 BYH8:BYU423 CID8:CIQ423 CRZ8:CSM423 DBV8:DCI423 DLR8:DME423 DVN8:DWA423 EFJ8:EFW423 EPF8:EPS423 EZB8:EZO423 FIX8:FJK423 FST8:FTG423 GCP8:GDC423 GML8:GMY423 GWH8:GWU423 HGD8:HGQ423 HPZ8:HQM423 HZV8:IAI423 IJR8:IKE423 ITN8:IUA423 JDJ8:JDW423 JNF8:JNS423 JXB8:JXO423 KGX8:KHK423 KQT8:KRG423 LAP8:LBC423 LKL8:LKY423 LUH8:LUU423 MED8:MEQ423 MNZ8:MOM423 MXV8:MYI423 NHR8:NIE423 NRN8:NSA423 OBJ8:OBW423 OLF8:OLS423 OVB8:OVO423 PEX8:PFK423 POT8:PPG423 PYP8:PZC423 QIL8:QIY423 QSH8:QSU423 RCD8:RCQ423 RLZ8:RMM423 RVV8:RWI423 SFR8:SGE423 SPN8:SQA423 SZJ8:SZW423 TJF8:TJS423 TTB8:TTO423 UCX8:UDK423 UMT8:UNG423 UWP8:UXC423 VGL8:VGY423 VQH8:VQU423 WAD8:WAQ423 WJZ8:WKM423 WTV8:WUI423">
      <formula1>#REF!</formula1>
    </dataValidation>
    <dataValidation type="list" allowBlank="1" showInputMessage="1" showErrorMessage="1" sqref="R356:R358 F418:R421 F411:R412 F408:R409 F403:R403 F400:R401 F389:R391 F387:R387 F382:R382 F376:R376 F369:R369 F366:R367 F360:R361 F357:Q358 F343:R343 F341:R341 F338:R339 F335:R336 F328:R330 F324:R326 F322:R322 F317:R317 F315:R315 F313:R313 F310:R311 F306:R308 F300:R301 F295:R298 F288:R288 F285:R286 F277:R279 F274:R275 F270:R272 F266:R268 F261:R264 F258:R259 F252:R253 F250:R250 F247:R248 F243:R245 F236:R237 F232:R234 F229:R230 F223:R224 F214:R216 F211:R212 F209:R209 F204:R204 F200:R202 F196:R198 F193:R194 F189:R191 F182:R183 F178:R180 F175:R176 F166:R169 F156:R160 F148:R149 F136:R141 F123:R125 F119:R121 F113:R117 F109:R111 F99:R100 F97:R97 F95:R95 F93:R93 F85:R86 F76:R77 F74:R74 F67:R68 F60:R61 F57:R58 F51:R52 F48:R49 F44:R46 F37:R37 F33:R35 F131095:R131498 F196631:R197034 F262167:R262570 F327703:R328106 F393239:R393642 F458775:R459178 F524311:R524714 F589847:R590250 F655383:R655786 F720919:R721322 F786455:R786858 F851991:R852394 F917527:R917930 F65559:R65962 F13:R15 F17:R17 F19:R20 F22:R22 F25:R26 F28:R30 F9:R11 F39:R41 F54:R54 F63:R64 F70:R71 F79:R81 F88:R90 F102:R106 F127:R133 F143:R145 F151:R153 F162:R163 F171:R171 F185:R186 F206:R206 F218:R220 F226:R226 F239:R240 F255:R255 F281:R282 F290:R292 F303:R303 F319:R319 F332:R332 F345:R346 F423:R423 F363:R363 F371:R372 F378:R379 F384:R384 F393:R397 F405:R405 F414:R415 F983063:R983466">
      <formula1>$AE$3</formula1>
    </dataValidation>
  </dataValidations>
  <hyperlinks>
    <hyperlink ref="I5" r:id="rId1"/>
    <hyperlink ref="H5" r:id="rId2"/>
    <hyperlink ref="J5" r:id="rId3" display="https://www.pref.okinawa.lg.jp/site/kodomo/fukushi/somu/pdca/r2pdca-top.html"/>
    <hyperlink ref="O5" r:id="rId4"/>
    <hyperlink ref="M5" r:id="rId5"/>
    <hyperlink ref="R5" r:id="rId6"/>
    <hyperlink ref="K5" r:id="rId7"/>
    <hyperlink ref="L5" r:id="rId8"/>
    <hyperlink ref="Q5" r:id="rId9"/>
    <hyperlink ref="P5" r:id="rId10"/>
    <hyperlink ref="G5" r:id="rId11"/>
    <hyperlink ref="F5" r:id="rId12"/>
    <hyperlink ref="N5" r:id="rId13" display="https://www.pref.okinawa.lg.jp/site/bunka-sports/kankoseisaku/2021pdca.html"/>
  </hyperlinks>
  <printOptions horizontalCentered="1"/>
  <pageMargins left="0.51181102362204722" right="0.39370078740157483" top="0.47244094488188981" bottom="0.39370078740157483" header="0.19685039370078741" footer="0.27559055118110237"/>
  <pageSetup paperSize="9" scale="40" fitToHeight="0" orientation="portrait" r:id="rId14"/>
  <headerFooter differentFirst="1"/>
  <rowBreaks count="6" manualBreakCount="6">
    <brk id="101" max="18" man="1"/>
    <brk id="225" max="18" man="1"/>
    <brk id="331" max="18" man="1"/>
    <brk id="405" max="18" man="1"/>
    <brk id="422" max="18" man="1"/>
    <brk id="423" max="19" man="1"/>
  </row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施策展開一覧</vt:lpstr>
      <vt:lpstr>施策展開一覧!Print_Area</vt:lpstr>
      <vt:lpstr>施策展開一覧!Print_Titles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2022-02-21T01:19:56Z</cp:lastPrinted>
  <dcterms:created xsi:type="dcterms:W3CDTF">2017-02-14T12:35:24Z</dcterms:created>
  <dcterms:modified xsi:type="dcterms:W3CDTF">2022-03-10T00:57:16Z</dcterms:modified>
</cp:coreProperties>
</file>