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60" windowHeight="7500" tabRatio="696"/>
  </bookViews>
  <sheets>
    <sheet name="算定書" sheetId="12" r:id="rId1"/>
  </sheets>
  <definedNames>
    <definedName name="_xlnm.Print_Area" localSheetId="0">算定書!$A$1:$P$43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12" l="1"/>
  <c r="J23" i="12" l="1"/>
  <c r="J26" i="12" l="1"/>
  <c r="J29" i="12" l="1"/>
</calcChain>
</file>

<file path=xl/comments1.xml><?xml version="1.0" encoding="utf-8"?>
<comments xmlns="http://schemas.openxmlformats.org/spreadsheetml/2006/main">
  <authors>
    <author>作成者</author>
  </authors>
  <commentList>
    <comment ref="J2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県の支給額が休業手当相当額の一定割合となるよう、国の支給決定額に一定割合を掛けて計算します。
○　国の支給決定額　　×　</t>
        </r>
        <r>
          <rPr>
            <u/>
            <sz val="9"/>
            <color indexed="10"/>
            <rFont val="MS P ゴシック"/>
            <family val="3"/>
            <charset val="128"/>
          </rPr>
          <t>県の助成率</t>
        </r>
        <r>
          <rPr>
            <sz val="9"/>
            <color indexed="81"/>
            <rFont val="MS P ゴシック"/>
            <family val="3"/>
            <charset val="128"/>
          </rPr>
          <t>　＝　県の支給額
①　休業手当の２／３　×　</t>
        </r>
        <r>
          <rPr>
            <u/>
            <sz val="9"/>
            <color indexed="10"/>
            <rFont val="MS P ゴシック"/>
            <family val="3"/>
            <charset val="128"/>
          </rPr>
          <t>１／６</t>
        </r>
        <r>
          <rPr>
            <sz val="9"/>
            <color indexed="81"/>
            <rFont val="MS P ゴシック"/>
            <family val="3"/>
            <charset val="128"/>
          </rPr>
          <t>　　　＝　休業手当の１／９
②　休業手当の３／４　×　</t>
        </r>
        <r>
          <rPr>
            <u/>
            <sz val="9"/>
            <color indexed="10"/>
            <rFont val="MS P ゴシック"/>
            <family val="3"/>
            <charset val="128"/>
          </rPr>
          <t>１／６</t>
        </r>
        <r>
          <rPr>
            <sz val="9"/>
            <color indexed="81"/>
            <rFont val="MS P ゴシック"/>
            <family val="3"/>
            <charset val="128"/>
          </rPr>
          <t>　　　＝　休業手当の１／８
③　休業手当の４／５　×　</t>
        </r>
        <r>
          <rPr>
            <u/>
            <sz val="9"/>
            <color indexed="10"/>
            <rFont val="MS P ゴシック"/>
            <family val="3"/>
            <charset val="128"/>
          </rPr>
          <t>１／12</t>
        </r>
        <r>
          <rPr>
            <sz val="9"/>
            <color indexed="81"/>
            <rFont val="MS P ゴシック"/>
            <family val="3"/>
            <charset val="128"/>
          </rPr>
          <t>　　　＝　休業手当の１／15
④　休業手当の９／10　×　</t>
        </r>
        <r>
          <rPr>
            <u/>
            <sz val="9"/>
            <color indexed="10"/>
            <rFont val="MS P ゴシック"/>
            <family val="3"/>
            <charset val="128"/>
          </rPr>
          <t>１／18</t>
        </r>
        <r>
          <rPr>
            <sz val="9"/>
            <color indexed="81"/>
            <rFont val="MS P ゴシック"/>
            <family val="3"/>
            <charset val="128"/>
          </rPr>
          <t>　　　＝　休業手当の１／20</t>
        </r>
        <r>
          <rPr>
            <b/>
            <sz val="9"/>
            <color indexed="81"/>
            <rFont val="MS P ゴシック"/>
            <family val="3"/>
            <charset val="128"/>
          </rPr>
          <t>　　　</t>
        </r>
      </text>
    </comment>
  </commentList>
</comments>
</file>

<file path=xl/sharedStrings.xml><?xml version="1.0" encoding="utf-8"?>
<sst xmlns="http://schemas.openxmlformats.org/spreadsheetml/2006/main" count="60" uniqueCount="49">
  <si>
    <t>（２）</t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</si>
  <si>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</si>
  <si>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</si>
  <si>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休業対象者数</t>
    <rPh sb="0" eb="2">
      <t>キュウギョウ</t>
    </rPh>
    <rPh sb="2" eb="5">
      <t>タイショウシャ</t>
    </rPh>
    <rPh sb="5" eb="6">
      <t>スウ</t>
    </rPh>
    <phoneticPr fontId="1"/>
  </si>
  <si>
    <t>国から支給決定を受けた助成率（該当するものをチェック）</t>
    <rPh sb="0" eb="1">
      <t>クニ</t>
    </rPh>
    <rPh sb="3" eb="5">
      <t>シキュウ</t>
    </rPh>
    <rPh sb="5" eb="7">
      <t>ケッテイ</t>
    </rPh>
    <rPh sb="8" eb="9">
      <t>ウ</t>
    </rPh>
    <rPh sb="11" eb="13">
      <t>ジョセイ</t>
    </rPh>
    <rPh sb="13" eb="14">
      <t>リツ</t>
    </rPh>
    <rPh sb="15" eb="17">
      <t>ガイトウ</t>
    </rPh>
    <phoneticPr fontId="1"/>
  </si>
  <si>
    <t>事務担当者連絡先</t>
  </si>
  <si>
    <t>所属・職名</t>
  </si>
  <si>
    <t>連絡先</t>
  </si>
  <si>
    <t>電話</t>
  </si>
  <si>
    <t>ﾒｰﾙアドレス</t>
    <phoneticPr fontId="1"/>
  </si>
  <si>
    <t>※国の助成率が10/10の場合は県の助成金は対象外となります</t>
    <rPh sb="1" eb="2">
      <t>クニ</t>
    </rPh>
    <rPh sb="3" eb="5">
      <t>ジョセイ</t>
    </rPh>
    <rPh sb="5" eb="6">
      <t>リツ</t>
    </rPh>
    <rPh sb="13" eb="15">
      <t>バアイ</t>
    </rPh>
    <rPh sb="16" eb="17">
      <t>ケン</t>
    </rPh>
    <rPh sb="18" eb="21">
      <t>ジョセイキン</t>
    </rPh>
    <rPh sb="22" eb="25">
      <t>タイショウガイ</t>
    </rPh>
    <phoneticPr fontId="1"/>
  </si>
  <si>
    <t>氏名</t>
    <rPh sb="0" eb="2">
      <t>フリガナ</t>
    </rPh>
    <phoneticPr fontId="1"/>
  </si>
  <si>
    <t>沖縄県雇用継続助成金　請求額算定書</t>
    <rPh sb="0" eb="2">
      <t>オキナワ</t>
    </rPh>
    <rPh sb="2" eb="3">
      <t>ケン</t>
    </rPh>
    <rPh sb="3" eb="5">
      <t>コヨウ</t>
    </rPh>
    <rPh sb="5" eb="7">
      <t>ケイゾク</t>
    </rPh>
    <rPh sb="7" eb="10">
      <t>ジョセイキン</t>
    </rPh>
    <rPh sb="11" eb="13">
      <t>セイキュウ</t>
    </rPh>
    <rPh sb="13" eb="14">
      <t>ガク</t>
    </rPh>
    <rPh sb="14" eb="16">
      <t>サンテイ</t>
    </rPh>
    <rPh sb="16" eb="17">
      <t>ショ</t>
    </rPh>
    <phoneticPr fontId="1"/>
  </si>
  <si>
    <t>県の「沖縄県雇用継続助成金」の助成率</t>
    <rPh sb="0" eb="1">
      <t>ケン</t>
    </rPh>
    <rPh sb="3" eb="6">
      <t>オキナワケン</t>
    </rPh>
    <rPh sb="6" eb="8">
      <t>コヨウ</t>
    </rPh>
    <rPh sb="8" eb="10">
      <t>ケイゾク</t>
    </rPh>
    <rPh sb="10" eb="12">
      <t>ジョセイ</t>
    </rPh>
    <rPh sb="12" eb="13">
      <t>キン</t>
    </rPh>
    <rPh sb="15" eb="17">
      <t>ジョセイ</t>
    </rPh>
    <rPh sb="17" eb="18">
      <t>リツ</t>
    </rPh>
    <phoneticPr fontId="1"/>
  </si>
  <si>
    <t>事業所名</t>
    <rPh sb="0" eb="3">
      <t>ジギョウショ</t>
    </rPh>
    <rPh sb="3" eb="4">
      <t>メイ</t>
    </rPh>
    <phoneticPr fontId="1"/>
  </si>
  <si>
    <t>手書き</t>
    <rPh sb="0" eb="2">
      <t>テガ</t>
    </rPh>
    <phoneticPr fontId="1"/>
  </si>
  <si>
    <t>フリガナ</t>
    <phoneticPr fontId="1"/>
  </si>
  <si>
    <t>事業所
所在地</t>
    <rPh sb="0" eb="3">
      <t>ジギョウショ</t>
    </rPh>
    <rPh sb="4" eb="7">
      <t>ショザイチ</t>
    </rPh>
    <phoneticPr fontId="1"/>
  </si>
  <si>
    <t>代理人氏名</t>
    <rPh sb="0" eb="2">
      <t>ダイリ</t>
    </rPh>
    <rPh sb="2" eb="3">
      <t>ニン</t>
    </rPh>
    <rPh sb="3" eb="5">
      <t>シメイ</t>
    </rPh>
    <phoneticPr fontId="1"/>
  </si>
  <si>
    <t>電話</t>
    <rPh sb="0" eb="2">
      <t>デンワ</t>
    </rPh>
    <phoneticPr fontId="1"/>
  </si>
  <si>
    <t>メール
アドレス</t>
    <phoneticPr fontId="1"/>
  </si>
  <si>
    <t>２／３</t>
  </si>
  <si>
    <t>３／４</t>
  </si>
  <si>
    <t>４／５</t>
  </si>
  <si>
    <t>９／10</t>
    <phoneticPr fontId="1"/>
  </si>
  <si>
    <t>（３）</t>
    <phoneticPr fontId="1"/>
  </si>
  <si>
    <t>（６）</t>
    <phoneticPr fontId="1"/>
  </si>
  <si>
    <t>（１）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</si>
  <si>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</si>
  <si>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</si>
  <si>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</si>
  <si>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</si>
  <si>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</si>
  <si>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「判定基礎期間(休業等の初日～末日)」を記載</t>
    <rPh sb="20" eb="22">
      <t>キサイ</t>
    </rPh>
    <phoneticPr fontId="1"/>
  </si>
  <si>
    <t>（５）</t>
    <phoneticPr fontId="1"/>
  </si>
  <si>
    <t>（７）</t>
    <phoneticPr fontId="1"/>
  </si>
  <si>
    <t>色つきのセルをご記入ください。</t>
    <rPh sb="0" eb="1">
      <t>イロ</t>
    </rPh>
    <rPh sb="8" eb="10">
      <t>キニュウ</t>
    </rPh>
    <phoneticPr fontId="1"/>
  </si>
  <si>
    <t>雇用保険
事業者番号</t>
    <rPh sb="0" eb="2">
      <t>コヨウ</t>
    </rPh>
    <rPh sb="2" eb="4">
      <t>ホケン</t>
    </rPh>
    <rPh sb="5" eb="8">
      <t>ジギョウシャ</t>
    </rPh>
    <rPh sb="8" eb="10">
      <t>バンゴウ</t>
    </rPh>
    <phoneticPr fontId="1"/>
  </si>
  <si>
    <t>（４）</t>
    <phoneticPr fontId="1"/>
  </si>
  <si>
    <t>雇用調整助成金</t>
    <rPh sb="0" eb="2">
      <t>コヨウ</t>
    </rPh>
    <rPh sb="2" eb="4">
      <t>チョウセイ</t>
    </rPh>
    <rPh sb="4" eb="7">
      <t>ジョセイキン</t>
    </rPh>
    <phoneticPr fontId="1"/>
  </si>
  <si>
    <t>緊急雇用安定助成金</t>
    <rPh sb="0" eb="2">
      <t>キンキュウ</t>
    </rPh>
    <rPh sb="2" eb="4">
      <t>コヨウ</t>
    </rPh>
    <rPh sb="4" eb="6">
      <t>アンテイ</t>
    </rPh>
    <rPh sb="6" eb="9">
      <t>ジョセイキン</t>
    </rPh>
    <phoneticPr fontId="1"/>
  </si>
  <si>
    <t>（２）の合計金額　×（４）の助成率</t>
    <rPh sb="4" eb="6">
      <t>ゴウケイ</t>
    </rPh>
    <rPh sb="6" eb="8">
      <t>キンガク</t>
    </rPh>
    <rPh sb="14" eb="17">
      <t>ジョセイリツ</t>
    </rPh>
    <phoneticPr fontId="1"/>
  </si>
  <si>
    <t>合計</t>
    <rPh sb="0" eb="2">
      <t>ゴウケイ</t>
    </rPh>
    <phoneticPr fontId="1"/>
  </si>
  <si>
    <r>
      <t xml:space="preserve">請求基礎額 </t>
    </r>
    <r>
      <rPr>
        <b/>
        <sz val="9"/>
        <color theme="1"/>
        <rFont val="ＭＳ ゴシック"/>
        <family val="3"/>
        <charset val="128"/>
      </rPr>
      <t>※円未満切り捨て</t>
    </r>
    <rPh sb="0" eb="2">
      <t>セイキュウ</t>
    </rPh>
    <rPh sb="2" eb="4">
      <t>キソ</t>
    </rPh>
    <rPh sb="4" eb="5">
      <t>ガク</t>
    </rPh>
    <rPh sb="7" eb="8">
      <t>エン</t>
    </rPh>
    <rPh sb="8" eb="10">
      <t>ミマン</t>
    </rPh>
    <rPh sb="10" eb="11">
      <t>キ</t>
    </rPh>
    <rPh sb="12" eb="13">
      <t>ス</t>
    </rPh>
    <phoneticPr fontId="1"/>
  </si>
  <si>
    <t>合計またはいずれかの支給決定金額（ただし、教育訓練・出向分の金額を除く）</t>
    <rPh sb="0" eb="2">
      <t>ゴウケイ</t>
    </rPh>
    <rPh sb="10" eb="14">
      <t>シキュウケッテイ</t>
    </rPh>
    <rPh sb="14" eb="16">
      <t>キンガク</t>
    </rPh>
    <rPh sb="21" eb="25">
      <t>キョウイククンレン</t>
    </rPh>
    <rPh sb="26" eb="29">
      <t>シュッコウブン</t>
    </rPh>
    <rPh sb="30" eb="32">
      <t>キンガク</t>
    </rPh>
    <rPh sb="33" eb="34">
      <t>ノゾ</t>
    </rPh>
    <phoneticPr fontId="1"/>
  </si>
  <si>
    <r>
      <t>（１）の期間の、国の</t>
    </r>
    <r>
      <rPr>
        <b/>
        <u/>
        <sz val="11"/>
        <color theme="1"/>
        <rFont val="ＭＳ ゴシック"/>
        <family val="3"/>
        <charset val="128"/>
      </rPr>
      <t>「雇用調整助成金」と「緊急雇用安定助成金」</t>
    </r>
    <r>
      <rPr>
        <b/>
        <sz val="11"/>
        <color theme="1"/>
        <rFont val="ＭＳ ゴシック"/>
        <family val="3"/>
        <charset val="128"/>
      </rPr>
      <t>の支給決定額の</t>
    </r>
    <rPh sb="4" eb="6">
      <t>キカン</t>
    </rPh>
    <rPh sb="8" eb="9">
      <t>クニ</t>
    </rPh>
    <rPh sb="21" eb="23">
      <t>キンキュウ</t>
    </rPh>
    <rPh sb="23" eb="25">
      <t>コヨウ</t>
    </rPh>
    <rPh sb="25" eb="27">
      <t>アンテイ</t>
    </rPh>
    <rPh sb="27" eb="29">
      <t>ジョセイ</t>
    </rPh>
    <rPh sb="29" eb="30">
      <t>カネ</t>
    </rPh>
    <rPh sb="32" eb="37">
      <t>シキュウケッテイガク</t>
    </rPh>
    <phoneticPr fontId="1"/>
  </si>
  <si>
    <t>－</t>
    <phoneticPr fontId="1"/>
  </si>
  <si>
    <t>令和４年10月～令和４年11月休業分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4" eb="15">
      <t>ガツ</t>
    </rPh>
    <rPh sb="15" eb="17">
      <t>キュウギョウ</t>
    </rPh>
    <rPh sb="17" eb="18">
      <t>ブン</t>
    </rPh>
    <phoneticPr fontId="1"/>
  </si>
  <si>
    <t>県支給額　※（5）の請求基礎額と、５０万円のいずれか少ない方の額</t>
    <rPh sb="0" eb="1">
      <t>ケン</t>
    </rPh>
    <rPh sb="1" eb="4">
      <t>シキュウガク</t>
    </rPh>
    <rPh sb="10" eb="12">
      <t>セイキュウ</t>
    </rPh>
    <rPh sb="12" eb="15">
      <t>キソガク</t>
    </rPh>
    <rPh sb="19" eb="21">
      <t>マンエン</t>
    </rPh>
    <rPh sb="26" eb="27">
      <t>スク</t>
    </rPh>
    <rPh sb="29" eb="30">
      <t>ホウ</t>
    </rPh>
    <rPh sb="31" eb="3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</si>
</sst>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Yu Gothic"/>
      <family val="2"/>
      <scheme val="minor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9"/>
      <color indexed="10"/>
      <name val="MS P ゴシック"/>
      <family val="3"/>
      <charset val="128"/>
    </font>
    <font>
      <b/>
      <sz val="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6D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6" fillId="0" borderId="0" xfId="0" applyFont="1" applyFill="1" applyProtection="1">
      <protection locked="0"/>
    </xf>
    <xf numFmtId="0" fontId="8" fillId="0" borderId="0" xfId="0" applyFont="1" applyFill="1"/>
    <xf numFmtId="0" fontId="8" fillId="0" borderId="0" xfId="0" applyFont="1" applyFill="1" applyProtection="1"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/>
    <xf numFmtId="0" fontId="0" fillId="0" borderId="0" xfId="0" applyFill="1"/>
    <xf numFmtId="0" fontId="15" fillId="0" borderId="0" xfId="0" applyFont="1" applyFill="1" applyProtection="1">
      <protection locked="0"/>
    </xf>
    <xf numFmtId="0" fontId="0" fillId="0" borderId="0" xfId="0" applyFill="1" applyProtection="1"/>
    <xf numFmtId="0" fontId="3" fillId="0" borderId="0" xfId="0" applyFont="1" applyFill="1" applyProtection="1"/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 vertical="center" wrapText="1"/>
    </xf>
    <xf numFmtId="0" fontId="8" fillId="0" borderId="0" xfId="0" applyFont="1" applyFill="1" applyBorder="1" applyProtection="1"/>
    <xf numFmtId="0" fontId="8" fillId="0" borderId="0" xfId="0" applyFont="1" applyFill="1" applyProtection="1"/>
    <xf numFmtId="49" fontId="7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/>
    <xf numFmtId="49" fontId="13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vertical="center"/>
    </xf>
    <xf numFmtId="0" fontId="6" fillId="0" borderId="0" xfId="0" applyFont="1" applyFill="1"/>
    <xf numFmtId="0" fontId="5" fillId="0" borderId="0" xfId="0" applyFont="1" applyFill="1"/>
    <xf numFmtId="0" fontId="8" fillId="0" borderId="4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Protection="1"/>
    <xf numFmtId="0" fontId="5" fillId="0" borderId="0" xfId="0" applyFont="1" applyFill="1" applyProtection="1"/>
    <xf numFmtId="0" fontId="2" fillId="0" borderId="0" xfId="0" applyFont="1" applyFill="1" applyBorder="1" applyProtection="1"/>
    <xf numFmtId="49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3" fillId="0" borderId="13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Protection="1"/>
    <xf numFmtId="0" fontId="12" fillId="0" borderId="0" xfId="0" applyFont="1" applyFill="1" applyProtection="1"/>
    <xf numFmtId="0" fontId="2" fillId="0" borderId="21" xfId="0" applyFont="1" applyFill="1" applyBorder="1" applyProtection="1"/>
    <xf numFmtId="0" fontId="3" fillId="0" borderId="21" xfId="0" applyFont="1" applyFill="1" applyBorder="1" applyAlignment="1" applyProtection="1">
      <alignment vertical="center" wrapText="1"/>
    </xf>
    <xf numFmtId="49" fontId="2" fillId="0" borderId="21" xfId="0" applyNumberFormat="1" applyFont="1" applyFill="1" applyBorder="1" applyProtection="1"/>
    <xf numFmtId="49" fontId="2" fillId="0" borderId="0" xfId="0" applyNumberFormat="1" applyFont="1" applyFill="1"/>
    <xf numFmtId="49" fontId="17" fillId="0" borderId="34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3" fillId="2" borderId="35" xfId="0" applyFont="1" applyFill="1" applyBorder="1" applyAlignment="1" applyProtection="1">
      <alignment horizontal="center" vertical="center"/>
      <protection locked="0"/>
    </xf>
    <xf numFmtId="49" fontId="21" fillId="0" borderId="34" xfId="0" applyNumberFormat="1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horizontal="right" vertical="top" indent="1"/>
    </xf>
    <xf numFmtId="0" fontId="3" fillId="2" borderId="35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top" wrapText="1"/>
    </xf>
    <xf numFmtId="0" fontId="13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/>
    </xf>
    <xf numFmtId="0" fontId="14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176" fontId="3" fillId="2" borderId="36" xfId="0" applyNumberFormat="1" applyFont="1" applyFill="1" applyBorder="1" applyAlignment="1" applyProtection="1">
      <alignment horizontal="center" vertical="center"/>
      <protection locked="0"/>
    </xf>
    <xf numFmtId="176" fontId="3" fillId="2" borderId="37" xfId="0" applyNumberFormat="1" applyFont="1" applyFill="1" applyBorder="1" applyAlignment="1" applyProtection="1">
      <alignment horizontal="center" vertical="center"/>
      <protection locked="0"/>
    </xf>
    <xf numFmtId="176" fontId="3" fillId="2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4" fillId="0" borderId="1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176" fontId="3" fillId="0" borderId="9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10" fillId="0" borderId="31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176" fontId="10" fillId="0" borderId="9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2" borderId="37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176" fontId="3" fillId="2" borderId="40" xfId="0" applyNumberFormat="1" applyFont="1" applyFill="1" applyBorder="1" applyAlignment="1" applyProtection="1">
      <alignment horizontal="center" vertical="center"/>
      <protection locked="0"/>
    </xf>
    <xf numFmtId="176" fontId="3" fillId="2" borderId="41" xfId="0" applyNumberFormat="1" applyFont="1" applyFill="1" applyBorder="1" applyAlignment="1" applyProtection="1">
      <alignment horizontal="center" vertical="center"/>
      <protection locked="0"/>
    </xf>
    <xf numFmtId="176" fontId="3" fillId="2" borderId="42" xfId="0" applyNumberFormat="1" applyFont="1" applyFill="1" applyBorder="1" applyAlignment="1" applyProtection="1">
      <alignment horizontal="center" vertical="center"/>
      <protection locked="0"/>
    </xf>
    <xf numFmtId="176" fontId="3" fillId="0" borderId="31" xfId="0" applyNumberFormat="1" applyFont="1" applyFill="1" applyBorder="1" applyAlignment="1" applyProtection="1">
      <alignment horizontal="center" vertical="center"/>
      <protection locked="0"/>
    </xf>
    <xf numFmtId="176" fontId="3" fillId="0" borderId="32" xfId="0" applyNumberFormat="1" applyFont="1" applyFill="1" applyBorder="1" applyAlignment="1" applyProtection="1">
      <alignment horizontal="center" vertical="center"/>
      <protection locked="0"/>
    </xf>
    <xf numFmtId="176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6D2"/>
      <color rgb="FFFFE9D7"/>
      <color rgb="FFFFE9D2"/>
      <color rgb="FFFFE7D0"/>
      <color rgb="FFFFE6CF"/>
      <color rgb="FFFFE5CE"/>
      <color rgb="FFFFE0CA"/>
      <color rgb="FFFFE1C9"/>
      <color rgb="FFFFECDD"/>
      <color rgb="FFFFE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S$20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28575</xdr:rowOff>
        </xdr:from>
        <xdr:to>
          <xdr:col>2</xdr:col>
          <xdr:colOff>361950</xdr:colOff>
          <xdr:row>19</xdr:row>
          <xdr:rowOff>314325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28575</xdr:rowOff>
        </xdr:from>
        <xdr:to>
          <xdr:col>5</xdr:col>
          <xdr:colOff>390525</xdr:colOff>
          <xdr:row>19</xdr:row>
          <xdr:rowOff>323850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28575</xdr:rowOff>
        </xdr:from>
        <xdr:to>
          <xdr:col>8</xdr:col>
          <xdr:colOff>419100</xdr:colOff>
          <xdr:row>19</xdr:row>
          <xdr:rowOff>285750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38100</xdr:rowOff>
        </xdr:from>
        <xdr:to>
          <xdr:col>11</xdr:col>
          <xdr:colOff>428625</xdr:colOff>
          <xdr:row>19</xdr:row>
          <xdr:rowOff>295275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36636</xdr:colOff>
      <xdr:row>32</xdr:row>
      <xdr:rowOff>18872</xdr:rowOff>
    </xdr:from>
    <xdr:ext cx="2921222" cy="44086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4811" y="7181672"/>
          <a:ext cx="2921222" cy="440865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国に提出した「休業実績一覧表」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に記載した休業対象者の人数を記入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1</xdr:col>
      <xdr:colOff>400050</xdr:colOff>
      <xdr:row>22</xdr:row>
      <xdr:rowOff>12211</xdr:rowOff>
    </xdr:from>
    <xdr:ext cx="3045603" cy="79375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1975" y="5908186"/>
          <a:ext cx="3045603" cy="79375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（３）で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2/3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を選択している場合：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1/6</a:t>
          </a: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（３）で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3/4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を選択している場合：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1/6</a:t>
          </a: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（３）で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4/5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を選択している場合：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1/12</a:t>
          </a:r>
        </a:p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（３）で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9/10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を選択している場合：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1/18</a:t>
          </a:r>
        </a:p>
        <a:p>
          <a:endParaRPr kumimoji="1" lang="ja-JP" altLang="en-US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19</xdr:row>
          <xdr:rowOff>47625</xdr:rowOff>
        </xdr:from>
        <xdr:to>
          <xdr:col>17</xdr:col>
          <xdr:colOff>0</xdr:colOff>
          <xdr:row>19</xdr:row>
          <xdr:rowOff>304800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361951</xdr:colOff>
      <xdr:row>27</xdr:row>
      <xdr:rowOff>342899</xdr:rowOff>
    </xdr:from>
    <xdr:ext cx="3171824" cy="67627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3876" y="7934324"/>
          <a:ext cx="3171824" cy="676276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令和４年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月休業分以降、支給上限額は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「１事業所あたり、１ヶ月５０万円」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となります。</a:t>
          </a:r>
        </a:p>
      </xdr:txBody>
    </xdr:sp>
    <xdr:clientData/>
  </xdr:oneCellAnchor>
  <xdr:oneCellAnchor>
    <xdr:from>
      <xdr:col>1</xdr:col>
      <xdr:colOff>438149</xdr:colOff>
      <xdr:row>14</xdr:row>
      <xdr:rowOff>49062</xdr:rowOff>
    </xdr:from>
    <xdr:ext cx="6029325" cy="47481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0074" y="3982887"/>
          <a:ext cx="6029325" cy="474813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国の「支給決定通知書」の支給決定額を転記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支給決定額に出向・教育訓練が含まれている場合は、除いた金額を記入する。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61"/>
  <sheetViews>
    <sheetView showGridLines="0" tabSelected="1" view="pageBreakPreview" topLeftCell="A19" zoomScaleNormal="100" zoomScaleSheetLayoutView="100" workbookViewId="0">
      <selection activeCell="B14" sqref="B14:D14"/>
    </sheetView>
  </sheetViews>
  <sheetFormatPr defaultRowHeight="18.75"/>
  <cols>
    <col min="1" max="1" width="2.125" style="8" customWidth="1"/>
    <col min="2" max="4" width="6.25" style="8" customWidth="1"/>
    <col min="5" max="5" width="5" style="8" customWidth="1"/>
    <col min="6" max="7" width="6.25" style="8" customWidth="1"/>
    <col min="8" max="8" width="5" style="8" customWidth="1"/>
    <col min="9" max="10" width="6.25" style="8" customWidth="1"/>
    <col min="11" max="11" width="5" style="8" customWidth="1"/>
    <col min="12" max="13" width="6.25" style="8" customWidth="1"/>
    <col min="14" max="14" width="6.875" style="8" customWidth="1"/>
    <col min="15" max="15" width="6.25" style="8" customWidth="1"/>
    <col min="16" max="16" width="4.875" style="8" customWidth="1"/>
    <col min="17" max="17" width="5.75" style="8" customWidth="1"/>
    <col min="18" max="18" width="7.75" style="8" customWidth="1"/>
    <col min="19" max="25" width="5.75" style="8" customWidth="1"/>
    <col min="26" max="16384" width="9" style="8"/>
  </cols>
  <sheetData>
    <row r="1" spans="1:19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0"/>
      <c r="P1" s="58" t="s">
        <v>47</v>
      </c>
    </row>
    <row r="2" spans="1:19" s="7" customFormat="1">
      <c r="A2" s="20"/>
      <c r="B2" s="128" t="s">
        <v>12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63"/>
    </row>
    <row r="3" spans="1:19" s="7" customFormat="1" ht="24.75" customHeight="1" thickBot="1">
      <c r="A3" s="20"/>
      <c r="B3" s="64" t="s">
        <v>36</v>
      </c>
      <c r="C3" s="11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11"/>
    </row>
    <row r="4" spans="1:19" s="7" customFormat="1" ht="29.25" customHeight="1" thickBot="1">
      <c r="A4" s="20"/>
      <c r="B4" s="129" t="s">
        <v>14</v>
      </c>
      <c r="C4" s="130"/>
      <c r="D4" s="131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3"/>
      <c r="P4" s="12"/>
    </row>
    <row r="5" spans="1:19" s="7" customFormat="1" ht="29.25" customHeight="1" thickBot="1">
      <c r="A5" s="20"/>
      <c r="B5" s="81" t="s">
        <v>17</v>
      </c>
      <c r="C5" s="130"/>
      <c r="D5" s="131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3"/>
      <c r="P5" s="12"/>
    </row>
    <row r="6" spans="1:19" s="7" customFormat="1" ht="29.25" customHeight="1" thickBot="1">
      <c r="A6" s="20"/>
      <c r="B6" s="140" t="s">
        <v>37</v>
      </c>
      <c r="C6" s="141"/>
      <c r="D6" s="149"/>
      <c r="E6" s="150"/>
      <c r="F6" s="151"/>
      <c r="G6" s="66" t="s">
        <v>46</v>
      </c>
      <c r="H6" s="149"/>
      <c r="I6" s="150"/>
      <c r="J6" s="150"/>
      <c r="K6" s="151"/>
      <c r="L6" s="66" t="s">
        <v>46</v>
      </c>
      <c r="M6" s="149"/>
      <c r="N6" s="150"/>
      <c r="O6" s="151"/>
      <c r="P6" s="12"/>
    </row>
    <row r="7" spans="1:19" s="7" customFormat="1" ht="13.5" customHeight="1">
      <c r="A7" s="20"/>
      <c r="B7" s="24"/>
      <c r="C7" s="6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9" s="7" customFormat="1" ht="19.899999999999999" customHeight="1" thickBot="1">
      <c r="A8" s="20"/>
      <c r="B8" s="26" t="s">
        <v>27</v>
      </c>
      <c r="C8" s="27" t="s">
        <v>33</v>
      </c>
      <c r="D8" s="28"/>
      <c r="E8" s="28"/>
      <c r="F8" s="28"/>
      <c r="G8" s="5"/>
      <c r="H8" s="5"/>
      <c r="I8" s="5"/>
      <c r="J8" s="5"/>
      <c r="K8" s="5"/>
      <c r="L8" s="5"/>
      <c r="M8" s="5"/>
      <c r="N8" s="5"/>
      <c r="O8" s="5"/>
      <c r="P8" s="5"/>
      <c r="Q8" s="25"/>
    </row>
    <row r="9" spans="1:19" s="7" customFormat="1" ht="26.25" customHeight="1" thickBot="1">
      <c r="A9" s="20"/>
      <c r="B9" s="11"/>
      <c r="C9" s="42" t="s">
        <v>28</v>
      </c>
      <c r="D9" s="59"/>
      <c r="E9" s="42" t="s">
        <v>29</v>
      </c>
      <c r="F9" s="59"/>
      <c r="G9" s="42" t="s">
        <v>30</v>
      </c>
      <c r="H9" s="59"/>
      <c r="I9" s="42" t="s">
        <v>31</v>
      </c>
      <c r="J9" s="42" t="s">
        <v>28</v>
      </c>
      <c r="K9" s="59"/>
      <c r="L9" s="42" t="s">
        <v>29</v>
      </c>
      <c r="M9" s="59"/>
      <c r="N9" s="42" t="s">
        <v>30</v>
      </c>
      <c r="O9" s="59"/>
      <c r="P9" s="42" t="s">
        <v>32</v>
      </c>
      <c r="S9" s="25"/>
    </row>
    <row r="10" spans="1:19" s="7" customFormat="1" ht="15.75" customHeight="1">
      <c r="A10" s="2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S10" s="25"/>
    </row>
    <row r="11" spans="1:19" s="7" customFormat="1" ht="19.899999999999999" customHeight="1">
      <c r="A11" s="20"/>
      <c r="B11" s="26" t="s">
        <v>0</v>
      </c>
      <c r="C11" s="27" t="s">
        <v>45</v>
      </c>
      <c r="D11" s="28"/>
      <c r="E11" s="28"/>
      <c r="F11" s="28"/>
      <c r="G11" s="5"/>
      <c r="H11" s="5"/>
      <c r="I11" s="5"/>
      <c r="J11" s="5"/>
      <c r="K11" s="5"/>
      <c r="L11" s="5"/>
      <c r="M11" s="5"/>
      <c r="N11" s="5"/>
      <c r="O11" s="5"/>
      <c r="P11" s="5"/>
      <c r="Q11" s="25"/>
    </row>
    <row r="12" spans="1:19" s="7" customFormat="1" ht="19.899999999999999" customHeight="1">
      <c r="A12" s="20"/>
      <c r="B12" s="26"/>
      <c r="C12" s="27" t="s">
        <v>44</v>
      </c>
      <c r="D12" s="28"/>
      <c r="E12" s="28"/>
      <c r="F12" s="28"/>
      <c r="G12" s="5"/>
      <c r="H12" s="5"/>
      <c r="I12" s="5"/>
      <c r="J12" s="5"/>
      <c r="K12" s="5"/>
      <c r="L12" s="5"/>
      <c r="M12" s="5"/>
      <c r="N12" s="5"/>
      <c r="O12" s="5"/>
      <c r="P12" s="5"/>
      <c r="Q12" s="25"/>
    </row>
    <row r="13" spans="1:19" s="7" customFormat="1" ht="19.899999999999999" customHeight="1" thickBot="1">
      <c r="A13" s="20"/>
      <c r="B13" s="142" t="s">
        <v>39</v>
      </c>
      <c r="C13" s="143"/>
      <c r="D13" s="143"/>
      <c r="E13" s="67"/>
      <c r="F13" s="68"/>
      <c r="G13" s="144" t="s">
        <v>40</v>
      </c>
      <c r="H13" s="145"/>
      <c r="I13" s="145"/>
      <c r="J13" s="67"/>
      <c r="L13" s="146" t="s">
        <v>42</v>
      </c>
      <c r="M13" s="147"/>
      <c r="N13" s="147"/>
      <c r="O13" s="148"/>
    </row>
    <row r="14" spans="1:19" s="7" customFormat="1" ht="30.75" customHeight="1" thickBot="1">
      <c r="A14" s="20"/>
      <c r="B14" s="134"/>
      <c r="C14" s="135"/>
      <c r="D14" s="136"/>
      <c r="E14" s="30" t="s">
        <v>1</v>
      </c>
      <c r="F14" s="70"/>
      <c r="G14" s="134"/>
      <c r="H14" s="135"/>
      <c r="I14" s="136"/>
      <c r="J14" s="30" t="s">
        <v>1</v>
      </c>
      <c r="K14" s="69"/>
      <c r="L14" s="137" t="str">
        <f>IF(S20=5,"",B14+G14)</f>
        <v/>
      </c>
      <c r="M14" s="138"/>
      <c r="N14" s="139"/>
      <c r="O14" s="30" t="s">
        <v>1</v>
      </c>
    </row>
    <row r="15" spans="1:19" s="7" customFormat="1" ht="29.25" customHeight="1">
      <c r="A15" s="20"/>
      <c r="B15" s="31"/>
      <c r="C15" s="5"/>
      <c r="D15" s="5"/>
      <c r="E15" s="5"/>
      <c r="F15" s="5"/>
      <c r="G15" s="5"/>
      <c r="H15" s="5"/>
      <c r="I15" s="29"/>
      <c r="J15" s="5"/>
      <c r="K15" s="5"/>
      <c r="L15" s="5"/>
      <c r="M15" s="5"/>
      <c r="N15" s="5"/>
      <c r="O15" s="5"/>
      <c r="P15" s="5"/>
    </row>
    <row r="16" spans="1:19" s="7" customFormat="1" ht="13.5" customHeight="1">
      <c r="A16" s="20"/>
      <c r="B16" s="5"/>
      <c r="C16" s="5"/>
      <c r="D16" s="5"/>
      <c r="E16" s="5"/>
      <c r="F16" s="29"/>
      <c r="G16" s="29"/>
      <c r="H16" s="29"/>
      <c r="I16" s="29"/>
      <c r="P16" s="65"/>
    </row>
    <row r="17" spans="1:31" s="7" customFormat="1" ht="19.899999999999999" customHeight="1">
      <c r="A17" s="20"/>
      <c r="B17" s="26" t="s">
        <v>25</v>
      </c>
      <c r="C17" s="116" t="s">
        <v>4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61"/>
      <c r="R17" s="32"/>
      <c r="S17" s="32"/>
      <c r="T17" s="32"/>
      <c r="U17" s="33"/>
    </row>
    <row r="18" spans="1:31" s="7" customFormat="1" ht="18" customHeight="1">
      <c r="A18" s="20"/>
      <c r="B18" s="31"/>
      <c r="C18" s="117" t="s">
        <v>10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62"/>
      <c r="R18" s="32"/>
      <c r="S18" s="32"/>
      <c r="T18" s="32"/>
      <c r="U18" s="33"/>
    </row>
    <row r="19" spans="1:31" s="7" customFormat="1" ht="13.5" customHeight="1" thickBot="1">
      <c r="A19" s="20"/>
      <c r="B19" s="31"/>
      <c r="C19" s="14"/>
      <c r="D19" s="23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T19" s="32"/>
      <c r="U19" s="33"/>
    </row>
    <row r="20" spans="1:31" s="2" customFormat="1" ht="26.25" customHeight="1" thickBot="1">
      <c r="A20" s="16"/>
      <c r="B20" s="17"/>
      <c r="C20" s="56"/>
      <c r="D20" s="54" t="s">
        <v>21</v>
      </c>
      <c r="E20" s="19"/>
      <c r="F20" s="56"/>
      <c r="G20" s="54" t="s">
        <v>22</v>
      </c>
      <c r="H20" s="16"/>
      <c r="I20" s="56"/>
      <c r="J20" s="54" t="s">
        <v>23</v>
      </c>
      <c r="K20" s="16"/>
      <c r="L20" s="56"/>
      <c r="M20" s="57" t="s">
        <v>24</v>
      </c>
      <c r="N20" s="16"/>
      <c r="O20" s="16"/>
      <c r="P20" s="15"/>
      <c r="Q20" s="34"/>
      <c r="R20" s="35" t="s">
        <v>15</v>
      </c>
      <c r="S20" s="9">
        <v>5</v>
      </c>
    </row>
    <row r="21" spans="1:31" s="2" customFormat="1" ht="15" customHeight="1">
      <c r="A21" s="16"/>
      <c r="B21" s="17"/>
      <c r="C21" s="6"/>
      <c r="D21" s="18"/>
      <c r="E21" s="19"/>
      <c r="F21" s="6"/>
      <c r="G21" s="18"/>
      <c r="H21" s="16"/>
      <c r="I21" s="6"/>
      <c r="J21" s="18"/>
      <c r="K21" s="16"/>
      <c r="L21" s="6"/>
      <c r="M21" s="18"/>
      <c r="N21" s="16"/>
      <c r="O21" s="16"/>
      <c r="P21" s="16"/>
      <c r="R21" s="1"/>
      <c r="S21" s="3"/>
    </row>
    <row r="22" spans="1:31" s="20" customFormat="1" ht="19.899999999999999" customHeight="1" thickBot="1">
      <c r="B22" s="26" t="s">
        <v>38</v>
      </c>
      <c r="C22" s="116" t="s">
        <v>13</v>
      </c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61"/>
      <c r="R22" s="36"/>
      <c r="S22" s="36"/>
      <c r="T22" s="36"/>
      <c r="U22" s="37"/>
    </row>
    <row r="23" spans="1:31" s="20" customFormat="1" ht="37.5" customHeight="1" thickBot="1">
      <c r="I23" s="38"/>
      <c r="J23" s="119" t="str">
        <f>IF(S20=1,"１／６",IF(S20=2,"１／６",IF(S20=3,"１／12",IF(S20=4,"１／18",IF(S20=5,"")))))</f>
        <v/>
      </c>
      <c r="K23" s="120"/>
      <c r="L23" s="120"/>
      <c r="M23" s="120"/>
      <c r="N23" s="120"/>
      <c r="O23" s="121"/>
      <c r="P23" s="4"/>
      <c r="R23" s="26"/>
      <c r="T23" s="39"/>
      <c r="U23" s="40"/>
      <c r="V23" s="41"/>
      <c r="W23" s="42"/>
      <c r="X23" s="39"/>
      <c r="AE23" s="5"/>
    </row>
    <row r="24" spans="1:31" s="20" customFormat="1" ht="29.25" customHeight="1">
      <c r="I24" s="38"/>
      <c r="J24" s="4"/>
      <c r="K24" s="4"/>
      <c r="L24" s="4"/>
      <c r="M24" s="4"/>
      <c r="N24" s="4"/>
      <c r="O24" s="4"/>
      <c r="P24" s="4"/>
      <c r="R24" s="26"/>
      <c r="S24" s="43"/>
      <c r="T24" s="39"/>
      <c r="U24" s="40"/>
      <c r="V24" s="41"/>
      <c r="W24" s="42"/>
      <c r="X24" s="39"/>
      <c r="AE24" s="5"/>
    </row>
    <row r="25" spans="1:31" s="20" customFormat="1" ht="29.25" customHeight="1" thickBot="1">
      <c r="B25" s="26" t="s">
        <v>34</v>
      </c>
      <c r="C25" s="27" t="s">
        <v>43</v>
      </c>
      <c r="D25" s="5"/>
      <c r="E25" s="5"/>
      <c r="F25" s="5"/>
      <c r="G25" s="5"/>
      <c r="H25" s="5"/>
      <c r="I25" s="44"/>
      <c r="J25" s="5"/>
      <c r="K25" s="5"/>
      <c r="L25" s="5"/>
      <c r="M25" s="5"/>
      <c r="N25" s="5"/>
      <c r="O25" s="5"/>
      <c r="P25" s="5"/>
      <c r="R25" s="31"/>
      <c r="S25" s="42"/>
      <c r="T25" s="39"/>
      <c r="U25" s="40"/>
      <c r="V25" s="41"/>
      <c r="W25" s="42"/>
      <c r="X25" s="39"/>
    </row>
    <row r="26" spans="1:31" s="20" customFormat="1" ht="18.75" customHeight="1">
      <c r="B26" s="31"/>
      <c r="C26" s="95" t="s">
        <v>41</v>
      </c>
      <c r="D26" s="96"/>
      <c r="E26" s="96"/>
      <c r="F26" s="96"/>
      <c r="G26" s="96"/>
      <c r="H26" s="96"/>
      <c r="I26" s="97"/>
      <c r="J26" s="101" t="str">
        <f>IF(S20=5,"",ROUNDDOWN(IF(S20=1,L14*1/6,IF(S20=2,L14*1/6,IF(S20=3,L14*1/12,IF(S20=4,L14*1/18,0)))),0))</f>
        <v/>
      </c>
      <c r="K26" s="102"/>
      <c r="L26" s="102"/>
      <c r="M26" s="102"/>
      <c r="N26" s="102"/>
      <c r="O26" s="105" t="s">
        <v>1</v>
      </c>
      <c r="P26" s="4"/>
      <c r="R26" s="36"/>
      <c r="T26" s="36"/>
      <c r="U26" s="37"/>
    </row>
    <row r="27" spans="1:31" s="20" customFormat="1" ht="18.75" customHeight="1" thickBot="1">
      <c r="B27" s="31"/>
      <c r="C27" s="98"/>
      <c r="D27" s="99"/>
      <c r="E27" s="99"/>
      <c r="F27" s="99"/>
      <c r="G27" s="99"/>
      <c r="H27" s="99"/>
      <c r="I27" s="100"/>
      <c r="J27" s="103"/>
      <c r="K27" s="104"/>
      <c r="L27" s="104"/>
      <c r="M27" s="104"/>
      <c r="N27" s="104"/>
      <c r="O27" s="106"/>
      <c r="P27" s="4"/>
      <c r="R27" s="45"/>
      <c r="S27" s="36"/>
      <c r="T27" s="36"/>
      <c r="U27" s="37"/>
    </row>
    <row r="28" spans="1:31" s="20" customFormat="1" ht="29.25" customHeight="1" thickBot="1">
      <c r="B28" s="26" t="s">
        <v>26</v>
      </c>
      <c r="C28" s="27" t="s">
        <v>48</v>
      </c>
      <c r="D28" s="5"/>
      <c r="E28" s="5"/>
      <c r="F28" s="5"/>
      <c r="G28" s="5"/>
      <c r="H28" s="5"/>
      <c r="I28" s="29"/>
      <c r="J28" s="5"/>
      <c r="K28" s="5"/>
      <c r="L28" s="5"/>
      <c r="M28" s="5"/>
      <c r="N28" s="5"/>
      <c r="O28" s="5"/>
      <c r="P28" s="5"/>
      <c r="R28" s="31"/>
      <c r="S28" s="42"/>
      <c r="T28" s="39"/>
      <c r="U28" s="40"/>
      <c r="V28" s="41"/>
      <c r="W28" s="42"/>
      <c r="X28" s="39"/>
    </row>
    <row r="29" spans="1:31" s="20" customFormat="1" ht="18.75" customHeight="1">
      <c r="B29" s="31"/>
      <c r="C29" s="122"/>
      <c r="D29" s="122"/>
      <c r="E29" s="122"/>
      <c r="F29" s="122"/>
      <c r="G29" s="122"/>
      <c r="H29" s="122"/>
      <c r="I29" s="123"/>
      <c r="J29" s="124" t="str">
        <f>IF(S20=5,"",MIN(J26,1000000))</f>
        <v/>
      </c>
      <c r="K29" s="125"/>
      <c r="L29" s="125"/>
      <c r="M29" s="125"/>
      <c r="N29" s="125"/>
      <c r="O29" s="105" t="s">
        <v>1</v>
      </c>
      <c r="P29" s="4"/>
      <c r="R29" s="36"/>
      <c r="T29" s="36"/>
      <c r="U29" s="37"/>
    </row>
    <row r="30" spans="1:31" s="20" customFormat="1" ht="18.75" customHeight="1" thickBot="1">
      <c r="B30" s="31"/>
      <c r="C30" s="122"/>
      <c r="D30" s="122"/>
      <c r="E30" s="122"/>
      <c r="F30" s="122"/>
      <c r="G30" s="122"/>
      <c r="H30" s="122"/>
      <c r="I30" s="123"/>
      <c r="J30" s="126"/>
      <c r="K30" s="127"/>
      <c r="L30" s="127"/>
      <c r="M30" s="127"/>
      <c r="N30" s="127"/>
      <c r="O30" s="106"/>
      <c r="P30" s="4"/>
      <c r="R30" s="45"/>
      <c r="S30" s="36"/>
      <c r="T30" s="36"/>
      <c r="U30" s="37"/>
    </row>
    <row r="31" spans="1:31" s="20" customFormat="1" ht="14.25" customHeight="1">
      <c r="B31" s="31"/>
      <c r="C31" s="46"/>
      <c r="D31" s="46"/>
      <c r="E31" s="46"/>
      <c r="F31" s="46"/>
      <c r="G31" s="46"/>
      <c r="H31" s="46"/>
      <c r="I31" s="6"/>
      <c r="J31" s="6"/>
      <c r="K31" s="6"/>
      <c r="L31" s="6"/>
      <c r="M31" s="6"/>
      <c r="N31" s="6"/>
      <c r="O31" s="6"/>
      <c r="P31" s="6"/>
      <c r="R31" s="36"/>
      <c r="S31" s="36"/>
      <c r="T31" s="36"/>
      <c r="U31" s="37"/>
    </row>
    <row r="32" spans="1:31" s="20" customFormat="1" ht="19.899999999999999" customHeight="1" thickBot="1">
      <c r="B32" s="26" t="s">
        <v>35</v>
      </c>
      <c r="C32" s="43" t="s">
        <v>3</v>
      </c>
      <c r="D32" s="46"/>
      <c r="E32" s="46"/>
      <c r="F32" s="46"/>
      <c r="G32" s="46"/>
      <c r="H32" s="46"/>
      <c r="I32" s="6"/>
      <c r="J32" s="6"/>
      <c r="K32" s="6"/>
      <c r="L32" s="6"/>
      <c r="M32" s="6"/>
      <c r="N32" s="6"/>
      <c r="O32" s="6"/>
      <c r="P32" s="6"/>
      <c r="R32" s="36"/>
      <c r="S32" s="36"/>
      <c r="T32" s="36"/>
      <c r="U32" s="37"/>
    </row>
    <row r="33" spans="1:21" s="7" customFormat="1" ht="37.5" customHeight="1" thickBot="1">
      <c r="A33" s="20"/>
      <c r="B33" s="31"/>
      <c r="C33" s="46"/>
      <c r="D33" s="46"/>
      <c r="E33" s="46"/>
      <c r="F33" s="46"/>
      <c r="G33" s="46"/>
      <c r="H33" s="46"/>
      <c r="I33" s="6"/>
      <c r="J33" s="76"/>
      <c r="K33" s="77"/>
      <c r="L33" s="77"/>
      <c r="M33" s="77"/>
      <c r="N33" s="78"/>
      <c r="O33" s="30" t="s">
        <v>2</v>
      </c>
      <c r="P33" s="6"/>
      <c r="R33" s="32"/>
      <c r="S33" s="32"/>
      <c r="T33" s="32"/>
      <c r="U33" s="33"/>
    </row>
    <row r="34" spans="1:21" s="7" customFormat="1" ht="16.5" customHeight="1">
      <c r="A34" s="20"/>
      <c r="B34" s="47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60"/>
      <c r="R34" s="32"/>
      <c r="S34" s="32"/>
      <c r="T34" s="32"/>
      <c r="U34" s="33"/>
    </row>
    <row r="35" spans="1:21" s="7" customFormat="1" ht="17.25" customHeight="1">
      <c r="A35" s="20"/>
      <c r="B35" s="48"/>
      <c r="C35" s="80" t="s">
        <v>5</v>
      </c>
      <c r="D35" s="80"/>
      <c r="E35" s="80"/>
      <c r="F35" s="80"/>
      <c r="G35" s="49"/>
      <c r="H35" s="49"/>
      <c r="I35" s="20"/>
      <c r="J35" s="20"/>
      <c r="K35" s="20"/>
      <c r="L35" s="20"/>
      <c r="M35" s="20"/>
      <c r="N35" s="20"/>
      <c r="O35" s="20"/>
      <c r="P35" s="20"/>
    </row>
    <row r="36" spans="1:21" s="7" customFormat="1" ht="15.75" customHeight="1">
      <c r="A36" s="20"/>
      <c r="B36" s="48"/>
      <c r="C36" s="81" t="s">
        <v>7</v>
      </c>
      <c r="D36" s="81" t="s">
        <v>6</v>
      </c>
      <c r="E36" s="81"/>
      <c r="F36" s="82"/>
      <c r="G36" s="82"/>
      <c r="H36" s="82"/>
      <c r="I36" s="82"/>
      <c r="J36" s="83" t="s">
        <v>16</v>
      </c>
      <c r="K36" s="83"/>
      <c r="L36" s="84"/>
      <c r="M36" s="85"/>
      <c r="N36" s="85"/>
      <c r="O36" s="86"/>
      <c r="P36" s="21"/>
    </row>
    <row r="37" spans="1:21" s="7" customFormat="1" ht="22.5" customHeight="1">
      <c r="A37" s="20"/>
      <c r="B37" s="20"/>
      <c r="C37" s="81"/>
      <c r="D37" s="81"/>
      <c r="E37" s="81"/>
      <c r="F37" s="82"/>
      <c r="G37" s="82"/>
      <c r="H37" s="82"/>
      <c r="I37" s="82"/>
      <c r="J37" s="87" t="s">
        <v>11</v>
      </c>
      <c r="K37" s="88"/>
      <c r="L37" s="89"/>
      <c r="M37" s="90"/>
      <c r="N37" s="90"/>
      <c r="O37" s="91"/>
      <c r="P37" s="21"/>
    </row>
    <row r="38" spans="1:21" s="7" customFormat="1" ht="25.15" customHeight="1">
      <c r="A38" s="20"/>
      <c r="B38" s="20"/>
      <c r="C38" s="81"/>
      <c r="D38" s="81" t="s">
        <v>8</v>
      </c>
      <c r="E38" s="81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22"/>
    </row>
    <row r="39" spans="1:21" s="7" customFormat="1" ht="25.15" customHeight="1">
      <c r="A39" s="20"/>
      <c r="B39" s="20"/>
      <c r="C39" s="81"/>
      <c r="D39" s="108" t="s">
        <v>9</v>
      </c>
      <c r="E39" s="108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22"/>
    </row>
    <row r="40" spans="1:21" s="7" customFormat="1" ht="13.5" customHeight="1">
      <c r="A40" s="20"/>
      <c r="B40" s="50"/>
      <c r="C40" s="109" t="s">
        <v>18</v>
      </c>
      <c r="D40" s="112" t="s">
        <v>6</v>
      </c>
      <c r="E40" s="81"/>
      <c r="F40" s="82"/>
      <c r="G40" s="82"/>
      <c r="H40" s="82"/>
      <c r="I40" s="82"/>
      <c r="J40" s="83" t="s">
        <v>16</v>
      </c>
      <c r="K40" s="83"/>
      <c r="L40" s="84"/>
      <c r="M40" s="85"/>
      <c r="N40" s="85"/>
      <c r="O40" s="86"/>
      <c r="P40" s="21"/>
    </row>
    <row r="41" spans="1:21" s="7" customFormat="1" ht="22.5" customHeight="1">
      <c r="A41" s="20"/>
      <c r="B41" s="50"/>
      <c r="C41" s="110"/>
      <c r="D41" s="112"/>
      <c r="E41" s="81"/>
      <c r="F41" s="82"/>
      <c r="G41" s="82"/>
      <c r="H41" s="82"/>
      <c r="I41" s="82"/>
      <c r="J41" s="74" t="s">
        <v>11</v>
      </c>
      <c r="K41" s="75"/>
      <c r="L41" s="113"/>
      <c r="M41" s="114"/>
      <c r="N41" s="114"/>
      <c r="O41" s="115"/>
      <c r="P41" s="21"/>
    </row>
    <row r="42" spans="1:21" s="7" customFormat="1" ht="22.5" customHeight="1">
      <c r="A42" s="20"/>
      <c r="B42" s="51"/>
      <c r="C42" s="110"/>
      <c r="D42" s="81" t="s">
        <v>19</v>
      </c>
      <c r="E42" s="81"/>
      <c r="F42" s="71"/>
      <c r="G42" s="72"/>
      <c r="H42" s="72"/>
      <c r="I42" s="72"/>
      <c r="J42" s="72"/>
      <c r="K42" s="72"/>
      <c r="L42" s="72"/>
      <c r="M42" s="72"/>
      <c r="N42" s="72"/>
      <c r="O42" s="73"/>
      <c r="P42" s="23"/>
      <c r="S42" s="25"/>
    </row>
    <row r="43" spans="1:21" s="7" customFormat="1" ht="25.15" customHeight="1">
      <c r="A43" s="20"/>
      <c r="B43" s="52"/>
      <c r="C43" s="111"/>
      <c r="D43" s="92" t="s">
        <v>20</v>
      </c>
      <c r="E43" s="93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21"/>
    </row>
    <row r="44" spans="1:21" s="7" customFormat="1" ht="25.15" customHeight="1">
      <c r="B44" s="53"/>
    </row>
    <row r="45" spans="1:21" s="7" customFormat="1" ht="25.15" customHeight="1">
      <c r="B45" s="53"/>
    </row>
    <row r="46" spans="1:21" s="7" customFormat="1" ht="25.15" customHeight="1">
      <c r="B46" s="53"/>
      <c r="T46" s="25"/>
    </row>
    <row r="47" spans="1:21" s="7" customFormat="1" ht="25.15" customHeight="1">
      <c r="B47" s="53"/>
    </row>
    <row r="48" spans="1:21" s="7" customFormat="1" ht="19.899999999999999" customHeight="1">
      <c r="B48" s="53"/>
    </row>
    <row r="49" spans="2:16" s="7" customFormat="1" ht="19.899999999999999" customHeight="1">
      <c r="B49" s="53"/>
    </row>
    <row r="50" spans="2:16" s="7" customFormat="1" ht="19.899999999999999" customHeight="1">
      <c r="B50" s="53"/>
    </row>
    <row r="51" spans="2:16" s="7" customFormat="1" ht="13.5">
      <c r="B51" s="53"/>
    </row>
    <row r="52" spans="2:16" s="7" customFormat="1" ht="13.5">
      <c r="B52" s="53"/>
    </row>
    <row r="53" spans="2:16" s="7" customFormat="1" ht="13.5">
      <c r="B53" s="53"/>
    </row>
    <row r="54" spans="2:16" s="7" customFormat="1" ht="13.5"/>
    <row r="55" spans="2:16" s="7" customFormat="1" ht="13.5"/>
    <row r="56" spans="2:16" s="7" customFormat="1" ht="13.5"/>
    <row r="57" spans="2:16" s="7" customFormat="1" ht="13.5"/>
    <row r="58" spans="2:16" s="7" customFormat="1" ht="13.5"/>
    <row r="59" spans="2:16" s="7" customFormat="1" ht="13.5"/>
    <row r="60" spans="2:16" s="7" customForma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2:16" s="7" customForma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</sheetData>
  <sheetProtection selectLockedCells="1"/>
  <mergeCells count="50">
    <mergeCell ref="G14:I14"/>
    <mergeCell ref="L14:N14"/>
    <mergeCell ref="B14:D14"/>
    <mergeCell ref="B6:C6"/>
    <mergeCell ref="B13:D13"/>
    <mergeCell ref="G13:I13"/>
    <mergeCell ref="L13:O13"/>
    <mergeCell ref="D6:F6"/>
    <mergeCell ref="M6:O6"/>
    <mergeCell ref="H6:K6"/>
    <mergeCell ref="B2:O2"/>
    <mergeCell ref="B4:C4"/>
    <mergeCell ref="D4:O4"/>
    <mergeCell ref="B5:C5"/>
    <mergeCell ref="D5:O5"/>
    <mergeCell ref="C17:O17"/>
    <mergeCell ref="C18:O18"/>
    <mergeCell ref="C22:O22"/>
    <mergeCell ref="J23:O23"/>
    <mergeCell ref="C29:I30"/>
    <mergeCell ref="J29:N30"/>
    <mergeCell ref="O29:O30"/>
    <mergeCell ref="D43:E43"/>
    <mergeCell ref="F43:O43"/>
    <mergeCell ref="C26:I27"/>
    <mergeCell ref="J26:N27"/>
    <mergeCell ref="O26:O27"/>
    <mergeCell ref="D38:E38"/>
    <mergeCell ref="F38:O38"/>
    <mergeCell ref="D39:E39"/>
    <mergeCell ref="F39:O39"/>
    <mergeCell ref="C40:C43"/>
    <mergeCell ref="D40:E41"/>
    <mergeCell ref="F40:I41"/>
    <mergeCell ref="J40:K40"/>
    <mergeCell ref="L40:O40"/>
    <mergeCell ref="L41:O41"/>
    <mergeCell ref="D42:E42"/>
    <mergeCell ref="F42:O42"/>
    <mergeCell ref="J41:K41"/>
    <mergeCell ref="J33:N33"/>
    <mergeCell ref="C34:O34"/>
    <mergeCell ref="C35:F35"/>
    <mergeCell ref="C36:C39"/>
    <mergeCell ref="D36:E37"/>
    <mergeCell ref="F36:I37"/>
    <mergeCell ref="J36:K36"/>
    <mergeCell ref="L36:O36"/>
    <mergeCell ref="J37:K37"/>
    <mergeCell ref="L37:O3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8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2</xdr:col>
                    <xdr:colOff>123825</xdr:colOff>
                    <xdr:row>19</xdr:row>
                    <xdr:rowOff>28575</xdr:rowOff>
                  </from>
                  <to>
                    <xdr:col>2</xdr:col>
                    <xdr:colOff>361950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5</xdr:col>
                    <xdr:colOff>133350</xdr:colOff>
                    <xdr:row>19</xdr:row>
                    <xdr:rowOff>28575</xdr:rowOff>
                  </from>
                  <to>
                    <xdr:col>5</xdr:col>
                    <xdr:colOff>390525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28575</xdr:rowOff>
                  </from>
                  <to>
                    <xdr:col>8</xdr:col>
                    <xdr:colOff>419100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38100</xdr:rowOff>
                  </from>
                  <to>
                    <xdr:col>11</xdr:col>
                    <xdr:colOff>428625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16</xdr:col>
                    <xdr:colOff>133350</xdr:colOff>
                    <xdr:row>19</xdr:row>
                    <xdr:rowOff>47625</xdr:rowOff>
                  </from>
                  <to>
                    <xdr:col>17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算定書</vt:lpstr>
      <vt:lpstr>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2021-07-02T06:24:19Z</dcterms:created>
  <dcterms:modified xsi:type="dcterms:W3CDTF">2022-10-25T07:03:24Z</dcterms:modified>
</cp:coreProperties>
</file>