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sota\Desktop\"/>
    </mc:Choice>
  </mc:AlternateContent>
  <bookViews>
    <workbookView xWindow="0" yWindow="0" windowWidth="20490" windowHeight="6780"/>
  </bookViews>
  <sheets>
    <sheet name="令和３年度" sheetId="1" r:id="rId1"/>
    <sheet name="令和４年度" sheetId="2" r:id="rId2"/>
  </sheets>
  <definedNames>
    <definedName name="_xlnm.Print_Area" localSheetId="0">令和３年度!$A$1:$M$53</definedName>
    <definedName name="_xlnm.Print_Area" localSheetId="1">令和４年度!$A$1:$M$51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K45" i="2" l="1"/>
  <c r="G45" i="2"/>
  <c r="C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L45" i="2" s="1"/>
  <c r="H40" i="2"/>
  <c r="H45" i="2" s="1"/>
  <c r="D40" i="2"/>
  <c r="D45" i="2" s="1"/>
  <c r="K34" i="2"/>
  <c r="G34" i="2"/>
  <c r="C34" i="2"/>
  <c r="L33" i="2"/>
  <c r="H33" i="2"/>
  <c r="D33" i="2"/>
  <c r="L32" i="2"/>
  <c r="H32" i="2"/>
  <c r="H34" i="2" s="1"/>
  <c r="D32" i="2"/>
  <c r="L31" i="2"/>
  <c r="H31" i="2"/>
  <c r="D31" i="2"/>
  <c r="L30" i="2"/>
  <c r="H30" i="2"/>
  <c r="D30" i="2"/>
  <c r="L29" i="2"/>
  <c r="L34" i="2" s="1"/>
  <c r="H29" i="2"/>
  <c r="D29" i="2"/>
  <c r="D34" i="2" s="1"/>
  <c r="K23" i="2"/>
  <c r="G23" i="2"/>
  <c r="C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K12" i="2"/>
  <c r="G12" i="2"/>
  <c r="C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47" i="1"/>
  <c r="L46" i="1"/>
  <c r="L45" i="1"/>
  <c r="L44" i="1"/>
  <c r="L48" i="1" s="1"/>
  <c r="L43" i="1"/>
  <c r="H47" i="1"/>
  <c r="H46" i="1"/>
  <c r="H45" i="1"/>
  <c r="H44" i="1"/>
  <c r="H43" i="1"/>
  <c r="D47" i="1"/>
  <c r="D46" i="1"/>
  <c r="D45" i="1"/>
  <c r="D44" i="1"/>
  <c r="D43" i="1"/>
  <c r="D48" i="1" s="1"/>
  <c r="L36" i="1"/>
  <c r="L35" i="1"/>
  <c r="L34" i="1"/>
  <c r="L33" i="1"/>
  <c r="L32" i="1"/>
  <c r="L37" i="1" s="1"/>
  <c r="H36" i="1"/>
  <c r="H35" i="1"/>
  <c r="H34" i="1"/>
  <c r="H33" i="1"/>
  <c r="H37" i="1" s="1"/>
  <c r="H32" i="1"/>
  <c r="D36" i="1"/>
  <c r="D35" i="1"/>
  <c r="D34" i="1"/>
  <c r="D37" i="1" s="1"/>
  <c r="D33" i="1"/>
  <c r="D32" i="1"/>
  <c r="L22" i="1"/>
  <c r="L21" i="1"/>
  <c r="L20" i="1"/>
  <c r="L19" i="1"/>
  <c r="L18" i="1"/>
  <c r="H22" i="1"/>
  <c r="H21" i="1"/>
  <c r="H20" i="1"/>
  <c r="H19" i="1"/>
  <c r="H18" i="1"/>
  <c r="D22" i="1"/>
  <c r="D21" i="1"/>
  <c r="D20" i="1"/>
  <c r="D19" i="1"/>
  <c r="D18" i="1"/>
  <c r="L11" i="1"/>
  <c r="L10" i="1"/>
  <c r="L9" i="1"/>
  <c r="L8" i="1"/>
  <c r="L7" i="1"/>
  <c r="H11" i="1"/>
  <c r="H10" i="1"/>
  <c r="H9" i="1"/>
  <c r="H8" i="1"/>
  <c r="H7" i="1"/>
  <c r="D8" i="1"/>
  <c r="D9" i="1"/>
  <c r="D10" i="1"/>
  <c r="D11" i="1"/>
  <c r="D7" i="1"/>
  <c r="K48" i="1"/>
  <c r="H48" i="1"/>
  <c r="G48" i="1"/>
  <c r="C48" i="1"/>
  <c r="K37" i="1"/>
  <c r="G37" i="1"/>
  <c r="C37" i="1"/>
  <c r="K23" i="1"/>
  <c r="G23" i="1"/>
  <c r="C23" i="1"/>
  <c r="K12" i="1"/>
  <c r="G12" i="1"/>
  <c r="C12" i="1"/>
  <c r="L12" i="2" l="1"/>
  <c r="H12" i="2"/>
  <c r="D12" i="2"/>
  <c r="L12" i="1"/>
  <c r="H12" i="1"/>
  <c r="D12" i="1"/>
  <c r="L23" i="2"/>
  <c r="H23" i="2"/>
  <c r="D23" i="2"/>
  <c r="L23" i="1"/>
  <c r="H23" i="1"/>
  <c r="D23" i="1"/>
</calcChain>
</file>

<file path=xl/sharedStrings.xml><?xml version="1.0" encoding="utf-8"?>
<sst xmlns="http://schemas.openxmlformats.org/spreadsheetml/2006/main" count="219" uniqueCount="44">
  <si>
    <t>燃料価格</t>
    <rPh sb="0" eb="2">
      <t>ネンリョウ</t>
    </rPh>
    <rPh sb="2" eb="4">
      <t>カカク</t>
    </rPh>
    <phoneticPr fontId="2"/>
  </si>
  <si>
    <t>日付</t>
    <rPh sb="0" eb="2">
      <t>ヒヅケ</t>
    </rPh>
    <phoneticPr fontId="2"/>
  </si>
  <si>
    <t>（税込）</t>
    <rPh sb="1" eb="3">
      <t>ゼイコ</t>
    </rPh>
    <phoneticPr fontId="2"/>
  </si>
  <si>
    <t>（税抜）</t>
    <rPh sb="1" eb="3">
      <t>ゼイヌ</t>
    </rPh>
    <phoneticPr fontId="2"/>
  </si>
  <si>
    <t>平均</t>
    <rPh sb="0" eb="2">
      <t>ヘイキン</t>
    </rPh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</si>
  <si>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</si>
  <si>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</si>
  <si>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</si>
  <si>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</si>
  <si>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</si>
  <si>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</si>
  <si>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令和３年10月</t>
    <rPh sb="0" eb="2">
      <t>レイワ</t>
    </rPh>
    <rPh sb="3" eb="4">
      <t>ネン</t>
    </rPh>
    <rPh sb="6" eb="7">
      <t>ガツ</t>
    </rPh>
    <phoneticPr fontId="2"/>
  </si>
  <si>
    <t>令和３年11月</t>
    <rPh sb="0" eb="2">
      <t>レイワ</t>
    </rPh>
    <rPh sb="3" eb="4">
      <t>ネン</t>
    </rPh>
    <rPh sb="6" eb="7">
      <t>ガツ</t>
    </rPh>
    <phoneticPr fontId="2"/>
  </si>
  <si>
    <t>令和３年12月</t>
    <rPh sb="0" eb="2">
      <t>レイワ</t>
    </rPh>
    <rPh sb="3" eb="4">
      <t>ネン</t>
    </rPh>
    <rPh sb="6" eb="7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</si>
  <si>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</si>
  <si>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</si>
  <si>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</si>
  <si>
    <t>法人名</t>
    <rPh sb="0" eb="2">
      <t>ホウジン</t>
    </rPh>
    <rPh sb="2" eb="3">
      <t>メイ</t>
    </rPh>
    <phoneticPr fontId="2"/>
  </si>
  <si>
    <t>担当者</t>
    <rPh sb="0" eb="3">
      <t>タントウシャ</t>
    </rPh>
    <phoneticPr fontId="2"/>
  </si>
  <si>
    <t>上記のとおりで間違いありません</t>
    <rPh sb="0" eb="2">
      <t>ジョウキ</t>
    </rPh>
    <rPh sb="7" eb="9">
      <t>マチガ</t>
    </rPh>
    <phoneticPr fontId="2"/>
  </si>
  <si>
    <t>株式会社○○○○</t>
    <rPh sb="0" eb="4">
      <t>カブシキカイシャ</t>
    </rPh>
    <phoneticPr fontId="2"/>
  </si>
  <si>
    <t>担当部署</t>
    <rPh sb="0" eb="2">
      <t>タントウ</t>
    </rPh>
    <rPh sb="2" eb="4">
      <t>ブショ</t>
    </rPh>
    <phoneticPr fontId="2"/>
  </si>
  <si>
    <t>○○○部○○○課</t>
    <rPh sb="3" eb="4">
      <t>ブ</t>
    </rPh>
    <rPh sb="7" eb="8">
      <t>カ</t>
    </rPh>
    <phoneticPr fontId="2"/>
  </si>
  <si>
    <t>○○○○○</t>
    <phoneticPr fontId="2"/>
  </si>
  <si>
    <t>（単位：円）</t>
    <rPh sb="1" eb="3">
      <t>タンイ</t>
    </rPh>
    <rPh sb="4" eb="5">
      <t>エン</t>
    </rPh>
    <phoneticPr fontId="2"/>
  </si>
  <si>
    <t>令和４年４月</t>
    <rPh sb="0" eb="2">
      <t>レイワ</t>
    </rPh>
    <rPh sb="3" eb="4">
      <t>ネン</t>
    </rPh>
    <rPh sb="5" eb="6">
      <t>ガツ</t>
    </rPh>
    <phoneticPr fontId="2"/>
  </si>
  <si>
    <t>令和４年５月</t>
    <rPh sb="0" eb="2">
      <t>レイワ</t>
    </rPh>
    <rPh sb="3" eb="4">
      <t>ネン</t>
    </rPh>
    <rPh sb="5" eb="6">
      <t>ガツ</t>
    </rPh>
    <phoneticPr fontId="2"/>
  </si>
  <si>
    <t>令和４年６月</t>
    <rPh sb="0" eb="2">
      <t>レイワ</t>
    </rPh>
    <rPh sb="3" eb="4">
      <t>ネン</t>
    </rPh>
    <rPh sb="5" eb="6">
      <t>ガツ</t>
    </rPh>
    <phoneticPr fontId="2"/>
  </si>
  <si>
    <t>令和４年７月</t>
    <rPh sb="0" eb="2">
      <t>レイワ</t>
    </rPh>
    <rPh sb="3" eb="4">
      <t>ネン</t>
    </rPh>
    <rPh sb="5" eb="6">
      <t>ガツ</t>
    </rPh>
    <phoneticPr fontId="2"/>
  </si>
  <si>
    <t>令和４年８月</t>
    <rPh sb="0" eb="2">
      <t>レイワ</t>
    </rPh>
    <rPh sb="3" eb="4">
      <t>ネン</t>
    </rPh>
    <rPh sb="5" eb="6">
      <t>ガツ</t>
    </rPh>
    <phoneticPr fontId="2"/>
  </si>
  <si>
    <t>令和４年９月</t>
    <rPh sb="0" eb="2">
      <t>レイワ</t>
    </rPh>
    <rPh sb="3" eb="4">
      <t>ネン</t>
    </rPh>
    <rPh sb="5" eb="6">
      <t>ガツ</t>
    </rPh>
    <phoneticPr fontId="2"/>
  </si>
  <si>
    <t>令和４年10月</t>
    <rPh sb="0" eb="2">
      <t>レイワ</t>
    </rPh>
    <rPh sb="3" eb="4">
      <t>ネン</t>
    </rPh>
    <rPh sb="6" eb="7">
      <t>ガツ</t>
    </rPh>
    <phoneticPr fontId="2"/>
  </si>
  <si>
    <t>令和４年11月</t>
    <rPh sb="0" eb="2">
      <t>レイワ</t>
    </rPh>
    <rPh sb="3" eb="4">
      <t>ネン</t>
    </rPh>
    <rPh sb="6" eb="7">
      <t>ガツ</t>
    </rPh>
    <phoneticPr fontId="2"/>
  </si>
  <si>
    <t>令和４年12月</t>
    <rPh sb="0" eb="2">
      <t>レイワ</t>
    </rPh>
    <rPh sb="3" eb="4">
      <t>ネン</t>
    </rPh>
    <rPh sb="6" eb="7">
      <t>ガツ</t>
    </rPh>
    <phoneticPr fontId="2"/>
  </si>
  <si>
    <t>令和５年１月</t>
    <rPh sb="0" eb="2">
      <t>レイワ</t>
    </rPh>
    <rPh sb="3" eb="4">
      <t>ネン</t>
    </rPh>
    <rPh sb="5" eb="6">
      <t>ガツ</t>
    </rPh>
    <phoneticPr fontId="2"/>
  </si>
  <si>
    <t>令和５年２月</t>
    <rPh sb="0" eb="2">
      <t>レイワ</t>
    </rPh>
    <rPh sb="3" eb="4">
      <t>ネン</t>
    </rPh>
    <rPh sb="5" eb="6">
      <t>ガツ</t>
    </rPh>
    <phoneticPr fontId="2"/>
  </si>
  <si>
    <t>令和５年３月</t>
    <rPh sb="0" eb="2">
      <t>レイワ</t>
    </rPh>
    <rPh sb="3" eb="4">
      <t>ネン</t>
    </rPh>
    <rPh sb="5" eb="6">
      <t>ガツ</t>
    </rPh>
    <phoneticPr fontId="2"/>
  </si>
  <si>
    <t>軽油</t>
    <rPh sb="0" eb="2">
      <t>ケイユ</t>
    </rPh>
    <phoneticPr fontId="2"/>
  </si>
  <si>
    <t>ガソリン</t>
    <phoneticPr fontId="2"/>
  </si>
  <si>
    <t>○</t>
    <phoneticPr fontId="2"/>
  </si>
  <si>
    <t>その他</t>
    <rPh sb="2" eb="3">
      <t>タ</t>
    </rPh>
    <phoneticPr fontId="2"/>
  </si>
  <si>
    <t>令和３年度燃料価格の平均について（　沖縄本島　／　離島　）</t>
    <rPh sb="0" eb="2">
      <t>レイワ</t>
    </rPh>
    <rPh sb="3" eb="5">
      <t>ネンド</t>
    </rPh>
    <rPh sb="5" eb="7">
      <t>ネンリョウ</t>
    </rPh>
    <rPh sb="7" eb="9">
      <t>カカク</t>
    </rPh>
    <rPh sb="10" eb="12">
      <t>ヘイキン</t>
    </rPh>
    <rPh sb="18" eb="20">
      <t>オキナワ</t>
    </rPh>
    <rPh sb="20" eb="22">
      <t>ホントウ</t>
    </rPh>
    <rPh sb="25" eb="27">
      <t>リトウ</t>
    </rPh>
    <phoneticPr fontId="2"/>
  </si>
  <si>
    <t>令和４年度燃料価格の平均について（　沖縄本島　／　離島　）</t>
    <rPh sb="0" eb="2">
      <t>レイワ</t>
    </rPh>
    <rPh sb="3" eb="5">
      <t>ネンド</t>
    </rPh>
    <rPh sb="5" eb="7">
      <t>ネンリョウ</t>
    </rPh>
    <rPh sb="7" eb="9">
      <t>カカク</t>
    </rPh>
    <rPh sb="10" eb="12">
      <t>ヘイキン</t>
    </rPh>
    <rPh sb="18" eb="20">
      <t>オキナワ</t>
    </rPh>
    <rPh sb="20" eb="22">
      <t>ホントウ</t>
    </rPh>
    <rPh sb="25" eb="27">
      <t>リトウ</t>
    </rPh>
    <phoneticPr fontId="2"/>
  </si>
  <si>
    <t>上半期の平均</t>
    <rPh sb="0" eb="3">
      <t>カミハンキ</t>
    </rPh>
    <rPh sb="4" eb="6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</si>
</sst>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30</xdr:row>
      <xdr:rowOff>142876</xdr:rowOff>
    </xdr:from>
    <xdr:to>
      <xdr:col>11</xdr:col>
      <xdr:colOff>695324</xdr:colOff>
      <xdr:row>35</xdr:row>
      <xdr:rowOff>161925</xdr:rowOff>
    </xdr:to>
    <xdr:sp macro="" textlink="">
      <xdr:nvSpPr>
        <xdr:cNvPr id="2" name="正方形/長方形 1"/>
        <xdr:cNvSpPr/>
      </xdr:nvSpPr>
      <xdr:spPr>
        <a:xfrm>
          <a:off x="428624" y="9020176"/>
          <a:ext cx="9705975" cy="15906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使用しない</a:t>
          </a:r>
        </a:p>
      </xdr:txBody>
    </xdr:sp>
    <xdr:clientData/>
  </xdr:twoCellAnchor>
  <xdr:twoCellAnchor>
    <xdr:from>
      <xdr:col>1</xdr:col>
      <xdr:colOff>95249</xdr:colOff>
      <xdr:row>41</xdr:row>
      <xdr:rowOff>85726</xdr:rowOff>
    </xdr:from>
    <xdr:to>
      <xdr:col>11</xdr:col>
      <xdr:colOff>638174</xdr:colOff>
      <xdr:row>46</xdr:row>
      <xdr:rowOff>104775</xdr:rowOff>
    </xdr:to>
    <xdr:sp macro="" textlink="">
      <xdr:nvSpPr>
        <xdr:cNvPr id="3" name="正方形/長方形 2"/>
        <xdr:cNvSpPr/>
      </xdr:nvSpPr>
      <xdr:spPr>
        <a:xfrm>
          <a:off x="371474" y="12296776"/>
          <a:ext cx="9705975" cy="15906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使用しない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zoomScaleNormal="100" zoomScaleSheetLayoutView="100" workbookViewId="0">
      <selection activeCell="E26" sqref="E26"/>
    </sheetView>
  </sheetViews>
  <sheetFormatPr defaultColWidth="10.625" defaultRowHeight="20.100000000000001" customHeight="1" x14ac:dyDescent="0.4"/>
  <cols>
    <col min="1" max="1" width="3.625" style="1" customWidth="1"/>
    <col min="2" max="2" width="18.625" style="1" customWidth="1"/>
    <col min="3" max="4" width="10.625" style="1" customWidth="1"/>
    <col min="5" max="5" width="5.625" style="1" customWidth="1"/>
    <col min="6" max="6" width="18.625" style="1" customWidth="1"/>
    <col min="7" max="8" width="10.625" style="1" customWidth="1"/>
    <col min="9" max="9" width="5.625" style="1" customWidth="1"/>
    <col min="10" max="10" width="18.625" style="1" customWidth="1"/>
    <col min="11" max="12" width="10.625" style="1" customWidth="1"/>
    <col min="13" max="13" width="3.625" style="1" customWidth="1"/>
    <col min="14" max="15" width="12.625" style="1" customWidth="1"/>
    <col min="16" max="16384" width="10.625" style="1"/>
  </cols>
  <sheetData>
    <row r="1" spans="2:12" s="2" customFormat="1" ht="30" customHeight="1" x14ac:dyDescent="0.4">
      <c r="B1" s="20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2" customFormat="1" ht="20.100000000000001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" customHeight="1" x14ac:dyDescent="0.4">
      <c r="D3" s="17" t="s">
        <v>24</v>
      </c>
      <c r="H3" s="17" t="s">
        <v>24</v>
      </c>
      <c r="L3" s="17" t="s">
        <v>24</v>
      </c>
    </row>
    <row r="4" spans="2:12" ht="24.95" customHeight="1" thickBot="1" x14ac:dyDescent="0.45">
      <c r="B4" s="18" t="s">
        <v>5</v>
      </c>
      <c r="C4" s="19"/>
      <c r="D4" s="19"/>
      <c r="F4" s="18" t="s">
        <v>6</v>
      </c>
      <c r="G4" s="19"/>
      <c r="H4" s="19"/>
      <c r="J4" s="18" t="s">
        <v>7</v>
      </c>
      <c r="K4" s="19"/>
      <c r="L4" s="19"/>
    </row>
    <row r="5" spans="2:12" ht="24.95" customHeight="1" x14ac:dyDescent="0.4">
      <c r="B5" s="21" t="s">
        <v>1</v>
      </c>
      <c r="C5" s="5" t="s">
        <v>0</v>
      </c>
      <c r="D5" s="6" t="s">
        <v>0</v>
      </c>
      <c r="F5" s="21" t="s">
        <v>1</v>
      </c>
      <c r="G5" s="5" t="s">
        <v>0</v>
      </c>
      <c r="H5" s="6" t="s">
        <v>0</v>
      </c>
      <c r="J5" s="21" t="s">
        <v>1</v>
      </c>
      <c r="K5" s="5" t="s">
        <v>0</v>
      </c>
      <c r="L5" s="6" t="s">
        <v>0</v>
      </c>
    </row>
    <row r="6" spans="2:12" ht="24.95" customHeight="1" x14ac:dyDescent="0.4">
      <c r="B6" s="22"/>
      <c r="C6" s="7" t="s">
        <v>2</v>
      </c>
      <c r="D6" s="8" t="s">
        <v>3</v>
      </c>
      <c r="F6" s="22"/>
      <c r="G6" s="7" t="s">
        <v>2</v>
      </c>
      <c r="H6" s="8" t="s">
        <v>3</v>
      </c>
      <c r="J6" s="22"/>
      <c r="K6" s="7" t="s">
        <v>2</v>
      </c>
      <c r="L6" s="8" t="s">
        <v>3</v>
      </c>
    </row>
    <row r="7" spans="2:12" ht="24.95" customHeight="1" x14ac:dyDescent="0.4">
      <c r="B7" s="9">
        <v>44287</v>
      </c>
      <c r="C7" s="10">
        <v>110</v>
      </c>
      <c r="D7" s="11">
        <f>ROUND(C7/110*100,0)</f>
        <v>100</v>
      </c>
      <c r="F7" s="9">
        <v>44318</v>
      </c>
      <c r="G7" s="10">
        <v>115</v>
      </c>
      <c r="H7" s="11">
        <f>ROUND(G7/110*100,0)</f>
        <v>105</v>
      </c>
      <c r="J7" s="9">
        <v>44348</v>
      </c>
      <c r="K7" s="10">
        <v>114</v>
      </c>
      <c r="L7" s="11">
        <f>ROUND(K7/110*100,0)</f>
        <v>104</v>
      </c>
    </row>
    <row r="8" spans="2:12" ht="24.95" customHeight="1" x14ac:dyDescent="0.4">
      <c r="B8" s="9">
        <v>44296</v>
      </c>
      <c r="C8" s="10">
        <v>111</v>
      </c>
      <c r="D8" s="11">
        <f t="shared" ref="D8:D11" si="0">ROUND(C8/110*100,0)</f>
        <v>101</v>
      </c>
      <c r="F8" s="9">
        <v>44325</v>
      </c>
      <c r="G8" s="10">
        <v>112</v>
      </c>
      <c r="H8" s="11">
        <f t="shared" ref="H8:H11" si="1">ROUND(G8/110*100,0)</f>
        <v>102</v>
      </c>
      <c r="J8" s="9">
        <v>44357</v>
      </c>
      <c r="K8" s="10">
        <v>113</v>
      </c>
      <c r="L8" s="11">
        <f t="shared" ref="L8:L11" si="2">ROUND(K8/110*100,0)</f>
        <v>103</v>
      </c>
    </row>
    <row r="9" spans="2:12" ht="24.95" customHeight="1" x14ac:dyDescent="0.4">
      <c r="B9" s="9">
        <v>44301</v>
      </c>
      <c r="C9" s="10">
        <v>109</v>
      </c>
      <c r="D9" s="11">
        <f t="shared" si="0"/>
        <v>99</v>
      </c>
      <c r="F9" s="9">
        <v>44332</v>
      </c>
      <c r="G9" s="10">
        <v>108</v>
      </c>
      <c r="H9" s="11">
        <f t="shared" si="1"/>
        <v>98</v>
      </c>
      <c r="J9" s="9">
        <v>44365</v>
      </c>
      <c r="K9" s="10">
        <v>113</v>
      </c>
      <c r="L9" s="11">
        <f t="shared" si="2"/>
        <v>103</v>
      </c>
    </row>
    <row r="10" spans="2:12" ht="24.95" customHeight="1" x14ac:dyDescent="0.4">
      <c r="B10" s="9">
        <v>44308</v>
      </c>
      <c r="C10" s="10">
        <v>110</v>
      </c>
      <c r="D10" s="11">
        <f t="shared" si="0"/>
        <v>100</v>
      </c>
      <c r="F10" s="9">
        <v>44336</v>
      </c>
      <c r="G10" s="10">
        <v>110</v>
      </c>
      <c r="H10" s="11">
        <f t="shared" si="1"/>
        <v>100</v>
      </c>
      <c r="J10" s="9">
        <v>44367</v>
      </c>
      <c r="K10" s="10">
        <v>110</v>
      </c>
      <c r="L10" s="11">
        <f t="shared" si="2"/>
        <v>100</v>
      </c>
    </row>
    <row r="11" spans="2:12" ht="24.95" customHeight="1" x14ac:dyDescent="0.4">
      <c r="B11" s="9">
        <v>44316</v>
      </c>
      <c r="C11" s="10">
        <v>111</v>
      </c>
      <c r="D11" s="11">
        <f t="shared" si="0"/>
        <v>101</v>
      </c>
      <c r="F11" s="9">
        <v>44341</v>
      </c>
      <c r="G11" s="10">
        <v>111</v>
      </c>
      <c r="H11" s="11">
        <f t="shared" si="1"/>
        <v>101</v>
      </c>
      <c r="J11" s="9">
        <v>44374</v>
      </c>
      <c r="K11" s="10">
        <v>110</v>
      </c>
      <c r="L11" s="11">
        <f t="shared" si="2"/>
        <v>100</v>
      </c>
    </row>
    <row r="12" spans="2:12" ht="24.95" customHeight="1" thickBot="1" x14ac:dyDescent="0.45">
      <c r="B12" s="12" t="s">
        <v>4</v>
      </c>
      <c r="C12" s="13">
        <f>ROUND(AVERAGE(C7:C11),0)</f>
        <v>110</v>
      </c>
      <c r="D12" s="14">
        <f>ROUND(AVERAGE(D7:D11),0)</f>
        <v>100</v>
      </c>
      <c r="F12" s="12" t="s">
        <v>4</v>
      </c>
      <c r="G12" s="13">
        <f>ROUND(AVERAGE(G7:G11),0)</f>
        <v>111</v>
      </c>
      <c r="H12" s="14">
        <f>ROUND(AVERAGE(H7:H11),0)</f>
        <v>101</v>
      </c>
      <c r="J12" s="12" t="s">
        <v>4</v>
      </c>
      <c r="K12" s="13">
        <f>ROUND(AVERAGE(K7:K11),0)</f>
        <v>112</v>
      </c>
      <c r="L12" s="14">
        <f>ROUND(AVERAGE(L7:L11),0)</f>
        <v>102</v>
      </c>
    </row>
    <row r="13" spans="2:12" ht="24.95" customHeight="1" x14ac:dyDescent="0.4"/>
    <row r="14" spans="2:12" ht="15" customHeight="1" x14ac:dyDescent="0.4">
      <c r="D14" s="17" t="s">
        <v>24</v>
      </c>
      <c r="H14" s="17" t="s">
        <v>24</v>
      </c>
      <c r="L14" s="17" t="s">
        <v>24</v>
      </c>
    </row>
    <row r="15" spans="2:12" ht="24.95" customHeight="1" thickBot="1" x14ac:dyDescent="0.45">
      <c r="B15" s="18" t="s">
        <v>8</v>
      </c>
      <c r="C15" s="19"/>
      <c r="D15" s="19"/>
      <c r="E15" s="15"/>
      <c r="F15" s="18" t="s">
        <v>9</v>
      </c>
      <c r="G15" s="19"/>
      <c r="H15" s="19"/>
      <c r="I15" s="15"/>
      <c r="J15" s="18" t="s">
        <v>10</v>
      </c>
      <c r="K15" s="19"/>
      <c r="L15" s="19"/>
    </row>
    <row r="16" spans="2:12" ht="24.95" customHeight="1" x14ac:dyDescent="0.4">
      <c r="B16" s="21" t="s">
        <v>1</v>
      </c>
      <c r="C16" s="5" t="s">
        <v>0</v>
      </c>
      <c r="D16" s="6" t="s">
        <v>0</v>
      </c>
      <c r="F16" s="21" t="s">
        <v>1</v>
      </c>
      <c r="G16" s="5" t="s">
        <v>0</v>
      </c>
      <c r="H16" s="6" t="s">
        <v>0</v>
      </c>
      <c r="J16" s="21" t="s">
        <v>1</v>
      </c>
      <c r="K16" s="5" t="s">
        <v>0</v>
      </c>
      <c r="L16" s="6" t="s">
        <v>0</v>
      </c>
    </row>
    <row r="17" spans="2:12" ht="24.95" customHeight="1" x14ac:dyDescent="0.4">
      <c r="B17" s="22"/>
      <c r="C17" s="7" t="s">
        <v>2</v>
      </c>
      <c r="D17" s="8" t="s">
        <v>3</v>
      </c>
      <c r="F17" s="22"/>
      <c r="G17" s="7" t="s">
        <v>2</v>
      </c>
      <c r="H17" s="8" t="s">
        <v>3</v>
      </c>
      <c r="J17" s="22"/>
      <c r="K17" s="7" t="s">
        <v>2</v>
      </c>
      <c r="L17" s="8" t="s">
        <v>3</v>
      </c>
    </row>
    <row r="18" spans="2:12" ht="24.95" customHeight="1" x14ac:dyDescent="0.4">
      <c r="B18" s="9">
        <v>44380</v>
      </c>
      <c r="C18" s="10">
        <v>115</v>
      </c>
      <c r="D18" s="11">
        <f>ROUND(C18/110*100,0)</f>
        <v>105</v>
      </c>
      <c r="E18" s="15"/>
      <c r="F18" s="9">
        <v>44409</v>
      </c>
      <c r="G18" s="10">
        <v>115</v>
      </c>
      <c r="H18" s="11">
        <f>ROUND(G18/110*100,0)</f>
        <v>105</v>
      </c>
      <c r="I18" s="15"/>
      <c r="J18" s="9">
        <v>44444</v>
      </c>
      <c r="K18" s="10">
        <v>120</v>
      </c>
      <c r="L18" s="11">
        <f>ROUND(K18/110*100,0)</f>
        <v>109</v>
      </c>
    </row>
    <row r="19" spans="2:12" ht="24.95" customHeight="1" x14ac:dyDescent="0.4">
      <c r="B19" s="9">
        <v>44386</v>
      </c>
      <c r="C19" s="10">
        <v>117</v>
      </c>
      <c r="D19" s="11">
        <f t="shared" ref="D19:D22" si="3">ROUND(C19/110*100,0)</f>
        <v>106</v>
      </c>
      <c r="E19" s="15"/>
      <c r="F19" s="9">
        <v>44414</v>
      </c>
      <c r="G19" s="10">
        <v>119</v>
      </c>
      <c r="H19" s="11">
        <f t="shared" ref="H19:H22" si="4">ROUND(G19/110*100,0)</f>
        <v>108</v>
      </c>
      <c r="I19" s="15"/>
      <c r="J19" s="9">
        <v>44449</v>
      </c>
      <c r="K19" s="10">
        <v>125</v>
      </c>
      <c r="L19" s="11">
        <f t="shared" ref="L19:L22" si="5">ROUND(K19/110*100,0)</f>
        <v>114</v>
      </c>
    </row>
    <row r="20" spans="2:12" ht="24.95" customHeight="1" x14ac:dyDescent="0.4">
      <c r="B20" s="9">
        <v>44390</v>
      </c>
      <c r="C20" s="10">
        <v>117</v>
      </c>
      <c r="D20" s="11">
        <f t="shared" si="3"/>
        <v>106</v>
      </c>
      <c r="E20" s="15"/>
      <c r="F20" s="9">
        <v>44423</v>
      </c>
      <c r="G20" s="10">
        <v>122</v>
      </c>
      <c r="H20" s="11">
        <f t="shared" si="4"/>
        <v>111</v>
      </c>
      <c r="I20" s="15"/>
      <c r="J20" s="9">
        <v>44453</v>
      </c>
      <c r="K20" s="10">
        <v>122</v>
      </c>
      <c r="L20" s="11">
        <f t="shared" si="5"/>
        <v>111</v>
      </c>
    </row>
    <row r="21" spans="2:12" ht="24.95" customHeight="1" x14ac:dyDescent="0.4">
      <c r="B21" s="9">
        <v>44397</v>
      </c>
      <c r="C21" s="10">
        <v>119</v>
      </c>
      <c r="D21" s="11">
        <f t="shared" si="3"/>
        <v>108</v>
      </c>
      <c r="E21" s="15"/>
      <c r="F21" s="9">
        <v>44430</v>
      </c>
      <c r="G21" s="10">
        <v>119</v>
      </c>
      <c r="H21" s="11">
        <f t="shared" si="4"/>
        <v>108</v>
      </c>
      <c r="I21" s="15"/>
      <c r="J21" s="9">
        <v>44461</v>
      </c>
      <c r="K21" s="10">
        <v>119</v>
      </c>
      <c r="L21" s="11">
        <f t="shared" si="5"/>
        <v>108</v>
      </c>
    </row>
    <row r="22" spans="2:12" ht="24.95" customHeight="1" x14ac:dyDescent="0.4">
      <c r="B22" s="9">
        <v>44399</v>
      </c>
      <c r="C22" s="10">
        <v>120</v>
      </c>
      <c r="D22" s="11">
        <f t="shared" si="3"/>
        <v>109</v>
      </c>
      <c r="E22" s="15"/>
      <c r="F22" s="9">
        <v>44437</v>
      </c>
      <c r="G22" s="10">
        <v>118</v>
      </c>
      <c r="H22" s="11">
        <f t="shared" si="4"/>
        <v>107</v>
      </c>
      <c r="I22" s="15"/>
      <c r="J22" s="9">
        <v>44464</v>
      </c>
      <c r="K22" s="10">
        <v>118</v>
      </c>
      <c r="L22" s="11">
        <f t="shared" si="5"/>
        <v>107</v>
      </c>
    </row>
    <row r="23" spans="2:12" ht="24.95" customHeight="1" thickBot="1" x14ac:dyDescent="0.45">
      <c r="B23" s="12" t="s">
        <v>4</v>
      </c>
      <c r="C23" s="13">
        <f>ROUND(AVERAGE(C18:C22),0)</f>
        <v>118</v>
      </c>
      <c r="D23" s="14">
        <f>ROUND(AVERAGE(D18:D22),0)</f>
        <v>107</v>
      </c>
      <c r="E23" s="15"/>
      <c r="F23" s="12" t="s">
        <v>4</v>
      </c>
      <c r="G23" s="13">
        <f>ROUND(AVERAGE(G18:G22),0)</f>
        <v>119</v>
      </c>
      <c r="H23" s="14">
        <f>ROUND(AVERAGE(H18:H22),0)</f>
        <v>108</v>
      </c>
      <c r="I23" s="15"/>
      <c r="J23" s="12" t="s">
        <v>4</v>
      </c>
      <c r="K23" s="13">
        <f>ROUND(AVERAGE(K18:K22),0)</f>
        <v>121</v>
      </c>
      <c r="L23" s="14">
        <f>ROUND(AVERAGE(L18:L22),0)</f>
        <v>110</v>
      </c>
    </row>
    <row r="24" spans="2:12" ht="24.95" customHeight="1" thickBot="1" x14ac:dyDescent="0.45"/>
    <row r="25" spans="2:12" ht="24.95" customHeight="1" x14ac:dyDescent="0.4">
      <c r="J25" s="25"/>
      <c r="K25" s="27" t="s">
        <v>2</v>
      </c>
      <c r="L25" s="28" t="s">
        <v>3</v>
      </c>
    </row>
    <row r="26" spans="2:12" ht="24.95" customHeight="1" thickBot="1" x14ac:dyDescent="0.45">
      <c r="J26" s="26" t="s">
        <v>43</v>
      </c>
      <c r="K26" s="27">
        <f>ROUND(AVERAGE(C12,G12,K12,C23,G23,K23),0)</f>
        <v>115</v>
      </c>
      <c r="L26" s="29">
        <f>ROUND(AVERAGE(D12,H12,L12,D23,H23,L23),0)</f>
        <v>105</v>
      </c>
    </row>
    <row r="27" spans="2:12" ht="24.95" customHeight="1" x14ac:dyDescent="0.4"/>
    <row r="28" spans="2:12" ht="15" customHeight="1" x14ac:dyDescent="0.4">
      <c r="D28" s="17" t="s">
        <v>24</v>
      </c>
      <c r="H28" s="17" t="s">
        <v>24</v>
      </c>
      <c r="L28" s="17" t="s">
        <v>24</v>
      </c>
    </row>
    <row r="29" spans="2:12" ht="24.95" customHeight="1" thickBot="1" x14ac:dyDescent="0.45">
      <c r="B29" s="18" t="s">
        <v>11</v>
      </c>
      <c r="C29" s="19"/>
      <c r="D29" s="19"/>
      <c r="E29" s="15"/>
      <c r="F29" s="18" t="s">
        <v>12</v>
      </c>
      <c r="G29" s="19"/>
      <c r="H29" s="19"/>
      <c r="I29" s="15"/>
      <c r="J29" s="18" t="s">
        <v>13</v>
      </c>
      <c r="K29" s="19"/>
      <c r="L29" s="19"/>
    </row>
    <row r="30" spans="2:12" ht="24.95" customHeight="1" x14ac:dyDescent="0.4">
      <c r="B30" s="21" t="s">
        <v>1</v>
      </c>
      <c r="C30" s="5" t="s">
        <v>0</v>
      </c>
      <c r="D30" s="6" t="s">
        <v>0</v>
      </c>
      <c r="F30" s="21" t="s">
        <v>1</v>
      </c>
      <c r="G30" s="5" t="s">
        <v>0</v>
      </c>
      <c r="H30" s="6" t="s">
        <v>0</v>
      </c>
      <c r="J30" s="21" t="s">
        <v>1</v>
      </c>
      <c r="K30" s="5" t="s">
        <v>0</v>
      </c>
      <c r="L30" s="6" t="s">
        <v>0</v>
      </c>
    </row>
    <row r="31" spans="2:12" ht="24.95" customHeight="1" x14ac:dyDescent="0.4">
      <c r="B31" s="22"/>
      <c r="C31" s="7" t="s">
        <v>2</v>
      </c>
      <c r="D31" s="8" t="s">
        <v>3</v>
      </c>
      <c r="F31" s="22"/>
      <c r="G31" s="7" t="s">
        <v>2</v>
      </c>
      <c r="H31" s="8" t="s">
        <v>3</v>
      </c>
      <c r="J31" s="22"/>
      <c r="K31" s="7" t="s">
        <v>2</v>
      </c>
      <c r="L31" s="8" t="s">
        <v>3</v>
      </c>
    </row>
    <row r="32" spans="2:12" ht="24.95" customHeight="1" x14ac:dyDescent="0.4">
      <c r="B32" s="9"/>
      <c r="C32" s="10"/>
      <c r="D32" s="11">
        <f>ROUND(C32/110*100,0)</f>
        <v>0</v>
      </c>
      <c r="E32" s="15"/>
      <c r="F32" s="9"/>
      <c r="G32" s="10"/>
      <c r="H32" s="11">
        <f>ROUND(G32/110*100,0)</f>
        <v>0</v>
      </c>
      <c r="I32" s="15"/>
      <c r="J32" s="9"/>
      <c r="K32" s="10"/>
      <c r="L32" s="11">
        <f>ROUND(K32/110*100,0)</f>
        <v>0</v>
      </c>
    </row>
    <row r="33" spans="2:12" ht="24.95" customHeight="1" x14ac:dyDescent="0.4">
      <c r="B33" s="9"/>
      <c r="C33" s="10"/>
      <c r="D33" s="11">
        <f t="shared" ref="D33:D36" si="6">ROUND(C33/110*100,0)</f>
        <v>0</v>
      </c>
      <c r="E33" s="15"/>
      <c r="F33" s="9"/>
      <c r="G33" s="10"/>
      <c r="H33" s="11">
        <f t="shared" ref="H33:H36" si="7">ROUND(G33/110*100,0)</f>
        <v>0</v>
      </c>
      <c r="I33" s="15"/>
      <c r="J33" s="9"/>
      <c r="K33" s="10"/>
      <c r="L33" s="11">
        <f t="shared" ref="L33:L36" si="8">ROUND(K33/110*100,0)</f>
        <v>0</v>
      </c>
    </row>
    <row r="34" spans="2:12" ht="24.95" customHeight="1" x14ac:dyDescent="0.4">
      <c r="B34" s="9"/>
      <c r="C34" s="10"/>
      <c r="D34" s="11">
        <f t="shared" si="6"/>
        <v>0</v>
      </c>
      <c r="E34" s="15"/>
      <c r="F34" s="9"/>
      <c r="G34" s="10"/>
      <c r="H34" s="11">
        <f t="shared" si="7"/>
        <v>0</v>
      </c>
      <c r="I34" s="15"/>
      <c r="J34" s="9"/>
      <c r="K34" s="10"/>
      <c r="L34" s="11">
        <f t="shared" si="8"/>
        <v>0</v>
      </c>
    </row>
    <row r="35" spans="2:12" ht="24.95" customHeight="1" x14ac:dyDescent="0.4">
      <c r="B35" s="9"/>
      <c r="C35" s="10"/>
      <c r="D35" s="11">
        <f t="shared" si="6"/>
        <v>0</v>
      </c>
      <c r="E35" s="15"/>
      <c r="F35" s="9"/>
      <c r="G35" s="10"/>
      <c r="H35" s="11">
        <f t="shared" si="7"/>
        <v>0</v>
      </c>
      <c r="I35" s="15"/>
      <c r="J35" s="9"/>
      <c r="K35" s="10"/>
      <c r="L35" s="11">
        <f t="shared" si="8"/>
        <v>0</v>
      </c>
    </row>
    <row r="36" spans="2:12" ht="24.95" customHeight="1" x14ac:dyDescent="0.4">
      <c r="B36" s="9"/>
      <c r="C36" s="10"/>
      <c r="D36" s="11">
        <f t="shared" si="6"/>
        <v>0</v>
      </c>
      <c r="E36" s="15"/>
      <c r="F36" s="9"/>
      <c r="G36" s="10"/>
      <c r="H36" s="11">
        <f t="shared" si="7"/>
        <v>0</v>
      </c>
      <c r="I36" s="15"/>
      <c r="J36" s="9"/>
      <c r="K36" s="10"/>
      <c r="L36" s="11">
        <f t="shared" si="8"/>
        <v>0</v>
      </c>
    </row>
    <row r="37" spans="2:12" ht="24.95" customHeight="1" thickBot="1" x14ac:dyDescent="0.45">
      <c r="B37" s="12" t="s">
        <v>4</v>
      </c>
      <c r="C37" s="13" t="e">
        <f>ROUND(AVERAGE(C32:C36),0)</f>
        <v>#DIV/0!</v>
      </c>
      <c r="D37" s="14">
        <f>ROUND(AVERAGE(D32:D36),0)</f>
        <v>0</v>
      </c>
      <c r="E37" s="15"/>
      <c r="F37" s="12" t="s">
        <v>4</v>
      </c>
      <c r="G37" s="13" t="e">
        <f>ROUND(AVERAGE(G32:G36),0)</f>
        <v>#DIV/0!</v>
      </c>
      <c r="H37" s="14">
        <f>ROUND(AVERAGE(H32:H36),0)</f>
        <v>0</v>
      </c>
      <c r="I37" s="15"/>
      <c r="J37" s="12" t="s">
        <v>4</v>
      </c>
      <c r="K37" s="13" t="e">
        <f>ROUND(AVERAGE(K32:K36),0)</f>
        <v>#DIV/0!</v>
      </c>
      <c r="L37" s="14">
        <f>ROUND(AVERAGE(L32:L36),0)</f>
        <v>0</v>
      </c>
    </row>
    <row r="38" spans="2:12" ht="24.95" customHeight="1" x14ac:dyDescent="0.4"/>
    <row r="39" spans="2:12" ht="15" customHeight="1" x14ac:dyDescent="0.4">
      <c r="D39" s="17" t="s">
        <v>24</v>
      </c>
      <c r="H39" s="17" t="s">
        <v>24</v>
      </c>
      <c r="L39" s="17" t="s">
        <v>24</v>
      </c>
    </row>
    <row r="40" spans="2:12" ht="24.95" customHeight="1" thickBot="1" x14ac:dyDescent="0.45">
      <c r="B40" s="18" t="s">
        <v>14</v>
      </c>
      <c r="C40" s="19"/>
      <c r="D40" s="19"/>
      <c r="E40" s="15"/>
      <c r="F40" s="18" t="s">
        <v>15</v>
      </c>
      <c r="G40" s="19"/>
      <c r="H40" s="19"/>
      <c r="I40" s="15"/>
      <c r="J40" s="18" t="s">
        <v>16</v>
      </c>
      <c r="K40" s="19"/>
      <c r="L40" s="19"/>
    </row>
    <row r="41" spans="2:12" ht="24.95" customHeight="1" x14ac:dyDescent="0.4">
      <c r="B41" s="21" t="s">
        <v>1</v>
      </c>
      <c r="C41" s="5" t="s">
        <v>0</v>
      </c>
      <c r="D41" s="6" t="s">
        <v>0</v>
      </c>
      <c r="F41" s="21" t="s">
        <v>1</v>
      </c>
      <c r="G41" s="5" t="s">
        <v>0</v>
      </c>
      <c r="H41" s="6" t="s">
        <v>0</v>
      </c>
      <c r="J41" s="21" t="s">
        <v>1</v>
      </c>
      <c r="K41" s="5" t="s">
        <v>0</v>
      </c>
      <c r="L41" s="6" t="s">
        <v>0</v>
      </c>
    </row>
    <row r="42" spans="2:12" ht="24.95" customHeight="1" x14ac:dyDescent="0.4">
      <c r="B42" s="22"/>
      <c r="C42" s="7" t="s">
        <v>2</v>
      </c>
      <c r="D42" s="8" t="s">
        <v>3</v>
      </c>
      <c r="F42" s="22"/>
      <c r="G42" s="7" t="s">
        <v>2</v>
      </c>
      <c r="H42" s="8" t="s">
        <v>3</v>
      </c>
      <c r="J42" s="22"/>
      <c r="K42" s="7" t="s">
        <v>2</v>
      </c>
      <c r="L42" s="8" t="s">
        <v>3</v>
      </c>
    </row>
    <row r="43" spans="2:12" ht="24.95" customHeight="1" x14ac:dyDescent="0.4">
      <c r="B43" s="9"/>
      <c r="C43" s="10"/>
      <c r="D43" s="11">
        <f>ROUND(C43/110*100,0)</f>
        <v>0</v>
      </c>
      <c r="E43" s="15"/>
      <c r="F43" s="9"/>
      <c r="G43" s="10"/>
      <c r="H43" s="11">
        <f>ROUND(G43/110*100,0)</f>
        <v>0</v>
      </c>
      <c r="I43" s="15"/>
      <c r="J43" s="9"/>
      <c r="K43" s="10"/>
      <c r="L43" s="11">
        <f>ROUND(K43/110*100,0)</f>
        <v>0</v>
      </c>
    </row>
    <row r="44" spans="2:12" ht="24.95" customHeight="1" x14ac:dyDescent="0.4">
      <c r="B44" s="9"/>
      <c r="C44" s="10"/>
      <c r="D44" s="11">
        <f t="shared" ref="D44:D47" si="9">ROUND(C44/110*100,0)</f>
        <v>0</v>
      </c>
      <c r="E44" s="15"/>
      <c r="F44" s="9"/>
      <c r="G44" s="10"/>
      <c r="H44" s="11">
        <f t="shared" ref="H44:H47" si="10">ROUND(G44/110*100,0)</f>
        <v>0</v>
      </c>
      <c r="I44" s="15"/>
      <c r="J44" s="9"/>
      <c r="K44" s="10"/>
      <c r="L44" s="11">
        <f t="shared" ref="L44:L47" si="11">ROUND(K44/110*100,0)</f>
        <v>0</v>
      </c>
    </row>
    <row r="45" spans="2:12" ht="24.95" customHeight="1" x14ac:dyDescent="0.4">
      <c r="B45" s="9"/>
      <c r="C45" s="10"/>
      <c r="D45" s="11">
        <f t="shared" si="9"/>
        <v>0</v>
      </c>
      <c r="E45" s="15"/>
      <c r="F45" s="9"/>
      <c r="G45" s="10"/>
      <c r="H45" s="11">
        <f t="shared" si="10"/>
        <v>0</v>
      </c>
      <c r="I45" s="15"/>
      <c r="J45" s="9"/>
      <c r="K45" s="10"/>
      <c r="L45" s="11">
        <f t="shared" si="11"/>
        <v>0</v>
      </c>
    </row>
    <row r="46" spans="2:12" ht="24.95" customHeight="1" x14ac:dyDescent="0.4">
      <c r="B46" s="9"/>
      <c r="C46" s="10"/>
      <c r="D46" s="11">
        <f t="shared" si="9"/>
        <v>0</v>
      </c>
      <c r="E46" s="15"/>
      <c r="F46" s="9"/>
      <c r="G46" s="10"/>
      <c r="H46" s="11">
        <f t="shared" si="10"/>
        <v>0</v>
      </c>
      <c r="I46" s="15"/>
      <c r="J46" s="9"/>
      <c r="K46" s="10"/>
      <c r="L46" s="11">
        <f t="shared" si="11"/>
        <v>0</v>
      </c>
    </row>
    <row r="47" spans="2:12" ht="24.95" customHeight="1" x14ac:dyDescent="0.4">
      <c r="B47" s="9"/>
      <c r="C47" s="10"/>
      <c r="D47" s="11">
        <f t="shared" si="9"/>
        <v>0</v>
      </c>
      <c r="E47" s="15"/>
      <c r="F47" s="9"/>
      <c r="G47" s="10"/>
      <c r="H47" s="11">
        <f t="shared" si="10"/>
        <v>0</v>
      </c>
      <c r="I47" s="15"/>
      <c r="J47" s="9"/>
      <c r="K47" s="10"/>
      <c r="L47" s="11">
        <f t="shared" si="11"/>
        <v>0</v>
      </c>
    </row>
    <row r="48" spans="2:12" ht="24.95" customHeight="1" thickBot="1" x14ac:dyDescent="0.45">
      <c r="B48" s="12" t="s">
        <v>4</v>
      </c>
      <c r="C48" s="13" t="e">
        <f>ROUND(AVERAGE(C43:C47),0)</f>
        <v>#DIV/0!</v>
      </c>
      <c r="D48" s="14">
        <f>ROUND(AVERAGE(D43:D47),0)</f>
        <v>0</v>
      </c>
      <c r="E48" s="15"/>
      <c r="F48" s="12" t="s">
        <v>4</v>
      </c>
      <c r="G48" s="13" t="e">
        <f>ROUND(AVERAGE(G43:G47),0)</f>
        <v>#DIV/0!</v>
      </c>
      <c r="H48" s="14">
        <f>ROUND(AVERAGE(H43:H47),0)</f>
        <v>0</v>
      </c>
      <c r="I48" s="15"/>
      <c r="J48" s="12" t="s">
        <v>4</v>
      </c>
      <c r="K48" s="13" t="e">
        <f>ROUND(AVERAGE(K43:K47),0)</f>
        <v>#DIV/0!</v>
      </c>
      <c r="L48" s="14">
        <f>ROUND(AVERAGE(L43:L47),0)</f>
        <v>0</v>
      </c>
    </row>
    <row r="49" spans="5:12" ht="24.95" customHeight="1" x14ac:dyDescent="0.4"/>
    <row r="50" spans="5:12" ht="24.95" customHeight="1" x14ac:dyDescent="0.4">
      <c r="E50" s="4" t="s">
        <v>39</v>
      </c>
      <c r="F50" s="4" t="s">
        <v>37</v>
      </c>
      <c r="H50" s="23" t="s">
        <v>17</v>
      </c>
      <c r="I50" s="23"/>
      <c r="J50" s="24" t="s">
        <v>20</v>
      </c>
      <c r="K50" s="24"/>
      <c r="L50" s="24"/>
    </row>
    <row r="51" spans="5:12" ht="24.95" customHeight="1" x14ac:dyDescent="0.4">
      <c r="E51" s="4"/>
      <c r="F51" s="4" t="s">
        <v>38</v>
      </c>
      <c r="H51" s="23" t="s">
        <v>21</v>
      </c>
      <c r="I51" s="23"/>
      <c r="J51" s="24" t="s">
        <v>22</v>
      </c>
      <c r="K51" s="24"/>
      <c r="L51" s="24"/>
    </row>
    <row r="52" spans="5:12" ht="24.95" customHeight="1" x14ac:dyDescent="0.4">
      <c r="E52" s="4"/>
      <c r="F52" s="4" t="s">
        <v>40</v>
      </c>
      <c r="H52" s="23" t="s">
        <v>18</v>
      </c>
      <c r="I52" s="23"/>
      <c r="J52" s="24" t="s">
        <v>23</v>
      </c>
      <c r="K52" s="24"/>
      <c r="L52" s="24"/>
    </row>
    <row r="53" spans="5:12" ht="24.95" customHeight="1" x14ac:dyDescent="0.4">
      <c r="H53" s="3" t="s">
        <v>19</v>
      </c>
      <c r="I53" s="3"/>
      <c r="J53" s="3"/>
      <c r="K53" s="3"/>
      <c r="L53" s="3"/>
    </row>
  </sheetData>
  <mergeCells count="31">
    <mergeCell ref="B30:B31"/>
    <mergeCell ref="F30:F31"/>
    <mergeCell ref="J30:J31"/>
    <mergeCell ref="J41:J42"/>
    <mergeCell ref="H50:I50"/>
    <mergeCell ref="J50:L50"/>
    <mergeCell ref="B41:B42"/>
    <mergeCell ref="F41:F42"/>
    <mergeCell ref="F16:F17"/>
    <mergeCell ref="J16:J17"/>
    <mergeCell ref="H52:I52"/>
    <mergeCell ref="J52:L52"/>
    <mergeCell ref="B5:B6"/>
    <mergeCell ref="F5:F6"/>
    <mergeCell ref="J5:J6"/>
    <mergeCell ref="H51:I51"/>
    <mergeCell ref="J51:L51"/>
    <mergeCell ref="B16:B17"/>
    <mergeCell ref="B29:D29"/>
    <mergeCell ref="F29:H29"/>
    <mergeCell ref="J29:L29"/>
    <mergeCell ref="B40:D40"/>
    <mergeCell ref="F40:H40"/>
    <mergeCell ref="J40:L40"/>
    <mergeCell ref="B4:D4"/>
    <mergeCell ref="F4:H4"/>
    <mergeCell ref="J4:L4"/>
    <mergeCell ref="B1:L1"/>
    <mergeCell ref="B15:D15"/>
    <mergeCell ref="F15:H15"/>
    <mergeCell ref="J15:L15"/>
  </mergeCells>
  <phoneticPr fontId="2"/>
  <pageMargins left="0.78740157480314965" right="0.39370078740157483" top="0.78740157480314965" bottom="0.39370078740157483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view="pageBreakPreview" zoomScaleNormal="100" zoomScaleSheetLayoutView="100" workbookViewId="0">
      <selection activeCell="B2" sqref="B2"/>
    </sheetView>
  </sheetViews>
  <sheetFormatPr defaultColWidth="10.625" defaultRowHeight="20.100000000000001" customHeight="1" x14ac:dyDescent="0.4"/>
  <cols>
    <col min="1" max="1" width="3.625" style="1" customWidth="1"/>
    <col min="2" max="2" width="18.625" style="1" customWidth="1"/>
    <col min="3" max="4" width="10.625" style="1" customWidth="1"/>
    <col min="5" max="5" width="5.625" style="1" customWidth="1"/>
    <col min="6" max="6" width="18.625" style="1" customWidth="1"/>
    <col min="7" max="8" width="10.625" style="1" customWidth="1"/>
    <col min="9" max="9" width="5.625" style="1" customWidth="1"/>
    <col min="10" max="10" width="18.625" style="1" customWidth="1"/>
    <col min="11" max="12" width="10.625" style="1" customWidth="1"/>
    <col min="13" max="13" width="3.625" style="1" customWidth="1"/>
    <col min="14" max="15" width="12.625" style="1" customWidth="1"/>
    <col min="16" max="16384" width="10.625" style="1"/>
  </cols>
  <sheetData>
    <row r="1" spans="2:12" s="2" customFormat="1" ht="30" customHeight="1" x14ac:dyDescent="0.4">
      <c r="B1" s="20" t="s">
        <v>42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2" customFormat="1" ht="30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" customHeight="1" x14ac:dyDescent="0.4">
      <c r="D3" s="17" t="s">
        <v>24</v>
      </c>
      <c r="H3" s="17" t="s">
        <v>24</v>
      </c>
      <c r="L3" s="17" t="s">
        <v>24</v>
      </c>
    </row>
    <row r="4" spans="2:12" ht="24.95" customHeight="1" thickBot="1" x14ac:dyDescent="0.45">
      <c r="B4" s="18" t="s">
        <v>25</v>
      </c>
      <c r="C4" s="19"/>
      <c r="D4" s="19"/>
      <c r="F4" s="18" t="s">
        <v>26</v>
      </c>
      <c r="G4" s="19"/>
      <c r="H4" s="19"/>
      <c r="J4" s="18" t="s">
        <v>27</v>
      </c>
      <c r="K4" s="19"/>
      <c r="L4" s="19"/>
    </row>
    <row r="5" spans="2:12" ht="24.95" customHeight="1" x14ac:dyDescent="0.4">
      <c r="B5" s="21" t="s">
        <v>1</v>
      </c>
      <c r="C5" s="5" t="s">
        <v>0</v>
      </c>
      <c r="D5" s="6" t="s">
        <v>0</v>
      </c>
      <c r="F5" s="21" t="s">
        <v>1</v>
      </c>
      <c r="G5" s="5" t="s">
        <v>0</v>
      </c>
      <c r="H5" s="6" t="s">
        <v>0</v>
      </c>
      <c r="J5" s="21" t="s">
        <v>1</v>
      </c>
      <c r="K5" s="5" t="s">
        <v>0</v>
      </c>
      <c r="L5" s="6" t="s">
        <v>0</v>
      </c>
    </row>
    <row r="6" spans="2:12" ht="24.95" customHeight="1" x14ac:dyDescent="0.4">
      <c r="B6" s="22"/>
      <c r="C6" s="7" t="s">
        <v>2</v>
      </c>
      <c r="D6" s="8" t="s">
        <v>3</v>
      </c>
      <c r="F6" s="22"/>
      <c r="G6" s="7" t="s">
        <v>2</v>
      </c>
      <c r="H6" s="8" t="s">
        <v>3</v>
      </c>
      <c r="J6" s="22"/>
      <c r="K6" s="7" t="s">
        <v>2</v>
      </c>
      <c r="L6" s="8" t="s">
        <v>3</v>
      </c>
    </row>
    <row r="7" spans="2:12" ht="24.95" customHeight="1" x14ac:dyDescent="0.4">
      <c r="B7" s="9">
        <v>44652</v>
      </c>
      <c r="C7" s="10">
        <v>140</v>
      </c>
      <c r="D7" s="11">
        <f>ROUND(C7/110*100,0)</f>
        <v>127</v>
      </c>
      <c r="F7" s="9">
        <v>44318</v>
      </c>
      <c r="G7" s="10">
        <v>146</v>
      </c>
      <c r="H7" s="11">
        <f>ROUND(G7/110*100,0)</f>
        <v>133</v>
      </c>
      <c r="J7" s="9">
        <v>44348</v>
      </c>
      <c r="K7" s="10">
        <v>145</v>
      </c>
      <c r="L7" s="11">
        <f>ROUND(K7/110*100,0)</f>
        <v>132</v>
      </c>
    </row>
    <row r="8" spans="2:12" ht="24.95" customHeight="1" x14ac:dyDescent="0.4">
      <c r="B8" s="9">
        <v>44661</v>
      </c>
      <c r="C8" s="10">
        <v>142</v>
      </c>
      <c r="D8" s="11">
        <f t="shared" ref="D8:D11" si="0">ROUND(C8/110*100,0)</f>
        <v>129</v>
      </c>
      <c r="F8" s="9">
        <v>44325</v>
      </c>
      <c r="G8" s="10">
        <v>149</v>
      </c>
      <c r="H8" s="11">
        <f t="shared" ref="H8:H11" si="1">ROUND(G8/110*100,0)</f>
        <v>135</v>
      </c>
      <c r="J8" s="9">
        <v>44357</v>
      </c>
      <c r="K8" s="10">
        <v>148</v>
      </c>
      <c r="L8" s="11">
        <f t="shared" ref="L8:L11" si="2">ROUND(K8/110*100,0)</f>
        <v>135</v>
      </c>
    </row>
    <row r="9" spans="2:12" ht="24.95" customHeight="1" x14ac:dyDescent="0.4">
      <c r="B9" s="9">
        <v>44666</v>
      </c>
      <c r="C9" s="10">
        <v>145</v>
      </c>
      <c r="D9" s="11">
        <f t="shared" si="0"/>
        <v>132</v>
      </c>
      <c r="F9" s="9">
        <v>44332</v>
      </c>
      <c r="G9" s="10">
        <v>150</v>
      </c>
      <c r="H9" s="11">
        <f t="shared" si="1"/>
        <v>136</v>
      </c>
      <c r="J9" s="9">
        <v>44365</v>
      </c>
      <c r="K9" s="10">
        <v>149</v>
      </c>
      <c r="L9" s="11">
        <f t="shared" si="2"/>
        <v>135</v>
      </c>
    </row>
    <row r="10" spans="2:12" ht="24.95" customHeight="1" x14ac:dyDescent="0.4">
      <c r="B10" s="9">
        <v>44673</v>
      </c>
      <c r="C10" s="10">
        <v>145</v>
      </c>
      <c r="D10" s="11">
        <f t="shared" si="0"/>
        <v>132</v>
      </c>
      <c r="F10" s="9">
        <v>44336</v>
      </c>
      <c r="G10" s="10">
        <v>152</v>
      </c>
      <c r="H10" s="11">
        <f t="shared" si="1"/>
        <v>138</v>
      </c>
      <c r="J10" s="9">
        <v>44367</v>
      </c>
      <c r="K10" s="10">
        <v>155</v>
      </c>
      <c r="L10" s="11">
        <f t="shared" si="2"/>
        <v>141</v>
      </c>
    </row>
    <row r="11" spans="2:12" ht="24.95" customHeight="1" x14ac:dyDescent="0.4">
      <c r="B11" s="9">
        <v>44681</v>
      </c>
      <c r="C11" s="10">
        <v>145</v>
      </c>
      <c r="D11" s="11">
        <f t="shared" si="0"/>
        <v>132</v>
      </c>
      <c r="F11" s="9">
        <v>44341</v>
      </c>
      <c r="G11" s="10">
        <v>155</v>
      </c>
      <c r="H11" s="11">
        <f t="shared" si="1"/>
        <v>141</v>
      </c>
      <c r="J11" s="9">
        <v>44374</v>
      </c>
      <c r="K11" s="10">
        <v>150</v>
      </c>
      <c r="L11" s="11">
        <f t="shared" si="2"/>
        <v>136</v>
      </c>
    </row>
    <row r="12" spans="2:12" ht="24.95" customHeight="1" thickBot="1" x14ac:dyDescent="0.45">
      <c r="B12" s="12" t="s">
        <v>4</v>
      </c>
      <c r="C12" s="13">
        <f>ROUND(AVERAGE(C7:C11),0)</f>
        <v>143</v>
      </c>
      <c r="D12" s="14">
        <f>ROUND(AVERAGE(D7:D11),0)</f>
        <v>130</v>
      </c>
      <c r="F12" s="12" t="s">
        <v>4</v>
      </c>
      <c r="G12" s="13">
        <f>ROUND(AVERAGE(G7:G11),0)</f>
        <v>150</v>
      </c>
      <c r="H12" s="14">
        <f>ROUND(AVERAGE(H7:H11),0)</f>
        <v>137</v>
      </c>
      <c r="J12" s="12" t="s">
        <v>4</v>
      </c>
      <c r="K12" s="13">
        <f>ROUND(AVERAGE(K7:K11),0)</f>
        <v>149</v>
      </c>
      <c r="L12" s="14">
        <f>ROUND(AVERAGE(L7:L11),0)</f>
        <v>136</v>
      </c>
    </row>
    <row r="13" spans="2:12" ht="24.95" customHeight="1" x14ac:dyDescent="0.4"/>
    <row r="14" spans="2:12" ht="15" customHeight="1" x14ac:dyDescent="0.4">
      <c r="D14" s="17" t="s">
        <v>24</v>
      </c>
      <c r="H14" s="17" t="s">
        <v>24</v>
      </c>
      <c r="L14" s="17" t="s">
        <v>24</v>
      </c>
    </row>
    <row r="15" spans="2:12" ht="24.95" customHeight="1" thickBot="1" x14ac:dyDescent="0.45">
      <c r="B15" s="18" t="s">
        <v>28</v>
      </c>
      <c r="C15" s="19"/>
      <c r="D15" s="19"/>
      <c r="E15" s="15"/>
      <c r="F15" s="18" t="s">
        <v>29</v>
      </c>
      <c r="G15" s="19"/>
      <c r="H15" s="19"/>
      <c r="I15" s="15"/>
      <c r="J15" s="18" t="s">
        <v>30</v>
      </c>
      <c r="K15" s="19"/>
      <c r="L15" s="19"/>
    </row>
    <row r="16" spans="2:12" ht="24.95" customHeight="1" x14ac:dyDescent="0.4">
      <c r="B16" s="21" t="s">
        <v>1</v>
      </c>
      <c r="C16" s="5" t="s">
        <v>0</v>
      </c>
      <c r="D16" s="6" t="s">
        <v>0</v>
      </c>
      <c r="F16" s="21" t="s">
        <v>1</v>
      </c>
      <c r="G16" s="5" t="s">
        <v>0</v>
      </c>
      <c r="H16" s="6" t="s">
        <v>0</v>
      </c>
      <c r="J16" s="21" t="s">
        <v>1</v>
      </c>
      <c r="K16" s="5" t="s">
        <v>0</v>
      </c>
      <c r="L16" s="6" t="s">
        <v>0</v>
      </c>
    </row>
    <row r="17" spans="2:12" ht="24.95" customHeight="1" x14ac:dyDescent="0.4">
      <c r="B17" s="22"/>
      <c r="C17" s="7" t="s">
        <v>2</v>
      </c>
      <c r="D17" s="8" t="s">
        <v>3</v>
      </c>
      <c r="F17" s="22"/>
      <c r="G17" s="7" t="s">
        <v>2</v>
      </c>
      <c r="H17" s="8" t="s">
        <v>3</v>
      </c>
      <c r="J17" s="22"/>
      <c r="K17" s="7" t="s">
        <v>2</v>
      </c>
      <c r="L17" s="8" t="s">
        <v>3</v>
      </c>
    </row>
    <row r="18" spans="2:12" ht="24.95" customHeight="1" x14ac:dyDescent="0.4">
      <c r="B18" s="9"/>
      <c r="C18" s="10"/>
      <c r="D18" s="11">
        <f>ROUND(C18/110*100,0)</f>
        <v>0</v>
      </c>
      <c r="E18" s="15"/>
      <c r="F18" s="9"/>
      <c r="G18" s="10"/>
      <c r="H18" s="11">
        <f>ROUND(G18/110*100,0)</f>
        <v>0</v>
      </c>
      <c r="I18" s="15"/>
      <c r="J18" s="9"/>
      <c r="K18" s="10"/>
      <c r="L18" s="11">
        <f>ROUND(K18/110*100,0)</f>
        <v>0</v>
      </c>
    </row>
    <row r="19" spans="2:12" ht="24.95" customHeight="1" x14ac:dyDescent="0.4">
      <c r="B19" s="9"/>
      <c r="C19" s="10"/>
      <c r="D19" s="11">
        <f t="shared" ref="D19:D22" si="3">ROUND(C19/110*100,0)</f>
        <v>0</v>
      </c>
      <c r="E19" s="15"/>
      <c r="F19" s="9"/>
      <c r="G19" s="10"/>
      <c r="H19" s="11">
        <f t="shared" ref="H19:H22" si="4">ROUND(G19/110*100,0)</f>
        <v>0</v>
      </c>
      <c r="I19" s="15"/>
      <c r="J19" s="9"/>
      <c r="K19" s="10"/>
      <c r="L19" s="11">
        <f t="shared" ref="L19:L22" si="5">ROUND(K19/110*100,0)</f>
        <v>0</v>
      </c>
    </row>
    <row r="20" spans="2:12" ht="24.95" customHeight="1" x14ac:dyDescent="0.4">
      <c r="B20" s="9"/>
      <c r="C20" s="10"/>
      <c r="D20" s="11">
        <f t="shared" si="3"/>
        <v>0</v>
      </c>
      <c r="E20" s="15"/>
      <c r="F20" s="9"/>
      <c r="G20" s="10"/>
      <c r="H20" s="11">
        <f t="shared" si="4"/>
        <v>0</v>
      </c>
      <c r="I20" s="15"/>
      <c r="J20" s="9"/>
      <c r="K20" s="10"/>
      <c r="L20" s="11">
        <f t="shared" si="5"/>
        <v>0</v>
      </c>
    </row>
    <row r="21" spans="2:12" ht="24.95" customHeight="1" x14ac:dyDescent="0.4">
      <c r="B21" s="9"/>
      <c r="C21" s="10"/>
      <c r="D21" s="11">
        <f t="shared" si="3"/>
        <v>0</v>
      </c>
      <c r="E21" s="15"/>
      <c r="F21" s="9"/>
      <c r="G21" s="10"/>
      <c r="H21" s="11">
        <f t="shared" si="4"/>
        <v>0</v>
      </c>
      <c r="I21" s="15"/>
      <c r="J21" s="9"/>
      <c r="K21" s="10"/>
      <c r="L21" s="11">
        <f t="shared" si="5"/>
        <v>0</v>
      </c>
    </row>
    <row r="22" spans="2:12" ht="24.95" customHeight="1" x14ac:dyDescent="0.4">
      <c r="B22" s="9"/>
      <c r="C22" s="10"/>
      <c r="D22" s="11">
        <f t="shared" si="3"/>
        <v>0</v>
      </c>
      <c r="E22" s="15"/>
      <c r="F22" s="9"/>
      <c r="G22" s="10"/>
      <c r="H22" s="11">
        <f t="shared" si="4"/>
        <v>0</v>
      </c>
      <c r="I22" s="15"/>
      <c r="J22" s="9"/>
      <c r="K22" s="10"/>
      <c r="L22" s="11">
        <f t="shared" si="5"/>
        <v>0</v>
      </c>
    </row>
    <row r="23" spans="2:12" ht="24.95" customHeight="1" thickBot="1" x14ac:dyDescent="0.45">
      <c r="B23" s="12" t="s">
        <v>4</v>
      </c>
      <c r="C23" s="13" t="e">
        <f>ROUND(AVERAGE(C18:C22),0)</f>
        <v>#DIV/0!</v>
      </c>
      <c r="D23" s="14">
        <f>ROUND(AVERAGE(D18:D22),0)</f>
        <v>0</v>
      </c>
      <c r="E23" s="15"/>
      <c r="F23" s="12" t="s">
        <v>4</v>
      </c>
      <c r="G23" s="13" t="e">
        <f>ROUND(AVERAGE(G18:G22),0)</f>
        <v>#DIV/0!</v>
      </c>
      <c r="H23" s="14">
        <f>ROUND(AVERAGE(H18:H22),0)</f>
        <v>0</v>
      </c>
      <c r="I23" s="15"/>
      <c r="J23" s="12" t="s">
        <v>4</v>
      </c>
      <c r="K23" s="13" t="e">
        <f>ROUND(AVERAGE(K18:K22),0)</f>
        <v>#DIV/0!</v>
      </c>
      <c r="L23" s="14">
        <f>ROUND(AVERAGE(L18:L22),0)</f>
        <v>0</v>
      </c>
    </row>
    <row r="24" spans="2:12" ht="24.95" customHeight="1" x14ac:dyDescent="0.4"/>
    <row r="25" spans="2:12" ht="15" customHeight="1" x14ac:dyDescent="0.4">
      <c r="D25" s="17" t="s">
        <v>24</v>
      </c>
      <c r="H25" s="17" t="s">
        <v>24</v>
      </c>
      <c r="L25" s="17" t="s">
        <v>24</v>
      </c>
    </row>
    <row r="26" spans="2:12" ht="24.95" customHeight="1" thickBot="1" x14ac:dyDescent="0.45">
      <c r="B26" s="18" t="s">
        <v>31</v>
      </c>
      <c r="C26" s="19"/>
      <c r="D26" s="19"/>
      <c r="E26" s="15"/>
      <c r="F26" s="18" t="s">
        <v>32</v>
      </c>
      <c r="G26" s="19"/>
      <c r="H26" s="19"/>
      <c r="I26" s="15"/>
      <c r="J26" s="18" t="s">
        <v>33</v>
      </c>
      <c r="K26" s="19"/>
      <c r="L26" s="19"/>
    </row>
    <row r="27" spans="2:12" ht="24.95" customHeight="1" x14ac:dyDescent="0.4">
      <c r="B27" s="21" t="s">
        <v>1</v>
      </c>
      <c r="C27" s="5" t="s">
        <v>0</v>
      </c>
      <c r="D27" s="6" t="s">
        <v>0</v>
      </c>
      <c r="F27" s="21" t="s">
        <v>1</v>
      </c>
      <c r="G27" s="5" t="s">
        <v>0</v>
      </c>
      <c r="H27" s="6" t="s">
        <v>0</v>
      </c>
      <c r="J27" s="21" t="s">
        <v>1</v>
      </c>
      <c r="K27" s="5" t="s">
        <v>0</v>
      </c>
      <c r="L27" s="6" t="s">
        <v>0</v>
      </c>
    </row>
    <row r="28" spans="2:12" ht="24.95" customHeight="1" x14ac:dyDescent="0.4">
      <c r="B28" s="22"/>
      <c r="C28" s="7" t="s">
        <v>2</v>
      </c>
      <c r="D28" s="8" t="s">
        <v>3</v>
      </c>
      <c r="F28" s="22"/>
      <c r="G28" s="7" t="s">
        <v>2</v>
      </c>
      <c r="H28" s="8" t="s">
        <v>3</v>
      </c>
      <c r="J28" s="22"/>
      <c r="K28" s="7" t="s">
        <v>2</v>
      </c>
      <c r="L28" s="8" t="s">
        <v>3</v>
      </c>
    </row>
    <row r="29" spans="2:12" ht="24.95" customHeight="1" x14ac:dyDescent="0.4">
      <c r="B29" s="9"/>
      <c r="C29" s="10"/>
      <c r="D29" s="11">
        <f>ROUND(C29/110*100,0)</f>
        <v>0</v>
      </c>
      <c r="E29" s="15"/>
      <c r="F29" s="9"/>
      <c r="G29" s="10"/>
      <c r="H29" s="11">
        <f>ROUND(G29/110*100,0)</f>
        <v>0</v>
      </c>
      <c r="I29" s="15"/>
      <c r="J29" s="9"/>
      <c r="K29" s="10"/>
      <c r="L29" s="11">
        <f>ROUND(K29/110*100,0)</f>
        <v>0</v>
      </c>
    </row>
    <row r="30" spans="2:12" ht="24.95" customHeight="1" x14ac:dyDescent="0.4">
      <c r="B30" s="9"/>
      <c r="C30" s="10"/>
      <c r="D30" s="11">
        <f t="shared" ref="D30:D33" si="6">ROUND(C30/110*100,0)</f>
        <v>0</v>
      </c>
      <c r="E30" s="15"/>
      <c r="F30" s="9"/>
      <c r="G30" s="10"/>
      <c r="H30" s="11">
        <f t="shared" ref="H30:H33" si="7">ROUND(G30/110*100,0)</f>
        <v>0</v>
      </c>
      <c r="I30" s="15"/>
      <c r="J30" s="9"/>
      <c r="K30" s="10"/>
      <c r="L30" s="11">
        <f t="shared" ref="L30:L33" si="8">ROUND(K30/110*100,0)</f>
        <v>0</v>
      </c>
    </row>
    <row r="31" spans="2:12" ht="24.95" customHeight="1" x14ac:dyDescent="0.4">
      <c r="B31" s="9"/>
      <c r="C31" s="10"/>
      <c r="D31" s="11">
        <f t="shared" si="6"/>
        <v>0</v>
      </c>
      <c r="E31" s="15"/>
      <c r="F31" s="9"/>
      <c r="G31" s="10"/>
      <c r="H31" s="11">
        <f t="shared" si="7"/>
        <v>0</v>
      </c>
      <c r="I31" s="15"/>
      <c r="J31" s="9"/>
      <c r="K31" s="10"/>
      <c r="L31" s="11">
        <f t="shared" si="8"/>
        <v>0</v>
      </c>
    </row>
    <row r="32" spans="2:12" ht="24.95" customHeight="1" x14ac:dyDescent="0.4">
      <c r="B32" s="9"/>
      <c r="C32" s="10"/>
      <c r="D32" s="11">
        <f t="shared" si="6"/>
        <v>0</v>
      </c>
      <c r="E32" s="15"/>
      <c r="F32" s="9"/>
      <c r="G32" s="10"/>
      <c r="H32" s="11">
        <f t="shared" si="7"/>
        <v>0</v>
      </c>
      <c r="I32" s="15"/>
      <c r="J32" s="9"/>
      <c r="K32" s="10"/>
      <c r="L32" s="11">
        <f t="shared" si="8"/>
        <v>0</v>
      </c>
    </row>
    <row r="33" spans="2:12" ht="24.95" customHeight="1" x14ac:dyDescent="0.4">
      <c r="B33" s="9"/>
      <c r="C33" s="10"/>
      <c r="D33" s="11">
        <f t="shared" si="6"/>
        <v>0</v>
      </c>
      <c r="E33" s="15"/>
      <c r="F33" s="9"/>
      <c r="G33" s="10"/>
      <c r="H33" s="11">
        <f t="shared" si="7"/>
        <v>0</v>
      </c>
      <c r="I33" s="15"/>
      <c r="J33" s="9"/>
      <c r="K33" s="10"/>
      <c r="L33" s="11">
        <f t="shared" si="8"/>
        <v>0</v>
      </c>
    </row>
    <row r="34" spans="2:12" ht="24.95" customHeight="1" thickBot="1" x14ac:dyDescent="0.45">
      <c r="B34" s="12" t="s">
        <v>4</v>
      </c>
      <c r="C34" s="13" t="e">
        <f>ROUND(AVERAGE(C29:C33),0)</f>
        <v>#DIV/0!</v>
      </c>
      <c r="D34" s="14">
        <f>ROUND(AVERAGE(D29:D33),0)</f>
        <v>0</v>
      </c>
      <c r="E34" s="15"/>
      <c r="F34" s="12" t="s">
        <v>4</v>
      </c>
      <c r="G34" s="13" t="e">
        <f>ROUND(AVERAGE(G29:G33),0)</f>
        <v>#DIV/0!</v>
      </c>
      <c r="H34" s="14">
        <f>ROUND(AVERAGE(H29:H33),0)</f>
        <v>0</v>
      </c>
      <c r="I34" s="15"/>
      <c r="J34" s="12" t="s">
        <v>4</v>
      </c>
      <c r="K34" s="13" t="e">
        <f>ROUND(AVERAGE(K29:K33),0)</f>
        <v>#DIV/0!</v>
      </c>
      <c r="L34" s="14">
        <f>ROUND(AVERAGE(L29:L33),0)</f>
        <v>0</v>
      </c>
    </row>
    <row r="35" spans="2:12" ht="24.95" customHeight="1" x14ac:dyDescent="0.4"/>
    <row r="36" spans="2:12" ht="15" customHeight="1" x14ac:dyDescent="0.4">
      <c r="D36" s="17" t="s">
        <v>24</v>
      </c>
      <c r="H36" s="17" t="s">
        <v>24</v>
      </c>
      <c r="L36" s="17" t="s">
        <v>24</v>
      </c>
    </row>
    <row r="37" spans="2:12" ht="24.95" customHeight="1" thickBot="1" x14ac:dyDescent="0.45">
      <c r="B37" s="18" t="s">
        <v>34</v>
      </c>
      <c r="C37" s="19"/>
      <c r="D37" s="19"/>
      <c r="E37" s="15"/>
      <c r="F37" s="18" t="s">
        <v>35</v>
      </c>
      <c r="G37" s="19"/>
      <c r="H37" s="19"/>
      <c r="I37" s="15"/>
      <c r="J37" s="18" t="s">
        <v>36</v>
      </c>
      <c r="K37" s="19"/>
      <c r="L37" s="19"/>
    </row>
    <row r="38" spans="2:12" ht="24.95" customHeight="1" x14ac:dyDescent="0.4">
      <c r="B38" s="21" t="s">
        <v>1</v>
      </c>
      <c r="C38" s="5" t="s">
        <v>0</v>
      </c>
      <c r="D38" s="6" t="s">
        <v>0</v>
      </c>
      <c r="F38" s="21" t="s">
        <v>1</v>
      </c>
      <c r="G38" s="5" t="s">
        <v>0</v>
      </c>
      <c r="H38" s="6" t="s">
        <v>0</v>
      </c>
      <c r="J38" s="21" t="s">
        <v>1</v>
      </c>
      <c r="K38" s="5" t="s">
        <v>0</v>
      </c>
      <c r="L38" s="6" t="s">
        <v>0</v>
      </c>
    </row>
    <row r="39" spans="2:12" ht="24.95" customHeight="1" x14ac:dyDescent="0.4">
      <c r="B39" s="22"/>
      <c r="C39" s="7" t="s">
        <v>2</v>
      </c>
      <c r="D39" s="8" t="s">
        <v>3</v>
      </c>
      <c r="F39" s="22"/>
      <c r="G39" s="7" t="s">
        <v>2</v>
      </c>
      <c r="H39" s="8" t="s">
        <v>3</v>
      </c>
      <c r="J39" s="22"/>
      <c r="K39" s="7" t="s">
        <v>2</v>
      </c>
      <c r="L39" s="8" t="s">
        <v>3</v>
      </c>
    </row>
    <row r="40" spans="2:12" ht="24.95" customHeight="1" x14ac:dyDescent="0.4">
      <c r="B40" s="9"/>
      <c r="C40" s="10"/>
      <c r="D40" s="11">
        <f>ROUND(C40/110*100,0)</f>
        <v>0</v>
      </c>
      <c r="E40" s="15"/>
      <c r="F40" s="9"/>
      <c r="G40" s="10"/>
      <c r="H40" s="11">
        <f>ROUND(G40/110*100,0)</f>
        <v>0</v>
      </c>
      <c r="I40" s="15"/>
      <c r="J40" s="9"/>
      <c r="K40" s="10"/>
      <c r="L40" s="11">
        <f>ROUND(K40/110*100,0)</f>
        <v>0</v>
      </c>
    </row>
    <row r="41" spans="2:12" ht="24.95" customHeight="1" x14ac:dyDescent="0.4">
      <c r="B41" s="9"/>
      <c r="C41" s="10"/>
      <c r="D41" s="11">
        <f t="shared" ref="D41:D44" si="9">ROUND(C41/110*100,0)</f>
        <v>0</v>
      </c>
      <c r="E41" s="15"/>
      <c r="F41" s="9"/>
      <c r="G41" s="10"/>
      <c r="H41" s="11">
        <f t="shared" ref="H41:H44" si="10">ROUND(G41/110*100,0)</f>
        <v>0</v>
      </c>
      <c r="I41" s="15"/>
      <c r="J41" s="9"/>
      <c r="K41" s="10"/>
      <c r="L41" s="11">
        <f t="shared" ref="L41:L44" si="11">ROUND(K41/110*100,0)</f>
        <v>0</v>
      </c>
    </row>
    <row r="42" spans="2:12" ht="24.95" customHeight="1" x14ac:dyDescent="0.4">
      <c r="B42" s="9"/>
      <c r="C42" s="10"/>
      <c r="D42" s="11">
        <f t="shared" si="9"/>
        <v>0</v>
      </c>
      <c r="E42" s="15"/>
      <c r="F42" s="9"/>
      <c r="G42" s="10"/>
      <c r="H42" s="11">
        <f t="shared" si="10"/>
        <v>0</v>
      </c>
      <c r="I42" s="15"/>
      <c r="J42" s="9"/>
      <c r="K42" s="10"/>
      <c r="L42" s="11">
        <f t="shared" si="11"/>
        <v>0</v>
      </c>
    </row>
    <row r="43" spans="2:12" ht="24.95" customHeight="1" x14ac:dyDescent="0.4">
      <c r="B43" s="9"/>
      <c r="C43" s="10"/>
      <c r="D43" s="11">
        <f t="shared" si="9"/>
        <v>0</v>
      </c>
      <c r="E43" s="15"/>
      <c r="F43" s="9"/>
      <c r="G43" s="10"/>
      <c r="H43" s="11">
        <f t="shared" si="10"/>
        <v>0</v>
      </c>
      <c r="I43" s="15"/>
      <c r="J43" s="9"/>
      <c r="K43" s="10"/>
      <c r="L43" s="11">
        <f t="shared" si="11"/>
        <v>0</v>
      </c>
    </row>
    <row r="44" spans="2:12" ht="24.95" customHeight="1" x14ac:dyDescent="0.4">
      <c r="B44" s="9"/>
      <c r="C44" s="10"/>
      <c r="D44" s="11">
        <f t="shared" si="9"/>
        <v>0</v>
      </c>
      <c r="E44" s="15"/>
      <c r="F44" s="9"/>
      <c r="G44" s="10"/>
      <c r="H44" s="11">
        <f t="shared" si="10"/>
        <v>0</v>
      </c>
      <c r="I44" s="15"/>
      <c r="J44" s="9"/>
      <c r="K44" s="10"/>
      <c r="L44" s="11">
        <f t="shared" si="11"/>
        <v>0</v>
      </c>
    </row>
    <row r="45" spans="2:12" ht="24.95" customHeight="1" thickBot="1" x14ac:dyDescent="0.45">
      <c r="B45" s="12" t="s">
        <v>4</v>
      </c>
      <c r="C45" s="13" t="e">
        <f>ROUND(AVERAGE(C40:C44),0)</f>
        <v>#DIV/0!</v>
      </c>
      <c r="D45" s="14">
        <f>ROUND(AVERAGE(D40:D44),0)</f>
        <v>0</v>
      </c>
      <c r="E45" s="15"/>
      <c r="F45" s="12" t="s">
        <v>4</v>
      </c>
      <c r="G45" s="13" t="e">
        <f>ROUND(AVERAGE(G40:G44),0)</f>
        <v>#DIV/0!</v>
      </c>
      <c r="H45" s="14">
        <f>ROUND(AVERAGE(H40:H44),0)</f>
        <v>0</v>
      </c>
      <c r="I45" s="15"/>
      <c r="J45" s="12" t="s">
        <v>4</v>
      </c>
      <c r="K45" s="13" t="e">
        <f>ROUND(AVERAGE(K40:K44),0)</f>
        <v>#DIV/0!</v>
      </c>
      <c r="L45" s="14">
        <f>ROUND(AVERAGE(L40:L44),0)</f>
        <v>0</v>
      </c>
    </row>
    <row r="46" spans="2:12" ht="24.95" customHeight="1" x14ac:dyDescent="0.4"/>
    <row r="47" spans="2:12" ht="24.95" customHeight="1" x14ac:dyDescent="0.4"/>
    <row r="48" spans="2:12" ht="24.95" customHeight="1" x14ac:dyDescent="0.4">
      <c r="E48" s="4" t="s">
        <v>39</v>
      </c>
      <c r="F48" s="4" t="s">
        <v>37</v>
      </c>
      <c r="H48" s="23" t="s">
        <v>17</v>
      </c>
      <c r="I48" s="23"/>
      <c r="J48" s="24" t="s">
        <v>20</v>
      </c>
      <c r="K48" s="24"/>
      <c r="L48" s="24"/>
    </row>
    <row r="49" spans="5:12" ht="24.95" customHeight="1" x14ac:dyDescent="0.4">
      <c r="E49" s="4"/>
      <c r="F49" s="4" t="s">
        <v>38</v>
      </c>
      <c r="H49" s="23" t="s">
        <v>21</v>
      </c>
      <c r="I49" s="23"/>
      <c r="J49" s="24" t="s">
        <v>22</v>
      </c>
      <c r="K49" s="24"/>
      <c r="L49" s="24"/>
    </row>
    <row r="50" spans="5:12" ht="24.95" customHeight="1" x14ac:dyDescent="0.4">
      <c r="E50" s="4"/>
      <c r="F50" s="4" t="s">
        <v>40</v>
      </c>
      <c r="H50" s="23" t="s">
        <v>18</v>
      </c>
      <c r="I50" s="23"/>
      <c r="J50" s="24" t="s">
        <v>23</v>
      </c>
      <c r="K50" s="24"/>
      <c r="L50" s="24"/>
    </row>
    <row r="51" spans="5:12" ht="24.95" customHeight="1" x14ac:dyDescent="0.4">
      <c r="H51" s="3" t="s">
        <v>19</v>
      </c>
      <c r="I51" s="3"/>
      <c r="J51" s="3"/>
      <c r="K51" s="3"/>
      <c r="L51" s="3"/>
    </row>
  </sheetData>
  <mergeCells count="31">
    <mergeCell ref="H48:I48"/>
    <mergeCell ref="J48:L48"/>
    <mergeCell ref="H49:I49"/>
    <mergeCell ref="J49:L49"/>
    <mergeCell ref="H50:I50"/>
    <mergeCell ref="J50:L50"/>
    <mergeCell ref="B37:D37"/>
    <mergeCell ref="F37:H37"/>
    <mergeCell ref="J37:L37"/>
    <mergeCell ref="B38:B39"/>
    <mergeCell ref="F38:F39"/>
    <mergeCell ref="J38:J39"/>
    <mergeCell ref="B26:D26"/>
    <mergeCell ref="F26:H26"/>
    <mergeCell ref="J26:L26"/>
    <mergeCell ref="B27:B28"/>
    <mergeCell ref="F27:F28"/>
    <mergeCell ref="J27:J28"/>
    <mergeCell ref="B15:D15"/>
    <mergeCell ref="F15:H15"/>
    <mergeCell ref="J15:L15"/>
    <mergeCell ref="B16:B17"/>
    <mergeCell ref="F16:F17"/>
    <mergeCell ref="J16:J17"/>
    <mergeCell ref="B1:L1"/>
    <mergeCell ref="B4:D4"/>
    <mergeCell ref="F4:H4"/>
    <mergeCell ref="J4:L4"/>
    <mergeCell ref="B5:B6"/>
    <mergeCell ref="F5:F6"/>
    <mergeCell ref="J5:J6"/>
  </mergeCells>
  <phoneticPr fontId="2"/>
  <pageMargins left="0.78740157480314965" right="0.39370078740157483" top="0.78740157480314965" bottom="0.3937007874015748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令和３年度</vt:lpstr>
      <vt:lpstr>令和４年度</vt:lpstr>
      <vt:lpstr>令和３年度!Print_Area</vt:lpstr>
      <vt:lpstr>令和４年度!Print_Area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2022-09-07T07:53:47Z</cp:lastPrinted>
  <dcterms:created xsi:type="dcterms:W3CDTF">2022-09-07T07:26:01Z</dcterms:created>
  <dcterms:modified xsi:type="dcterms:W3CDTF">2023-02-17T04:30:38Z</dcterms:modified>
</cp:coreProperties>
</file>