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S3410D446\share\営農支援課\★03農業環境班\【肥料高騰関連（令和3年度～）】\05_沖縄県肥料価格高騰緊急対策事業（県事業）\要綱要領\要綱要領\要領\一部改正\"/>
    </mc:Choice>
  </mc:AlternateContent>
  <bookViews>
    <workbookView xWindow="28680" yWindow="-120" windowWidth="29040" windowHeight="15840"/>
  </bookViews>
  <sheets>
    <sheet name="参考様式第1-2号 " sheetId="1" r:id="rId1"/>
  </sheets>
  <definedNames>
    <definedName name="_xlnm.Print_Area" localSheetId="0">'参考様式第1-2号 '!$A$1:$M$25</definedName>
    <definedName name="_xlnm.Print_Titles" localSheetId="0">'参考様式第1-2号 '!$4:$7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1" l="1"/>
  <c r="G15" i="1"/>
  <c r="F15" i="1"/>
  <c r="G8" i="1"/>
  <c r="G14" i="1"/>
  <c r="G13" i="1"/>
  <c r="G12" i="1"/>
  <c r="G11" i="1"/>
  <c r="G10" i="1"/>
  <c r="G9" i="1"/>
  <c r="H10" i="1" l="1"/>
  <c r="H11" i="1"/>
  <c r="H12" i="1"/>
  <c r="H13" i="1"/>
  <c r="H14" i="1"/>
  <c r="H9" i="1"/>
  <c r="H8" i="1"/>
  <c r="K10" i="1" l="1"/>
  <c r="K11" i="1"/>
  <c r="K12" i="1"/>
  <c r="K13" i="1"/>
  <c r="K14" i="1"/>
  <c r="K9" i="1"/>
  <c r="J15" i="1" l="1"/>
  <c r="I15" i="1" l="1"/>
  <c r="K8" i="1" l="1"/>
  <c r="K15" i="1" l="1"/>
</calcChain>
</file>

<file path=xl/comments1.xml><?xml version="1.0" encoding="utf-8"?>
<comments xmlns="http://schemas.openxmlformats.org/spreadsheetml/2006/main">
  <authors>
    <author>沖縄県</author>
  </authors>
  <commentList>
    <comment ref="G8" authorId="0" shapeId="0">
      <text>
        <r>
          <rPr>
            <b/>
            <sz val="10"/>
            <color indexed="81"/>
            <rFont val="MS P ゴシック"/>
            <family val="3"/>
            <charset val="128"/>
          </rPr>
          <t>数式は既入力済です</t>
        </r>
      </text>
    </comment>
    <comment ref="H8" authorId="0" shapeId="0">
      <text>
        <r>
          <rPr>
            <b/>
            <sz val="10"/>
            <color indexed="81"/>
            <rFont val="MS P ゴシック"/>
            <family val="3"/>
            <charset val="128"/>
          </rPr>
          <t>数式は既入力済</t>
        </r>
      </text>
    </comment>
    <comment ref="K8" authorId="0" shapeId="0">
      <text>
        <r>
          <rPr>
            <b/>
            <sz val="10"/>
            <color indexed="81"/>
            <rFont val="MS P ゴシック"/>
            <family val="3"/>
            <charset val="128"/>
          </rPr>
          <t>数式は既入力済</t>
        </r>
      </text>
    </comment>
  </commentList>
</comments>
</file>

<file path=xl/sharedStrings.xml><?xml version="1.0" encoding="utf-8"?>
<sst xmlns="http://schemas.openxmlformats.org/spreadsheetml/2006/main" count="38" uniqueCount="34">
  <si>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</si>
  <si>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</si>
  <si>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</si>
  <si>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</si>
  <si>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</si>
  <si>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</si>
  <si>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</si>
  <si>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</si>
  <si>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様式第１－２号</t>
    <rPh sb="0" eb="2">
      <t>ヨウシキ</t>
    </rPh>
    <rPh sb="2" eb="3">
      <t>ダイ</t>
    </rPh>
    <rPh sb="6" eb="7">
      <t>ゴウ</t>
    </rPh>
    <phoneticPr fontId="2"/>
  </si>
  <si>
    <t>当年の肥料費
（税抜）</t>
    <rPh sb="0" eb="1">
      <t>ア</t>
    </rPh>
    <rPh sb="1" eb="2">
      <t>ネン</t>
    </rPh>
    <rPh sb="3" eb="5">
      <t>ヒリョウ</t>
    </rPh>
    <rPh sb="5" eb="6">
      <t>ヒ</t>
    </rPh>
    <rPh sb="8" eb="10">
      <t>ゼイヌ</t>
    </rPh>
    <phoneticPr fontId="2"/>
  </si>
  <si>
    <r>
      <t>補助金</t>
    </r>
    <r>
      <rPr>
        <sz val="10"/>
        <color theme="1"/>
        <rFont val="ＭＳ 明朝"/>
        <family val="1"/>
        <charset val="128"/>
      </rPr>
      <t>額（円）</t>
    </r>
    <rPh sb="0" eb="3">
      <t>ホジョキン</t>
    </rPh>
    <rPh sb="3" eb="4">
      <t>ガク</t>
    </rPh>
    <rPh sb="5" eb="6">
      <t>エン</t>
    </rPh>
    <phoneticPr fontId="2"/>
  </si>
  <si>
    <t>１　肥料価格高騰緊急対策事業</t>
    <rPh sb="2" eb="4">
      <t>ヒリョウ</t>
    </rPh>
    <rPh sb="4" eb="6">
      <t>カカク</t>
    </rPh>
    <rPh sb="6" eb="8">
      <t>コウトウ</t>
    </rPh>
    <rPh sb="8" eb="10">
      <t>キンキュウ</t>
    </rPh>
    <rPh sb="10" eb="12">
      <t>タイサク</t>
    </rPh>
    <rPh sb="12" eb="14">
      <t>ジギョウ</t>
    </rPh>
    <phoneticPr fontId="2"/>
  </si>
  <si>
    <t>２　付帯事務費</t>
    <rPh sb="2" eb="4">
      <t>フタイ</t>
    </rPh>
    <rPh sb="4" eb="7">
      <t>ジムヒ</t>
    </rPh>
    <phoneticPr fontId="2"/>
  </si>
  <si>
    <t>１　肥料価格高騰緊急対策事業
補助金合計</t>
    <rPh sb="2" eb="4">
      <t>ヒリョウ</t>
    </rPh>
    <rPh sb="4" eb="6">
      <t>カカク</t>
    </rPh>
    <rPh sb="6" eb="8">
      <t>コウトウ</t>
    </rPh>
    <rPh sb="8" eb="10">
      <t>キンキュウ</t>
    </rPh>
    <rPh sb="10" eb="12">
      <t>タイサク</t>
    </rPh>
    <rPh sb="12" eb="14">
      <t>ジギョウ</t>
    </rPh>
    <rPh sb="15" eb="18">
      <t>ホジョキン</t>
    </rPh>
    <rPh sb="18" eb="20">
      <t>ゴウケイ</t>
    </rPh>
    <phoneticPr fontId="2"/>
  </si>
  <si>
    <t>補助金合計</t>
    <rPh sb="0" eb="3">
      <t>ホジョキン</t>
    </rPh>
    <rPh sb="3" eb="5">
      <t>ゴウケイ</t>
    </rPh>
    <phoneticPr fontId="2"/>
  </si>
  <si>
    <t>２　付帯事務費合計額</t>
    <rPh sb="7" eb="9">
      <t>ゴウケイ</t>
    </rPh>
    <rPh sb="9" eb="10">
      <t>ガク</t>
    </rPh>
    <phoneticPr fontId="2"/>
  </si>
  <si>
    <t>４</t>
    <phoneticPr fontId="2"/>
  </si>
  <si>
    <t>５</t>
    <phoneticPr fontId="2"/>
  </si>
  <si>
    <t>　備考１について、付帯事務費について、仕入れに係る消費税等相当額について、これを減額した場合には「減額した金額」を、同税額がない場合は「該当なし」と、同税額が明らかでない場合には「含税額」とそれぞれ記入すること。</t>
    <rPh sb="1" eb="3">
      <t>ビコウ</t>
    </rPh>
    <rPh sb="9" eb="14">
      <t>フタイジムヒ</t>
    </rPh>
    <phoneticPr fontId="2"/>
  </si>
  <si>
    <t>６</t>
    <phoneticPr fontId="2"/>
  </si>
  <si>
    <t>参加農業者No.</t>
    <rPh sb="0" eb="2">
      <t>サンカ</t>
    </rPh>
    <rPh sb="2" eb="5">
      <t>ノウギョウシャ</t>
    </rPh>
    <phoneticPr fontId="2"/>
  </si>
  <si>
    <t>通し番号</t>
    <rPh sb="0" eb="1">
      <t>トオ</t>
    </rPh>
    <rPh sb="2" eb="4">
      <t>バンゴウ</t>
    </rPh>
    <phoneticPr fontId="2"/>
  </si>
  <si>
    <r>
      <t xml:space="preserve">備考１
</t>
    </r>
    <r>
      <rPr>
        <sz val="8"/>
        <color theme="1"/>
        <rFont val="ＭＳ 明朝"/>
        <family val="1"/>
        <charset val="128"/>
      </rPr>
      <t>（付帯事務費に係る消費税）</t>
    </r>
    <rPh sb="0" eb="2">
      <t>ビコウ</t>
    </rPh>
    <rPh sb="5" eb="7">
      <t>フタイ</t>
    </rPh>
    <rPh sb="7" eb="10">
      <t>ジムヒ</t>
    </rPh>
    <rPh sb="11" eb="12">
      <t>カカ</t>
    </rPh>
    <rPh sb="13" eb="16">
      <t>ショウヒゼイ</t>
    </rPh>
    <phoneticPr fontId="2"/>
  </si>
  <si>
    <r>
      <t xml:space="preserve">備考２
</t>
    </r>
    <r>
      <rPr>
        <sz val="8"/>
        <color theme="1"/>
        <rFont val="ＭＳ 明朝"/>
        <family val="1"/>
        <charset val="128"/>
      </rPr>
      <t>（重複申請の有無）</t>
    </r>
    <rPh sb="0" eb="2">
      <t>ビコウ</t>
    </rPh>
    <rPh sb="5" eb="7">
      <t>チョウフク</t>
    </rPh>
    <rPh sb="7" eb="9">
      <t>シンセイ</t>
    </rPh>
    <rPh sb="10" eb="12">
      <t>ウム</t>
    </rPh>
    <phoneticPr fontId="2"/>
  </si>
  <si>
    <t>３</t>
    <phoneticPr fontId="2"/>
  </si>
  <si>
    <t>　</t>
    <phoneticPr fontId="2"/>
  </si>
  <si>
    <t>　適宜、行を追加し、表中に十分に記載できない場合には、別紙で提出すること。</t>
    <phoneticPr fontId="2"/>
  </si>
  <si>
    <t>肥料価格高騰緊急対策事業　参加農業者名簿</t>
    <rPh sb="0" eb="2">
      <t>ヒリョウ</t>
    </rPh>
    <rPh sb="2" eb="4">
      <t>カカク</t>
    </rPh>
    <rPh sb="4" eb="6">
      <t>コウトウ</t>
    </rPh>
    <rPh sb="6" eb="8">
      <t>キンキュウ</t>
    </rPh>
    <rPh sb="8" eb="10">
      <t>タイサク</t>
    </rPh>
    <rPh sb="10" eb="12">
      <t>ジギョウ</t>
    </rPh>
    <rPh sb="13" eb="15">
      <t>サンカ</t>
    </rPh>
    <rPh sb="15" eb="18">
      <t>ノウギョウシャ</t>
    </rPh>
    <rPh sb="18" eb="20">
      <t>メイボ</t>
    </rPh>
    <phoneticPr fontId="2"/>
  </si>
  <si>
    <t>補助金額</t>
    <rPh sb="0" eb="3">
      <t>ホジョキン</t>
    </rPh>
    <phoneticPr fontId="2"/>
  </si>
  <si>
    <t>　付帯事務費を申請する場合、参加農業者毎の付帯事務費の金額が分かる資料を別途添付すること。</t>
    <rPh sb="1" eb="3">
      <t>フタイ</t>
    </rPh>
    <rPh sb="3" eb="6">
      <t>ジムヒ</t>
    </rPh>
    <rPh sb="7" eb="9">
      <t>シンセイ</t>
    </rPh>
    <rPh sb="11" eb="13">
      <t>バアイ</t>
    </rPh>
    <rPh sb="14" eb="16">
      <t>サンカ</t>
    </rPh>
    <rPh sb="16" eb="19">
      <t>ノウギョウシャ</t>
    </rPh>
    <rPh sb="19" eb="20">
      <t>ゴト</t>
    </rPh>
    <rPh sb="21" eb="23">
      <t>フタイ</t>
    </rPh>
    <rPh sb="23" eb="26">
      <t>ジムヒ</t>
    </rPh>
    <rPh sb="27" eb="29">
      <t>キンガク</t>
    </rPh>
    <rPh sb="30" eb="31">
      <t>ワ</t>
    </rPh>
    <rPh sb="33" eb="35">
      <t>シリョウ</t>
    </rPh>
    <rPh sb="36" eb="38">
      <t>ベット</t>
    </rPh>
    <rPh sb="38" eb="40">
      <t>テンプ</t>
    </rPh>
    <phoneticPr fontId="2"/>
  </si>
  <si>
    <t>　備考２について、参加農業者が複数の事業主体へ申請してる場合（重複申請）は「○」を記入すること。</t>
    <rPh sb="1" eb="3">
      <t>ビコウ</t>
    </rPh>
    <rPh sb="9" eb="11">
      <t>サンカ</t>
    </rPh>
    <rPh sb="11" eb="14">
      <t>ノウギョウシャ</t>
    </rPh>
    <rPh sb="15" eb="17">
      <t>フクスウ</t>
    </rPh>
    <rPh sb="18" eb="20">
      <t>ジギョウ</t>
    </rPh>
    <rPh sb="20" eb="22">
      <t>シュタイ</t>
    </rPh>
    <rPh sb="23" eb="25">
      <t>シンセイ</t>
    </rPh>
    <rPh sb="28" eb="30">
      <t>バアイ</t>
    </rPh>
    <rPh sb="31" eb="33">
      <t>ジュウフク</t>
    </rPh>
    <rPh sb="33" eb="35">
      <t>シンセイ</t>
    </rPh>
    <rPh sb="41" eb="43">
      <t>キニュウ</t>
    </rPh>
    <phoneticPr fontId="2"/>
  </si>
  <si>
    <t>　補助金額の算出方法は下記のとおりとする。
補助金額＝｛（当年の肥料費(税抜））－（当年の肥料費（税抜））÷（高騰率）÷0.9｝×0.15
　※高騰率は、農林水産省が別途農産局長が定める数値（肥料高騰対策事業実施要領別記３第２の２（３）とする。※春用肥料については、「１．４」
  ※市町村等から肥料費に対する支援（補助金など）を受けている、または受けようとする場合は、その支援内容に応じて補助金額の調整が必要となる場合があります。</t>
    <rPh sb="1" eb="4">
      <t>ホジョキン</t>
    </rPh>
    <rPh sb="22" eb="25">
      <t>ホジョキン</t>
    </rPh>
    <rPh sb="29" eb="30">
      <t>ア</t>
    </rPh>
    <rPh sb="30" eb="31">
      <t>ネン</t>
    </rPh>
    <rPh sb="32" eb="35">
      <t>ヒリョウヒ</t>
    </rPh>
    <rPh sb="36" eb="38">
      <t>ゼイヌ</t>
    </rPh>
    <rPh sb="42" eb="43">
      <t>ア</t>
    </rPh>
    <rPh sb="43" eb="44">
      <t>ネン</t>
    </rPh>
    <rPh sb="45" eb="48">
      <t>ヒリョウヒ</t>
    </rPh>
    <rPh sb="49" eb="51">
      <t>ゼイヌ</t>
    </rPh>
    <rPh sb="55" eb="58">
      <t>コウトウリツ</t>
    </rPh>
    <rPh sb="72" eb="74">
      <t>コウトウ</t>
    </rPh>
    <rPh sb="74" eb="75">
      <t>リツ</t>
    </rPh>
    <rPh sb="77" eb="82">
      <t>ノウリンスイサンショウ</t>
    </rPh>
    <rPh sb="83" eb="85">
      <t>ベット</t>
    </rPh>
    <rPh sb="85" eb="87">
      <t>ノウサン</t>
    </rPh>
    <rPh sb="87" eb="88">
      <t>キョク</t>
    </rPh>
    <rPh sb="88" eb="89">
      <t>ナガ</t>
    </rPh>
    <rPh sb="90" eb="91">
      <t>サダ</t>
    </rPh>
    <rPh sb="93" eb="95">
      <t>スウチ</t>
    </rPh>
    <rPh sb="96" eb="98">
      <t>ヒリョウ</t>
    </rPh>
    <rPh sb="98" eb="100">
      <t>コウトウ</t>
    </rPh>
    <rPh sb="100" eb="102">
      <t>タイサク</t>
    </rPh>
    <rPh sb="102" eb="104">
      <t>ジギョウ</t>
    </rPh>
    <rPh sb="104" eb="106">
      <t>ジッシ</t>
    </rPh>
    <rPh sb="106" eb="108">
      <t>ヨウリョウ</t>
    </rPh>
    <rPh sb="108" eb="110">
      <t>ベッキ</t>
    </rPh>
    <rPh sb="111" eb="112">
      <t>ダイ</t>
    </rPh>
    <rPh sb="123" eb="125">
      <t>ハルヨウ</t>
    </rPh>
    <rPh sb="125" eb="127">
      <t>ヒリョウ</t>
    </rPh>
    <rPh sb="145" eb="146">
      <t>ナド</t>
    </rPh>
    <rPh sb="195" eb="198">
      <t>ホジョキン</t>
    </rPh>
    <phoneticPr fontId="2"/>
  </si>
  <si>
    <t>春用肥料（令和４年11月～令和５年３月購入分）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</si>
  <si>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　「肥料価格高騰緊急対策事業事業計画書」の添付資料として使用する場合は、当年の肥料費は、秋用肥料については令和４年６月～10月、春用肥料については令和４年11月～令和５年３月に発注したことを証明する書類（注文票等）と、参加農業者が肥料費を支払ったことを証明する書類（領収書等）または支払い義務が生じていることを示す書類（請求書等）を提出すること。なお、肥料の種類、数量、購入費が記載されているものに限る。
※添付書類については、右上等空欄に参加農業者No（事業主体が管理する任意番号等）を記入すること。また、併せて参加農業者が農業経営を行う者であるか農産物の販売伝票等で確認すること。</t>
    <rPh sb="8" eb="10">
      <t>キンキュウ</t>
    </rPh>
    <rPh sb="12" eb="14">
      <t>ジギョウ</t>
    </rPh>
    <rPh sb="14" eb="16">
      <t>ジギョウ</t>
    </rPh>
    <rPh sb="16" eb="18">
      <t>ケイカク</t>
    </rPh>
    <rPh sb="36" eb="37">
      <t>ア</t>
    </rPh>
    <rPh sb="81" eb="83">
      <t>レイワ</t>
    </rPh>
    <rPh sb="84" eb="85">
      <t>ネン</t>
    </rPh>
    <rPh sb="86" eb="87">
      <t>ガツ</t>
    </rPh>
    <rPh sb="88" eb="90">
      <t>ハッチュウ</t>
    </rPh>
    <rPh sb="95" eb="97">
      <t>ショウメイ</t>
    </rPh>
    <rPh sb="99" eb="101">
      <t>ショルイ</t>
    </rPh>
    <rPh sb="102" eb="105">
      <t>チュウモンヒョウ</t>
    </rPh>
    <rPh sb="105" eb="106">
      <t>ナド</t>
    </rPh>
    <rPh sb="204" eb="206">
      <t>テンプ</t>
    </rPh>
    <rPh sb="206" eb="208">
      <t>ショルイ</t>
    </rPh>
    <rPh sb="214" eb="216">
      <t>ミギウエ</t>
    </rPh>
    <rPh sb="216" eb="217">
      <t>ナド</t>
    </rPh>
    <rPh sb="217" eb="219">
      <t>クウラン</t>
    </rPh>
    <rPh sb="220" eb="222">
      <t>サンカ</t>
    </rPh>
    <rPh sb="222" eb="225">
      <t>ノウギョウシャ</t>
    </rPh>
    <rPh sb="228" eb="230">
      <t>ジギョウ</t>
    </rPh>
    <rPh sb="230" eb="232">
      <t>シュタイ</t>
    </rPh>
    <rPh sb="233" eb="235">
      <t>カンリ</t>
    </rPh>
    <rPh sb="237" eb="239">
      <t>ニンイ</t>
    </rPh>
    <rPh sb="239" eb="241">
      <t>バンゴウ</t>
    </rPh>
    <rPh sb="241" eb="242">
      <t>ナド</t>
    </rPh>
    <rPh sb="244" eb="246">
      <t>キニュウ</t>
    </rPh>
    <rPh sb="254" eb="255">
      <t>アワ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</si>
</sst>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0"/>
      <color rgb="FFFF0000"/>
      <name val="ＭＳ 明朝"/>
      <family val="1"/>
      <charset val="128"/>
    </font>
    <font>
      <sz val="10"/>
      <name val="ＭＳ 明朝"/>
      <family val="1"/>
      <charset val="128"/>
    </font>
    <font>
      <sz val="8"/>
      <color theme="1"/>
      <name val="ＭＳ 明朝"/>
      <family val="1"/>
      <charset val="128"/>
    </font>
    <font>
      <sz val="12"/>
      <color theme="1"/>
      <name val="ＭＳ 明朝"/>
      <family val="1"/>
      <charset val="128"/>
    </font>
    <font>
      <sz val="12"/>
      <name val="ＭＳ 明朝"/>
      <family val="1"/>
      <charset val="128"/>
    </font>
    <font>
      <sz val="14"/>
      <name val="ＭＳ 明朝"/>
      <family val="1"/>
      <charset val="128"/>
    </font>
    <font>
      <b/>
      <sz val="10"/>
      <color indexed="81"/>
      <name val="MS P ゴシック"/>
      <family val="3"/>
      <charset val="128"/>
    </font>
    <font>
      <sz val="8"/>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double">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horizontal="left" vertical="center"/>
    </xf>
    <xf numFmtId="38" fontId="3" fillId="0" borderId="0" xfId="1" applyFont="1" applyFill="1">
      <alignment vertical="center"/>
    </xf>
    <xf numFmtId="56" fontId="3" fillId="0" borderId="1" xfId="0" quotePrefix="1" applyNumberFormat="1" applyFont="1" applyBorder="1" applyAlignment="1">
      <alignment horizontal="center" vertical="center"/>
    </xf>
    <xf numFmtId="0" fontId="3" fillId="0" borderId="1" xfId="0" applyFont="1" applyBorder="1" applyAlignment="1">
      <alignment horizontal="left" vertical="center" wrapText="1"/>
    </xf>
    <xf numFmtId="38" fontId="3" fillId="2" borderId="1" xfId="1" applyFont="1" applyFill="1" applyBorder="1" applyAlignment="1">
      <alignment horizontal="center" vertical="center" wrapText="1"/>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38" fontId="4" fillId="0" borderId="0" xfId="1" applyFont="1" applyFill="1" applyBorder="1" applyAlignment="1">
      <alignment vertical="top" wrapText="1"/>
    </xf>
    <xf numFmtId="0" fontId="3" fillId="0" borderId="1" xfId="0" applyFont="1" applyBorder="1">
      <alignment vertical="center"/>
    </xf>
    <xf numFmtId="38" fontId="3" fillId="0" borderId="1" xfId="1" applyFont="1" applyBorder="1" applyAlignment="1">
      <alignment horizontal="right" vertical="center"/>
    </xf>
    <xf numFmtId="38" fontId="3" fillId="0" borderId="1" xfId="1" applyFont="1" applyBorder="1">
      <alignment vertical="center"/>
    </xf>
    <xf numFmtId="0" fontId="3" fillId="0" borderId="1" xfId="0" applyFont="1" applyBorder="1" applyAlignment="1">
      <alignment horizontal="center" vertical="center"/>
    </xf>
    <xf numFmtId="38" fontId="3" fillId="2" borderId="1" xfId="1" applyFont="1" applyFill="1" applyBorder="1" applyAlignment="1">
      <alignment horizontal="center" vertical="center" wrapText="1"/>
    </xf>
    <xf numFmtId="38" fontId="3" fillId="2" borderId="1" xfId="1" applyFont="1" applyFill="1" applyBorder="1" applyAlignment="1">
      <alignment horizontal="center" vertical="center"/>
    </xf>
    <xf numFmtId="38" fontId="7" fillId="0" borderId="0" xfId="1" applyFont="1">
      <alignment vertical="center"/>
    </xf>
    <xf numFmtId="38" fontId="9" fillId="0" borderId="0" xfId="1" applyFont="1" applyFill="1" applyBorder="1" applyAlignment="1">
      <alignment horizontal="center" vertical="center"/>
    </xf>
    <xf numFmtId="38" fontId="9" fillId="0" borderId="0" xfId="1" applyFont="1" applyFill="1" applyBorder="1" applyAlignment="1">
      <alignment horizontal="center" vertical="center" wrapText="1"/>
    </xf>
    <xf numFmtId="38" fontId="9" fillId="0" borderId="0" xfId="1" applyFont="1" applyFill="1" applyBorder="1" applyAlignment="1">
      <alignment horizontal="right" vertical="center"/>
    </xf>
    <xf numFmtId="38" fontId="9" fillId="0" borderId="0" xfId="1" applyFont="1">
      <alignment vertical="center"/>
    </xf>
    <xf numFmtId="38" fontId="10" fillId="0" borderId="0" xfId="1" quotePrefix="1" applyFont="1" applyFill="1" applyBorder="1" applyAlignment="1">
      <alignment horizontal="right" vertical="top"/>
    </xf>
    <xf numFmtId="38" fontId="9" fillId="0" borderId="0" xfId="1" quotePrefix="1" applyFont="1" applyFill="1" applyBorder="1" applyAlignment="1">
      <alignment horizontal="right" vertical="top"/>
    </xf>
    <xf numFmtId="38" fontId="10" fillId="0" borderId="0" xfId="1" applyFont="1" applyFill="1" applyBorder="1" applyAlignment="1">
      <alignment horizontal="left" vertical="top" wrapText="1"/>
    </xf>
    <xf numFmtId="0" fontId="11" fillId="0" borderId="0" xfId="0" applyFont="1" applyAlignment="1">
      <alignment horizontal="left" vertical="center"/>
    </xf>
    <xf numFmtId="0" fontId="7" fillId="0" borderId="0" xfId="0" applyFont="1" applyAlignment="1">
      <alignment horizontal="left" vertical="center" wrapText="1"/>
    </xf>
    <xf numFmtId="38" fontId="7" fillId="0" borderId="0" xfId="1" applyFont="1" applyFill="1" applyAlignment="1">
      <alignment vertical="center"/>
    </xf>
    <xf numFmtId="0" fontId="7" fillId="4" borderId="8" xfId="0" applyFont="1" applyFill="1" applyBorder="1" applyAlignment="1">
      <alignment horizontal="center" vertical="center" wrapText="1"/>
    </xf>
    <xf numFmtId="38" fontId="7" fillId="6" borderId="2" xfId="1" applyFont="1" applyFill="1" applyBorder="1" applyAlignment="1">
      <alignment horizontal="center" vertical="center" wrapText="1"/>
    </xf>
    <xf numFmtId="38" fontId="7" fillId="2" borderId="2" xfId="1" applyFont="1" applyFill="1" applyBorder="1" applyAlignment="1">
      <alignment horizontal="center" vertical="center" wrapText="1"/>
    </xf>
    <xf numFmtId="56" fontId="6" fillId="0" borderId="5" xfId="0" quotePrefix="1" applyNumberFormat="1" applyFont="1" applyBorder="1" applyAlignment="1">
      <alignment horizontal="center" vertical="center" wrapText="1"/>
    </xf>
    <xf numFmtId="0" fontId="6" fillId="0" borderId="10" xfId="0" quotePrefix="1" applyFont="1" applyBorder="1" applyAlignment="1">
      <alignment horizontal="left" vertical="center" wrapText="1"/>
    </xf>
    <xf numFmtId="0" fontId="6" fillId="0" borderId="10" xfId="0" applyFont="1" applyBorder="1">
      <alignment vertical="center"/>
    </xf>
    <xf numFmtId="0" fontId="6" fillId="0" borderId="10" xfId="0" applyFont="1" applyBorder="1" applyAlignment="1">
      <alignment horizontal="center" vertical="center"/>
    </xf>
    <xf numFmtId="56" fontId="6" fillId="0" borderId="1" xfId="0" quotePrefix="1" applyNumberFormat="1" applyFont="1" applyBorder="1" applyAlignment="1">
      <alignment horizontal="center" vertical="center" wrapText="1"/>
    </xf>
    <xf numFmtId="0" fontId="6" fillId="0" borderId="1" xfId="0" quotePrefix="1" applyFont="1" applyBorder="1" applyAlignment="1">
      <alignment horizontal="left" vertical="center" wrapText="1"/>
    </xf>
    <xf numFmtId="38" fontId="6" fillId="0" borderId="1" xfId="1" applyFont="1" applyBorder="1" applyAlignment="1">
      <alignment horizontal="right" vertical="center"/>
    </xf>
    <xf numFmtId="0" fontId="6" fillId="0" borderId="1" xfId="0" applyFont="1" applyBorder="1">
      <alignment vertical="center"/>
    </xf>
    <xf numFmtId="0" fontId="6" fillId="0" borderId="1" xfId="0" applyFont="1" applyBorder="1" applyAlignment="1">
      <alignment horizontal="center" vertical="center"/>
    </xf>
    <xf numFmtId="38" fontId="7" fillId="0" borderId="10" xfId="1" applyFont="1" applyBorder="1" applyAlignment="1">
      <alignment horizontal="right" vertical="center"/>
    </xf>
    <xf numFmtId="38" fontId="7" fillId="3" borderId="10" xfId="1" applyNumberFormat="1" applyFont="1" applyFill="1" applyBorder="1" applyAlignment="1">
      <alignment horizontal="right" vertical="center"/>
    </xf>
    <xf numFmtId="0" fontId="7" fillId="0" borderId="10" xfId="0" applyFont="1" applyBorder="1">
      <alignment vertical="center"/>
    </xf>
    <xf numFmtId="38" fontId="7" fillId="3" borderId="10" xfId="0" applyNumberFormat="1" applyFont="1" applyFill="1" applyBorder="1">
      <alignment vertical="center"/>
    </xf>
    <xf numFmtId="0" fontId="7" fillId="0" borderId="6" xfId="0" applyFont="1" applyBorder="1" applyAlignment="1">
      <alignment horizontal="center" vertical="center"/>
    </xf>
    <xf numFmtId="38" fontId="7" fillId="3" borderId="1" xfId="1" applyFont="1" applyFill="1" applyBorder="1" applyAlignment="1">
      <alignment horizontal="right" vertical="center"/>
    </xf>
    <xf numFmtId="38" fontId="7" fillId="3" borderId="1" xfId="1" applyFont="1" applyFill="1" applyBorder="1" applyAlignment="1">
      <alignment horizontal="right" vertical="center" wrapText="1"/>
    </xf>
    <xf numFmtId="38" fontId="7" fillId="3" borderId="1" xfId="1" applyNumberFormat="1" applyFont="1" applyFill="1" applyBorder="1" applyAlignment="1">
      <alignment horizontal="right" vertical="center"/>
    </xf>
    <xf numFmtId="38" fontId="7" fillId="3" borderId="1" xfId="0" applyNumberFormat="1" applyFont="1" applyFill="1" applyBorder="1">
      <alignment vertical="center"/>
    </xf>
    <xf numFmtId="38" fontId="7" fillId="0" borderId="10" xfId="1" applyFont="1" applyFill="1" applyBorder="1" applyAlignment="1">
      <alignment horizontal="right" vertical="center" wrapText="1"/>
    </xf>
    <xf numFmtId="38" fontId="6" fillId="0" borderId="10" xfId="1" applyFont="1" applyFill="1" applyBorder="1" applyAlignment="1">
      <alignment horizontal="right" vertical="center"/>
    </xf>
    <xf numFmtId="38" fontId="6" fillId="0" borderId="1" xfId="1" applyFont="1" applyFill="1" applyBorder="1" applyAlignment="1">
      <alignment horizontal="right" vertical="center"/>
    </xf>
    <xf numFmtId="38" fontId="7" fillId="0" borderId="1" xfId="1" applyFont="1" applyFill="1" applyBorder="1" applyAlignment="1">
      <alignment horizontal="right" vertical="center" wrapText="1"/>
    </xf>
    <xf numFmtId="38" fontId="3" fillId="0" borderId="1" xfId="1" applyFont="1" applyFill="1" applyBorder="1" applyAlignment="1">
      <alignment horizontal="right" vertical="center"/>
    </xf>
    <xf numFmtId="38" fontId="7" fillId="0" borderId="1" xfId="1" applyFont="1" applyFill="1" applyBorder="1" applyAlignment="1">
      <alignment horizontal="right" vertical="center"/>
    </xf>
    <xf numFmtId="38" fontId="13" fillId="6" borderId="2" xfId="1" applyFont="1" applyFill="1" applyBorder="1" applyAlignment="1">
      <alignment horizontal="center" vertical="center" wrapText="1"/>
    </xf>
    <xf numFmtId="38" fontId="7" fillId="3" borderId="10" xfId="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38" fontId="10" fillId="0" borderId="0" xfId="1"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38" fontId="4" fillId="0" borderId="0" xfId="1" applyFont="1" applyFill="1" applyBorder="1" applyAlignment="1">
      <alignment horizontal="left" vertical="top" wrapText="1"/>
    </xf>
    <xf numFmtId="38" fontId="13" fillId="6" borderId="1" xfId="1" applyFont="1" applyFill="1" applyBorder="1" applyAlignment="1">
      <alignment horizontal="center" vertical="center" wrapText="1"/>
    </xf>
    <xf numFmtId="38" fontId="7" fillId="6" borderId="1" xfId="1" applyFont="1" applyFill="1" applyBorder="1" applyAlignment="1">
      <alignment horizontal="center" vertical="center" wrapText="1"/>
    </xf>
    <xf numFmtId="38" fontId="7" fillId="6" borderId="1" xfId="1" applyFont="1" applyFill="1" applyBorder="1" applyAlignment="1">
      <alignment horizontal="center" vertical="center"/>
    </xf>
    <xf numFmtId="38" fontId="3" fillId="5" borderId="1" xfId="1" applyFont="1" applyFill="1" applyBorder="1" applyAlignment="1">
      <alignment horizontal="center" vertical="center"/>
    </xf>
    <xf numFmtId="0" fontId="7" fillId="4" borderId="9"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3" fillId="2" borderId="4" xfId="0" applyFont="1" applyFill="1" applyBorder="1" applyAlignment="1">
      <alignment horizontal="center" vertical="center" wrapText="1"/>
    </xf>
    <xf numFmtId="38" fontId="9" fillId="0" borderId="0" xfId="1" applyFont="1" applyFill="1" applyBorder="1" applyAlignment="1">
      <alignment horizontal="left" vertical="top" wrapText="1"/>
    </xf>
    <xf numFmtId="38" fontId="7" fillId="6" borderId="2"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17639</xdr:colOff>
      <xdr:row>7</xdr:row>
      <xdr:rowOff>52917</xdr:rowOff>
    </xdr:from>
    <xdr:to>
      <xdr:col>4</xdr:col>
      <xdr:colOff>1490486</xdr:colOff>
      <xdr:row>15</xdr:row>
      <xdr:rowOff>0</xdr:rowOff>
    </xdr:to>
    <xdr:cxnSp macro="">
      <xdr:nvCxnSpPr>
        <xdr:cNvPr id="3" name="直線コネクタ 2"/>
        <xdr:cNvCxnSpPr/>
      </xdr:nvCxnSpPr>
      <xdr:spPr>
        <a:xfrm>
          <a:off x="2760486" y="2610556"/>
          <a:ext cx="2980972" cy="31926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showGridLines="0" tabSelected="1" view="pageBreakPreview" zoomScale="108" zoomScaleNormal="115" zoomScaleSheetLayoutView="108" workbookViewId="0">
      <selection activeCell="K2" sqref="K2"/>
    </sheetView>
  </sheetViews>
  <sheetFormatPr defaultColWidth="8.85546875" defaultRowHeight="12"/>
  <cols>
    <col min="1" max="1" width="6" style="3" customWidth="1"/>
    <col min="2" max="2" width="15.42578125" style="1" customWidth="1"/>
    <col min="3" max="3" width="22.5703125" style="4" customWidth="1"/>
    <col min="4" max="4" width="10.5703125" style="5" customWidth="1"/>
    <col min="5" max="5" width="10.5703125" style="6" customWidth="1"/>
    <col min="6" max="6" width="22.5703125" style="6" customWidth="1"/>
    <col min="7" max="7" width="18.85546875" style="2" customWidth="1"/>
    <col min="8" max="8" width="16.42578125" style="2" bestFit="1" customWidth="1"/>
    <col min="9" max="10" width="14.140625" style="2" customWidth="1"/>
    <col min="11" max="13" width="11.7109375" style="2" customWidth="1"/>
    <col min="14" max="16384" width="8.85546875" style="2"/>
  </cols>
  <sheetData>
    <row r="1" spans="1:13" ht="30" customHeight="1">
      <c r="A1" s="13" t="s">
        <v>8</v>
      </c>
    </row>
    <row r="2" spans="1:13" ht="6" customHeight="1">
      <c r="A2" s="13"/>
    </row>
    <row r="3" spans="1:13" ht="30" customHeight="1">
      <c r="A3" s="29" t="s">
        <v>27</v>
      </c>
      <c r="B3" s="30"/>
      <c r="C3" s="31"/>
      <c r="D3" s="7"/>
      <c r="E3" s="8"/>
      <c r="F3" s="8"/>
    </row>
    <row r="4" spans="1:13" ht="20.45" customHeight="1">
      <c r="A4" s="61" t="s">
        <v>21</v>
      </c>
      <c r="B4" s="61" t="s">
        <v>20</v>
      </c>
      <c r="C4" s="61" t="s">
        <v>0</v>
      </c>
      <c r="D4" s="74" t="s">
        <v>10</v>
      </c>
      <c r="E4" s="74"/>
      <c r="F4" s="74"/>
      <c r="G4" s="74"/>
      <c r="H4" s="74"/>
      <c r="I4" s="74"/>
      <c r="J4" s="74"/>
      <c r="K4" s="74"/>
      <c r="L4" s="65" t="s">
        <v>22</v>
      </c>
      <c r="M4" s="65" t="s">
        <v>23</v>
      </c>
    </row>
    <row r="5" spans="1:13" ht="20.45" customHeight="1">
      <c r="A5" s="62"/>
      <c r="B5" s="62"/>
      <c r="C5" s="79"/>
      <c r="D5" s="73" t="s">
        <v>11</v>
      </c>
      <c r="E5" s="73"/>
      <c r="F5" s="73"/>
      <c r="G5" s="73"/>
      <c r="H5" s="73"/>
      <c r="I5" s="68" t="s">
        <v>12</v>
      </c>
      <c r="J5" s="69"/>
      <c r="K5" s="77" t="s">
        <v>14</v>
      </c>
      <c r="L5" s="66"/>
      <c r="M5" s="66"/>
    </row>
    <row r="6" spans="1:13" ht="53.25" customHeight="1">
      <c r="A6" s="62"/>
      <c r="B6" s="62"/>
      <c r="C6" s="61" t="s">
        <v>1</v>
      </c>
      <c r="D6" s="71" t="s">
        <v>7</v>
      </c>
      <c r="E6" s="71"/>
      <c r="F6" s="72" t="s">
        <v>32</v>
      </c>
      <c r="G6" s="72"/>
      <c r="H6" s="72" t="s">
        <v>13</v>
      </c>
      <c r="I6" s="75" t="s">
        <v>15</v>
      </c>
      <c r="J6" s="32"/>
      <c r="K6" s="77"/>
      <c r="L6" s="66"/>
      <c r="M6" s="66"/>
    </row>
    <row r="7" spans="1:13" ht="42" customHeight="1" thickBot="1">
      <c r="A7" s="63"/>
      <c r="B7" s="63"/>
      <c r="C7" s="62"/>
      <c r="D7" s="59" t="s">
        <v>9</v>
      </c>
      <c r="E7" s="59" t="s">
        <v>28</v>
      </c>
      <c r="F7" s="33" t="s">
        <v>9</v>
      </c>
      <c r="G7" s="33" t="s">
        <v>28</v>
      </c>
      <c r="H7" s="81"/>
      <c r="I7" s="76"/>
      <c r="J7" s="34" t="s">
        <v>28</v>
      </c>
      <c r="K7" s="78"/>
      <c r="L7" s="67"/>
      <c r="M7" s="67"/>
    </row>
    <row r="8" spans="1:13" ht="32.25" customHeight="1" thickTop="1">
      <c r="A8" s="48">
        <v>1</v>
      </c>
      <c r="B8" s="35"/>
      <c r="C8" s="36"/>
      <c r="D8" s="54"/>
      <c r="E8" s="53"/>
      <c r="F8" s="44"/>
      <c r="G8" s="60">
        <f>ROUNDDOWN((F8-(F8/1.4/0.9))*0.15,0)</f>
        <v>0</v>
      </c>
      <c r="H8" s="45">
        <f>SUM(G8)</f>
        <v>0</v>
      </c>
      <c r="I8" s="46"/>
      <c r="J8" s="46"/>
      <c r="K8" s="47">
        <f>SUM(J8,H8)</f>
        <v>0</v>
      </c>
      <c r="L8" s="37"/>
      <c r="M8" s="38"/>
    </row>
    <row r="9" spans="1:13" ht="32.25" customHeight="1">
      <c r="A9" s="18">
        <v>2</v>
      </c>
      <c r="B9" s="39"/>
      <c r="C9" s="40"/>
      <c r="D9" s="55"/>
      <c r="E9" s="56"/>
      <c r="F9" s="41"/>
      <c r="G9" s="50">
        <f t="shared" ref="G9:G14" si="0">ROUNDDOWN((F9-(F9/1.4/0.9))*0.15,0)</f>
        <v>0</v>
      </c>
      <c r="H9" s="51">
        <f>SUM(G9)</f>
        <v>0</v>
      </c>
      <c r="I9" s="42"/>
      <c r="J9" s="42"/>
      <c r="K9" s="52">
        <f>SUM(J9,H9)</f>
        <v>0</v>
      </c>
      <c r="L9" s="42"/>
      <c r="M9" s="43"/>
    </row>
    <row r="10" spans="1:13" ht="32.25" customHeight="1">
      <c r="A10" s="18">
        <v>3</v>
      </c>
      <c r="B10" s="9"/>
      <c r="C10" s="10"/>
      <c r="D10" s="57"/>
      <c r="E10" s="56"/>
      <c r="F10" s="16"/>
      <c r="G10" s="50">
        <f t="shared" si="0"/>
        <v>0</v>
      </c>
      <c r="H10" s="51">
        <f t="shared" ref="H10:H14" si="1">SUM(G10)</f>
        <v>0</v>
      </c>
      <c r="I10" s="15"/>
      <c r="J10" s="15"/>
      <c r="K10" s="52">
        <f t="shared" ref="K10:K14" si="2">SUM(J10,H10)</f>
        <v>0</v>
      </c>
      <c r="L10" s="15"/>
      <c r="M10" s="15"/>
    </row>
    <row r="11" spans="1:13" ht="32.25" customHeight="1">
      <c r="A11" s="18">
        <v>4</v>
      </c>
      <c r="B11" s="9"/>
      <c r="C11" s="10"/>
      <c r="D11" s="57"/>
      <c r="E11" s="56"/>
      <c r="F11" s="16"/>
      <c r="G11" s="50">
        <f t="shared" si="0"/>
        <v>0</v>
      </c>
      <c r="H11" s="51">
        <f t="shared" si="1"/>
        <v>0</v>
      </c>
      <c r="I11" s="15"/>
      <c r="J11" s="15"/>
      <c r="K11" s="52">
        <f t="shared" si="2"/>
        <v>0</v>
      </c>
      <c r="L11" s="15"/>
      <c r="M11" s="15"/>
    </row>
    <row r="12" spans="1:13" ht="32.25" customHeight="1">
      <c r="A12" s="18">
        <v>5</v>
      </c>
      <c r="B12" s="9"/>
      <c r="C12" s="10"/>
      <c r="D12" s="57"/>
      <c r="E12" s="56"/>
      <c r="F12" s="16"/>
      <c r="G12" s="50">
        <f t="shared" si="0"/>
        <v>0</v>
      </c>
      <c r="H12" s="51">
        <f t="shared" si="1"/>
        <v>0</v>
      </c>
      <c r="I12" s="15"/>
      <c r="J12" s="15"/>
      <c r="K12" s="52">
        <f t="shared" si="2"/>
        <v>0</v>
      </c>
      <c r="L12" s="15"/>
      <c r="M12" s="15"/>
    </row>
    <row r="13" spans="1:13" ht="32.25" customHeight="1">
      <c r="A13" s="18">
        <v>6</v>
      </c>
      <c r="B13" s="9"/>
      <c r="C13" s="10"/>
      <c r="D13" s="57"/>
      <c r="E13" s="56"/>
      <c r="F13" s="16"/>
      <c r="G13" s="50">
        <f t="shared" si="0"/>
        <v>0</v>
      </c>
      <c r="H13" s="51">
        <f t="shared" si="1"/>
        <v>0</v>
      </c>
      <c r="I13" s="15"/>
      <c r="J13" s="15"/>
      <c r="K13" s="52">
        <f t="shared" si="2"/>
        <v>0</v>
      </c>
      <c r="L13" s="15"/>
      <c r="M13" s="15"/>
    </row>
    <row r="14" spans="1:13" ht="32.25" customHeight="1">
      <c r="A14" s="18">
        <v>7</v>
      </c>
      <c r="B14" s="9"/>
      <c r="C14" s="10"/>
      <c r="D14" s="57"/>
      <c r="E14" s="56"/>
      <c r="F14" s="16"/>
      <c r="G14" s="50">
        <f t="shared" si="0"/>
        <v>0</v>
      </c>
      <c r="H14" s="51">
        <f t="shared" si="1"/>
        <v>0</v>
      </c>
      <c r="I14" s="15"/>
      <c r="J14" s="15"/>
      <c r="K14" s="52">
        <f t="shared" si="2"/>
        <v>0</v>
      </c>
      <c r="L14" s="15"/>
      <c r="M14" s="15"/>
    </row>
    <row r="15" spans="1:13" s="6" customFormat="1" ht="32.25" customHeight="1">
      <c r="A15" s="20" t="s">
        <v>3</v>
      </c>
      <c r="B15" s="19" t="s">
        <v>2</v>
      </c>
      <c r="C15" s="11" t="s">
        <v>2</v>
      </c>
      <c r="D15" s="58"/>
      <c r="E15" s="56"/>
      <c r="F15" s="49">
        <f>SUM(F8:F14)</f>
        <v>0</v>
      </c>
      <c r="G15" s="50">
        <f>SUM(G8:G14)</f>
        <v>0</v>
      </c>
      <c r="H15" s="49">
        <f>SUM(H8:H14)</f>
        <v>0</v>
      </c>
      <c r="I15" s="49">
        <f t="shared" ref="I15:K15" si="3">SUM(I8:I14)</f>
        <v>0</v>
      </c>
      <c r="J15" s="49">
        <f t="shared" si="3"/>
        <v>0</v>
      </c>
      <c r="K15" s="49">
        <f t="shared" si="3"/>
        <v>0</v>
      </c>
      <c r="L15" s="17"/>
      <c r="M15" s="17"/>
    </row>
    <row r="16" spans="1:13" s="6" customFormat="1" ht="14.25">
      <c r="A16" s="22" t="s">
        <v>4</v>
      </c>
      <c r="B16" s="23"/>
      <c r="C16" s="24"/>
      <c r="D16" s="23"/>
      <c r="E16" s="24"/>
      <c r="F16" s="23"/>
      <c r="G16" s="24"/>
      <c r="H16" s="25"/>
      <c r="I16" s="25"/>
      <c r="J16" s="25"/>
      <c r="K16" s="25"/>
      <c r="L16" s="25"/>
    </row>
    <row r="17" spans="1:12" s="21" customFormat="1" ht="75.75" customHeight="1">
      <c r="A17" s="26" t="s">
        <v>5</v>
      </c>
      <c r="B17" s="64" t="s">
        <v>33</v>
      </c>
      <c r="C17" s="64"/>
      <c r="D17" s="64"/>
      <c r="E17" s="64"/>
      <c r="F17" s="64"/>
      <c r="G17" s="64"/>
      <c r="H17" s="64"/>
      <c r="I17" s="64"/>
      <c r="J17" s="64"/>
      <c r="K17" s="64"/>
      <c r="L17" s="64"/>
    </row>
    <row r="18" spans="1:12" s="21" customFormat="1" ht="2.25" customHeight="1">
      <c r="A18" s="26"/>
      <c r="B18" s="64"/>
      <c r="C18" s="64"/>
      <c r="D18" s="64"/>
      <c r="E18" s="64"/>
      <c r="F18" s="64"/>
      <c r="G18" s="64"/>
      <c r="H18" s="64"/>
      <c r="I18" s="64"/>
      <c r="J18" s="64"/>
      <c r="K18" s="64"/>
      <c r="L18" s="64"/>
    </row>
    <row r="19" spans="1:12" s="21" customFormat="1" ht="60" customHeight="1">
      <c r="A19" s="26" t="s">
        <v>6</v>
      </c>
      <c r="B19" s="64" t="s">
        <v>31</v>
      </c>
      <c r="C19" s="64"/>
      <c r="D19" s="64"/>
      <c r="E19" s="64"/>
      <c r="F19" s="64"/>
      <c r="G19" s="64"/>
      <c r="H19" s="64"/>
      <c r="I19" s="64"/>
      <c r="J19" s="64"/>
      <c r="K19" s="64"/>
      <c r="L19" s="64"/>
    </row>
    <row r="20" spans="1:12" s="21" customFormat="1" ht="14.25">
      <c r="A20" s="26" t="s">
        <v>24</v>
      </c>
      <c r="B20" s="64" t="s">
        <v>29</v>
      </c>
      <c r="C20" s="64"/>
      <c r="D20" s="64"/>
      <c r="E20" s="64"/>
      <c r="F20" s="64"/>
      <c r="G20" s="64"/>
      <c r="H20" s="64"/>
      <c r="I20" s="64"/>
      <c r="J20" s="64"/>
      <c r="K20" s="64"/>
      <c r="L20" s="64"/>
    </row>
    <row r="21" spans="1:12" s="21" customFormat="1" ht="1.5" customHeight="1">
      <c r="A21" s="26"/>
      <c r="B21" s="28"/>
      <c r="C21" s="28"/>
      <c r="D21" s="28"/>
      <c r="E21" s="28"/>
      <c r="F21" s="28"/>
      <c r="G21" s="28"/>
      <c r="H21" s="28"/>
      <c r="I21" s="28"/>
      <c r="J21" s="28"/>
      <c r="K21" s="28"/>
      <c r="L21" s="28"/>
    </row>
    <row r="22" spans="1:12" s="21" customFormat="1" ht="18.75" customHeight="1">
      <c r="A22" s="26" t="s">
        <v>16</v>
      </c>
      <c r="B22" s="64" t="s">
        <v>18</v>
      </c>
      <c r="C22" s="64"/>
      <c r="D22" s="64"/>
      <c r="E22" s="64"/>
      <c r="F22" s="64"/>
      <c r="G22" s="64"/>
      <c r="H22" s="64"/>
      <c r="I22" s="64"/>
      <c r="J22" s="64"/>
      <c r="K22" s="64"/>
      <c r="L22" s="64"/>
    </row>
    <row r="23" spans="1:12" s="21" customFormat="1" ht="14.25" customHeight="1">
      <c r="A23" s="26"/>
      <c r="B23" s="64"/>
      <c r="C23" s="64"/>
      <c r="D23" s="64"/>
      <c r="E23" s="64"/>
      <c r="F23" s="64"/>
      <c r="G23" s="64"/>
      <c r="H23" s="64"/>
      <c r="I23" s="64"/>
      <c r="J23" s="64"/>
      <c r="K23" s="64"/>
      <c r="L23" s="64"/>
    </row>
    <row r="24" spans="1:12" s="21" customFormat="1" ht="18.75" customHeight="1">
      <c r="A24" s="26" t="s">
        <v>17</v>
      </c>
      <c r="B24" s="64" t="s">
        <v>30</v>
      </c>
      <c r="C24" s="64"/>
      <c r="D24" s="64"/>
      <c r="E24" s="64"/>
      <c r="F24" s="64"/>
      <c r="G24" s="64"/>
      <c r="H24" s="64"/>
      <c r="I24" s="64"/>
      <c r="J24" s="64"/>
      <c r="K24" s="64"/>
      <c r="L24" s="64"/>
    </row>
    <row r="25" spans="1:12" s="6" customFormat="1" ht="18.75" customHeight="1">
      <c r="A25" s="27" t="s">
        <v>19</v>
      </c>
      <c r="B25" s="80" t="s">
        <v>26</v>
      </c>
      <c r="C25" s="80"/>
      <c r="D25" s="80"/>
      <c r="E25" s="80"/>
      <c r="F25" s="80"/>
      <c r="G25" s="25"/>
      <c r="H25" s="25"/>
      <c r="I25" s="25"/>
      <c r="J25" s="25"/>
      <c r="K25" s="25"/>
      <c r="L25" s="25"/>
    </row>
    <row r="26" spans="1:12" s="6" customFormat="1" ht="18.75" customHeight="1">
      <c r="A26" s="27"/>
      <c r="B26" s="80" t="s">
        <v>25</v>
      </c>
      <c r="C26" s="80"/>
      <c r="D26" s="80"/>
      <c r="E26" s="80"/>
      <c r="F26" s="80"/>
      <c r="G26" s="25"/>
      <c r="H26" s="25"/>
      <c r="I26" s="25"/>
      <c r="J26" s="25"/>
      <c r="K26" s="25"/>
      <c r="L26" s="25"/>
    </row>
    <row r="27" spans="1:12" s="6" customFormat="1" ht="18.75" customHeight="1">
      <c r="A27" s="12"/>
      <c r="B27" s="14"/>
      <c r="C27" s="14"/>
      <c r="D27" s="70"/>
      <c r="E27" s="70"/>
      <c r="F27" s="70"/>
    </row>
  </sheetData>
  <mergeCells count="22">
    <mergeCell ref="D27:F27"/>
    <mergeCell ref="B4:B7"/>
    <mergeCell ref="C6:C7"/>
    <mergeCell ref="D6:E6"/>
    <mergeCell ref="F6:G6"/>
    <mergeCell ref="D5:H5"/>
    <mergeCell ref="D4:K4"/>
    <mergeCell ref="I6:I7"/>
    <mergeCell ref="K5:K7"/>
    <mergeCell ref="C4:C5"/>
    <mergeCell ref="B20:L20"/>
    <mergeCell ref="B24:L24"/>
    <mergeCell ref="B25:F25"/>
    <mergeCell ref="H6:H7"/>
    <mergeCell ref="L4:L7"/>
    <mergeCell ref="B26:F26"/>
    <mergeCell ref="A4:A7"/>
    <mergeCell ref="B17:L18"/>
    <mergeCell ref="B19:L19"/>
    <mergeCell ref="B22:L23"/>
    <mergeCell ref="M4:M7"/>
    <mergeCell ref="I5:J5"/>
  </mergeCells>
  <phoneticPr fontId="2"/>
  <printOptions horizontalCentered="1"/>
  <pageMargins left="0.39370078740157483" right="0.39370078740157483" top="0.74803149606299213" bottom="0.55118110236220474" header="0.31496062992125984" footer="0.31496062992125984"/>
  <pageSetup paperSize="9" scale="75" orientation="landscape" r:id="rId1"/>
  <headerFooter>
    <oddHeader>&amp;L&amp;20肥料価格高騰緊急対策事業（沖縄県）</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参考様式第1-2号 </vt:lpstr>
      <vt:lpstr>'参考様式第1-2号 '!Print_Area</vt:lpstr>
      <vt:lpstr>'参考様式第1-2号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2023-03-20T08:47:57Z</cp:lastPrinted>
  <dcterms:modified xsi:type="dcterms:W3CDTF">2023-03-20T08:48:15Z</dcterms:modified>
</cp:coreProperties>
</file>