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8805"/>
  </bookViews>
  <sheets>
    <sheet name="様式" sheetId="5" r:id="rId1"/>
    <sheet name="記入例" sheetId="1" r:id="rId2"/>
  </sheets>
  <definedNames>
    <definedName name="_xlnm.Print_Area" localSheetId="1">記入例!$A$1:$M$22</definedName>
    <definedName name="_xlnm.Print_Area" localSheetId="0">様式!$A$1:$M$23</definedName>
  </definedNames>
  <calcPr calcId="162913"/>
</workbook>
</file>

<file path=xl/calcChain.xml><?xml version="1.0" encoding="utf-8"?>
<calcChain xmlns="http://schemas.openxmlformats.org/spreadsheetml/2006/main">
  <c r="C15" i="1" l="1"/>
  <c r="C14" i="1"/>
  <c r="E18" i="5" l="1"/>
  <c r="D21" i="5"/>
  <c r="C21" i="5"/>
  <c r="K20" i="5"/>
  <c r="J20" i="5"/>
  <c r="E20" i="5"/>
  <c r="E19" i="5"/>
  <c r="E17" i="5"/>
  <c r="E16" i="5"/>
  <c r="E15" i="5"/>
  <c r="E14" i="5"/>
  <c r="D10" i="5"/>
  <c r="C10" i="5"/>
  <c r="E9" i="5"/>
  <c r="E8" i="5"/>
  <c r="E7" i="5"/>
  <c r="E6" i="5"/>
  <c r="E10" i="5" l="1"/>
  <c r="E21" i="5"/>
  <c r="K20" i="1"/>
  <c r="J20" i="1"/>
  <c r="E18" i="1"/>
  <c r="E19" i="1"/>
  <c r="E17" i="1"/>
  <c r="E16" i="1"/>
  <c r="E15" i="1"/>
  <c r="E14" i="1"/>
  <c r="D20" i="1"/>
  <c r="C20" i="1"/>
  <c r="D10" i="1"/>
  <c r="C10" i="1"/>
  <c r="E7" i="1"/>
  <c r="E8" i="1"/>
  <c r="E9" i="1"/>
  <c r="E6" i="1"/>
  <c r="E20" i="1" l="1"/>
  <c r="E10" i="1"/>
</calcChain>
</file>

<file path=xl/comments1.xml><?xml version="1.0" encoding="utf-8"?>
<comments xmlns="http://schemas.openxmlformats.org/spreadsheetml/2006/main">
  <authors>
    <author>作成者</author>
  </authors>
  <commentList>
    <comment ref="K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●「支出済額」の欄は
申請時は空欄で構いません。
●補助事業実施後、実績報告
する際に、実際の支払済額（消費税抜）を記入いただきます。</t>
        </r>
      </text>
    </comment>
  </commentList>
</comments>
</file>

<file path=xl/sharedStrings.xml><?xml version="1.0" encoding="utf-8"?>
<sst xmlns="http://schemas.openxmlformats.org/spreadsheetml/2006/main" count="89" uniqueCount="43">
  <si>
    <t>区　分</t>
  </si>
  <si>
    <t>予算額</t>
  </si>
  <si>
    <t>決算額</t>
  </si>
  <si>
    <t>比較増減</t>
  </si>
  <si>
    <t>補助金</t>
  </si>
  <si>
    <t>当事業による収入</t>
  </si>
  <si>
    <t>自己資金</t>
  </si>
  <si>
    <t>その他</t>
  </si>
  <si>
    <t>計</t>
  </si>
  <si>
    <t>項　目</t>
  </si>
  <si>
    <t>積算内訳</t>
  </si>
  <si>
    <t>補助対象経費</t>
  </si>
  <si>
    <t>支出済額</t>
  </si>
  <si>
    <t>１．収入内訳</t>
    <phoneticPr fontId="6"/>
  </si>
  <si>
    <t>（単位：円）</t>
    <rPh sb="1" eb="3">
      <t>タンイ</t>
    </rPh>
    <rPh sb="4" eb="5">
      <t>エン</t>
    </rPh>
    <phoneticPr fontId="6"/>
  </si>
  <si>
    <t>２．支出内訳</t>
    <phoneticPr fontId="6"/>
  </si>
  <si>
    <t>計</t>
    <rPh sb="0" eb="1">
      <t>ケイ</t>
    </rPh>
    <phoneticPr fontId="6"/>
  </si>
  <si>
    <t xml:space="preserve">専門誌広告掲載
@50,000円×４回＝200,000円
</t>
    <rPh sb="0" eb="3">
      <t>センモンシ</t>
    </rPh>
    <rPh sb="3" eb="5">
      <t>コウコク</t>
    </rPh>
    <rPh sb="5" eb="7">
      <t>ケイサイ</t>
    </rPh>
    <rPh sb="15" eb="16">
      <t>エン</t>
    </rPh>
    <rPh sb="18" eb="19">
      <t>カイ</t>
    </rPh>
    <rPh sb="27" eb="28">
      <t>エン</t>
    </rPh>
    <phoneticPr fontId="6"/>
  </si>
  <si>
    <t>展示会旅費
（東京ビックサイト）
1泊2日×1名＝65,000円</t>
    <rPh sb="0" eb="3">
      <t>テンジカイ</t>
    </rPh>
    <rPh sb="3" eb="5">
      <t>リョヒ</t>
    </rPh>
    <rPh sb="7" eb="9">
      <t>トウキョウ</t>
    </rPh>
    <rPh sb="18" eb="19">
      <t>ハク</t>
    </rPh>
    <rPh sb="20" eb="21">
      <t>ニチ</t>
    </rPh>
    <rPh sb="23" eb="24">
      <t>メイ</t>
    </rPh>
    <rPh sb="31" eb="32">
      <t>エン</t>
    </rPh>
    <phoneticPr fontId="6"/>
  </si>
  <si>
    <t>パンフレット印刷
１部50円×300部＝15,000円</t>
    <rPh sb="6" eb="8">
      <t>インサツ</t>
    </rPh>
    <rPh sb="10" eb="11">
      <t>ブ</t>
    </rPh>
    <rPh sb="13" eb="14">
      <t>エン</t>
    </rPh>
    <rPh sb="18" eb="19">
      <t>ブ</t>
    </rPh>
    <rPh sb="26" eb="27">
      <t>エン</t>
    </rPh>
    <phoneticPr fontId="6"/>
  </si>
  <si>
    <t>展示会出展料90,000円</t>
    <rPh sb="0" eb="3">
      <t>テンジカイ</t>
    </rPh>
    <rPh sb="3" eb="5">
      <t>シュッテン</t>
    </rPh>
    <rPh sb="5" eb="6">
      <t>リョウ</t>
    </rPh>
    <rPh sb="12" eb="13">
      <t>エン</t>
    </rPh>
    <phoneticPr fontId="6"/>
  </si>
  <si>
    <t>計</t>
    <phoneticPr fontId="6"/>
  </si>
  <si>
    <t>１．収入内訳</t>
    <phoneticPr fontId="6"/>
  </si>
  <si>
    <t>２．支出内訳</t>
    <phoneticPr fontId="6"/>
  </si>
  <si>
    <t>支出予算積算内訳書・支出済額明細書</t>
    <rPh sb="0" eb="2">
      <t>シシュツ</t>
    </rPh>
    <rPh sb="2" eb="4">
      <t>ヨサン</t>
    </rPh>
    <rPh sb="4" eb="6">
      <t>セキサン</t>
    </rPh>
    <rPh sb="6" eb="9">
      <t>ウチワケショ</t>
    </rPh>
    <rPh sb="10" eb="12">
      <t>シシュツ</t>
    </rPh>
    <phoneticPr fontId="6"/>
  </si>
  <si>
    <t>別紙２</t>
    <rPh sb="0" eb="2">
      <t>ベッシ</t>
    </rPh>
    <phoneticPr fontId="6"/>
  </si>
  <si>
    <t>別紙３</t>
    <rPh sb="0" eb="2">
      <t>ベッシ</t>
    </rPh>
    <phoneticPr fontId="6"/>
  </si>
  <si>
    <t>収支（ 予算 ・ 精算 ）書</t>
    <rPh sb="0" eb="2">
      <t>シュウシ</t>
    </rPh>
    <rPh sb="4" eb="6">
      <t>ヨサン</t>
    </rPh>
    <phoneticPr fontId="6"/>
  </si>
  <si>
    <t>備考</t>
    <rPh sb="0" eb="2">
      <t>ビコウ</t>
    </rPh>
    <phoneticPr fontId="6"/>
  </si>
  <si>
    <t>自己資金充当</t>
    <rPh sb="0" eb="2">
      <t>ジコ</t>
    </rPh>
    <rPh sb="2" eb="4">
      <t>シキン</t>
    </rPh>
    <rPh sb="4" eb="6">
      <t>ジュウトウ</t>
    </rPh>
    <phoneticPr fontId="6"/>
  </si>
  <si>
    <t>（注）収支予算書については、「決算額」及び「比較増減」の欄は記載しない。</t>
    <phoneticPr fontId="6"/>
  </si>
  <si>
    <t>（注１）収支予算書については、「決算額」及び「比較増減」の欄は記載しない。
（注２）区分は、補助金交付要綱第４条の対象となる経費に基づき記載</t>
    <phoneticPr fontId="6"/>
  </si>
  <si>
    <t>（注）支出予算積算内訳書については、「支出済額」の欄は記載しない。</t>
    <rPh sb="3" eb="5">
      <t>シシュツ</t>
    </rPh>
    <rPh sb="5" eb="7">
      <t>ヨサン</t>
    </rPh>
    <rPh sb="7" eb="9">
      <t>セキサン</t>
    </rPh>
    <rPh sb="9" eb="11">
      <t>ウチワケ</t>
    </rPh>
    <rPh sb="19" eb="21">
      <t>シシュツ</t>
    </rPh>
    <rPh sb="21" eb="22">
      <t>ズ</t>
    </rPh>
    <rPh sb="22" eb="23">
      <t>ガク</t>
    </rPh>
    <phoneticPr fontId="6"/>
  </si>
  <si>
    <t>広報費</t>
    <rPh sb="0" eb="3">
      <t>コウホウヒ</t>
    </rPh>
    <phoneticPr fontId="6"/>
  </si>
  <si>
    <t>展示会等出展費</t>
    <rPh sb="0" eb="3">
      <t>テンジカイ</t>
    </rPh>
    <rPh sb="3" eb="4">
      <t>トウ</t>
    </rPh>
    <rPh sb="4" eb="7">
      <t>シュッテンヒ</t>
    </rPh>
    <phoneticPr fontId="6"/>
  </si>
  <si>
    <t>開発費</t>
    <rPh sb="0" eb="3">
      <t>カイハツヒ</t>
    </rPh>
    <phoneticPr fontId="6"/>
  </si>
  <si>
    <t>専門家派遣費</t>
    <rPh sb="0" eb="3">
      <t>センモンカ</t>
    </rPh>
    <rPh sb="3" eb="6">
      <t>ハケンヒ</t>
    </rPh>
    <phoneticPr fontId="6"/>
  </si>
  <si>
    <t>展示会等出展費</t>
    <rPh sb="0" eb="7">
      <t>テンジカイトウシュッテンヒ</t>
    </rPh>
    <phoneticPr fontId="6"/>
  </si>
  <si>
    <t>外注費</t>
    <phoneticPr fontId="6"/>
  </si>
  <si>
    <t>機械装置等費</t>
    <rPh sb="0" eb="6">
      <t>キカイソウチトウヒ</t>
    </rPh>
    <phoneticPr fontId="6"/>
  </si>
  <si>
    <t>機械装置等費</t>
    <rPh sb="0" eb="6">
      <t>キカイソウチトウヒ</t>
    </rPh>
    <phoneticPr fontId="6"/>
  </si>
  <si>
    <t>デザインソフト購入費50,000円</t>
    <rPh sb="7" eb="9">
      <t>コウニュウ</t>
    </rPh>
    <rPh sb="9" eb="10">
      <t>ヒ</t>
    </rPh>
    <rPh sb="16" eb="17">
      <t>エン</t>
    </rPh>
    <phoneticPr fontId="6"/>
  </si>
  <si>
    <t>専門家謝金（WEBデザイン）
１名×11日（５時間）＝330,000円</t>
    <rPh sb="0" eb="3">
      <t>センモンカ</t>
    </rPh>
    <rPh sb="3" eb="5">
      <t>シャキン</t>
    </rPh>
    <rPh sb="16" eb="17">
      <t>メイ</t>
    </rPh>
    <rPh sb="20" eb="21">
      <t>ニチ</t>
    </rPh>
    <rPh sb="23" eb="25">
      <t>ジカン</t>
    </rPh>
    <rPh sb="34" eb="35">
      <t>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</si>
</sst>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0000CC"/>
      <name val="ＭＳ 明朝"/>
      <family val="1"/>
      <charset val="128"/>
    </font>
    <font>
      <sz val="9"/>
      <color rgb="FF0000CC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7" fillId="0" borderId="0" xfId="0" applyFont="1"/>
    <xf numFmtId="0" fontId="2" fillId="0" borderId="0" xfId="0" applyFont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8" fontId="10" fillId="2" borderId="4" xfId="1" applyFont="1" applyFill="1" applyBorder="1" applyAlignment="1">
      <alignment horizontal="right" vertical="center" wrapText="1"/>
    </xf>
    <xf numFmtId="38" fontId="10" fillId="3" borderId="4" xfId="1" applyFont="1" applyFill="1" applyBorder="1" applyAlignment="1">
      <alignment vertical="center" wrapText="1"/>
    </xf>
    <xf numFmtId="38" fontId="12" fillId="2" borderId="4" xfId="1" applyFont="1" applyFill="1" applyBorder="1" applyAlignment="1">
      <alignment horizontal="right" vertical="center" wrapText="1"/>
    </xf>
    <xf numFmtId="38" fontId="10" fillId="0" borderId="4" xfId="1" applyFont="1" applyFill="1" applyBorder="1" applyAlignment="1">
      <alignment horizontal="right" vertical="center" wrapText="1"/>
    </xf>
    <xf numFmtId="38" fontId="10" fillId="3" borderId="4" xfId="1" applyFont="1" applyFill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 wrapText="1"/>
    </xf>
    <xf numFmtId="38" fontId="3" fillId="0" borderId="7" xfId="1" applyFont="1" applyFill="1" applyBorder="1" applyAlignment="1">
      <alignment horizontal="right" vertical="center" wrapText="1"/>
    </xf>
    <xf numFmtId="38" fontId="3" fillId="3" borderId="7" xfId="1" applyFont="1" applyFill="1" applyBorder="1" applyAlignment="1">
      <alignment horizontal="right" vertical="center" wrapText="1"/>
    </xf>
    <xf numFmtId="38" fontId="3" fillId="2" borderId="7" xfId="1" applyFont="1" applyFill="1" applyBorder="1" applyAlignment="1">
      <alignment horizontal="right" vertical="center" wrapText="1"/>
    </xf>
    <xf numFmtId="38" fontId="3" fillId="3" borderId="7" xfId="1" applyFont="1" applyFill="1" applyBorder="1" applyAlignment="1">
      <alignment vertical="center" wrapText="1"/>
    </xf>
    <xf numFmtId="0" fontId="15" fillId="0" borderId="0" xfId="0" applyFont="1" applyAlignment="1">
      <alignment horizontal="right"/>
    </xf>
    <xf numFmtId="38" fontId="3" fillId="0" borderId="7" xfId="1" applyFont="1" applyFill="1" applyBorder="1" applyAlignment="1">
      <alignment horizontal="left" vertical="center" wrapText="1"/>
    </xf>
    <xf numFmtId="38" fontId="3" fillId="2" borderId="7" xfId="1" applyFont="1" applyFill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38" fontId="3" fillId="0" borderId="7" xfId="1" applyFont="1" applyFill="1" applyBorder="1" applyAlignment="1">
      <alignment horizontal="right" vertical="center" wrapText="1"/>
    </xf>
    <xf numFmtId="38" fontId="3" fillId="3" borderId="7" xfId="1" applyFont="1" applyFill="1" applyBorder="1" applyAlignment="1">
      <alignment horizontal="right" vertical="center" wrapText="1"/>
    </xf>
    <xf numFmtId="38" fontId="10" fillId="3" borderId="5" xfId="1" applyFont="1" applyFill="1" applyBorder="1" applyAlignment="1">
      <alignment horizontal="left" vertical="center" wrapText="1"/>
    </xf>
    <xf numFmtId="38" fontId="10" fillId="3" borderId="3" xfId="1" applyFont="1" applyFill="1" applyBorder="1" applyAlignment="1">
      <alignment horizontal="left" vertical="center" wrapText="1"/>
    </xf>
    <xf numFmtId="38" fontId="3" fillId="2" borderId="5" xfId="1" applyFont="1" applyFill="1" applyBorder="1" applyAlignment="1">
      <alignment vertical="center" wrapText="1"/>
    </xf>
    <xf numFmtId="38" fontId="3" fillId="2" borderId="3" xfId="1" applyFont="1" applyFill="1" applyBorder="1" applyAlignment="1">
      <alignment vertical="center" wrapText="1"/>
    </xf>
    <xf numFmtId="0" fontId="14" fillId="0" borderId="6" xfId="0" applyFont="1" applyBorder="1" applyAlignment="1">
      <alignment vertical="top"/>
    </xf>
    <xf numFmtId="0" fontId="5" fillId="0" borderId="6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38" fontId="3" fillId="0" borderId="3" xfId="1" applyFont="1" applyFill="1" applyBorder="1" applyAlignment="1">
      <alignment horizontal="right" vertical="center" wrapText="1"/>
    </xf>
    <xf numFmtId="38" fontId="10" fillId="3" borderId="5" xfId="1" applyFont="1" applyFill="1" applyBorder="1" applyAlignment="1">
      <alignment horizontal="right" vertical="center" wrapText="1"/>
    </xf>
    <xf numFmtId="38" fontId="10" fillId="3" borderId="3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266700</xdr:colOff>
      <xdr:row>2</xdr:row>
      <xdr:rowOff>38100</xdr:rowOff>
    </xdr:from>
    <xdr:to>
      <xdr:col>3</xdr:col>
      <xdr:colOff>803609</xdr:colOff>
      <xdr:row>3</xdr:row>
      <xdr:rowOff>142367</xdr:rowOff>
    </xdr:to>
    <xdr:sp macro="" textlink="">
      <xdr:nvSpPr>
        <xdr:cNvPr id="2" name="テキスト ボックス 1"/>
        <xdr:cNvSpPr txBox="1"/>
      </xdr:nvSpPr>
      <xdr:spPr>
        <a:xfrm>
          <a:off x="2181225" y="428625"/>
          <a:ext cx="1794209" cy="275717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金額は全て円単位、税抜き</a:t>
          </a:r>
        </a:p>
      </xdr:txBody>
    </xdr:sp>
    <xdr:clientData fPrintsWithSheet="0"/>
  </xdr:twoCellAnchor>
  <xdr:twoCellAnchor editAs="absolute">
    <xdr:from>
      <xdr:col>8</xdr:col>
      <xdr:colOff>647700</xdr:colOff>
      <xdr:row>2</xdr:row>
      <xdr:rowOff>38100</xdr:rowOff>
    </xdr:from>
    <xdr:to>
      <xdr:col>9</xdr:col>
      <xdr:colOff>422609</xdr:colOff>
      <xdr:row>3</xdr:row>
      <xdr:rowOff>142367</xdr:rowOff>
    </xdr:to>
    <xdr:sp macro="" textlink="">
      <xdr:nvSpPr>
        <xdr:cNvPr id="3" name="テキスト ボックス 2"/>
        <xdr:cNvSpPr txBox="1"/>
      </xdr:nvSpPr>
      <xdr:spPr>
        <a:xfrm>
          <a:off x="7867650" y="428625"/>
          <a:ext cx="1794209" cy="275717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金額は全て円単位、税抜き</a:t>
          </a:r>
        </a:p>
      </xdr:txBody>
    </xdr:sp>
    <xdr:clientData fPrintsWithSheet="0"/>
  </xdr:twoCellAnchor>
  <xdr:twoCellAnchor editAs="absolute">
    <xdr:from>
      <xdr:col>2</xdr:col>
      <xdr:colOff>204087</xdr:colOff>
      <xdr:row>9</xdr:row>
      <xdr:rowOff>390244</xdr:rowOff>
    </xdr:from>
    <xdr:to>
      <xdr:col>3</xdr:col>
      <xdr:colOff>985115</xdr:colOff>
      <xdr:row>12</xdr:row>
      <xdr:rowOff>77883</xdr:rowOff>
    </xdr:to>
    <xdr:sp macro="" textlink="">
      <xdr:nvSpPr>
        <xdr:cNvPr id="4" name="テキスト ボックス 3"/>
        <xdr:cNvSpPr txBox="1"/>
      </xdr:nvSpPr>
      <xdr:spPr>
        <a:xfrm>
          <a:off x="2109087" y="3152494"/>
          <a:ext cx="2043091" cy="902077"/>
        </a:xfrm>
        <a:prstGeom prst="rect">
          <a:avLst/>
        </a:prstGeom>
        <a:solidFill>
          <a:srgbClr val="FFFF00">
            <a:alpha val="46000"/>
          </a:srgbClr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800"/>
            <a:t>記入例</a:t>
          </a:r>
        </a:p>
      </xdr:txBody>
    </xdr:sp>
    <xdr:clientData fPrintsWithSheet="0"/>
  </xdr:twoCellAnchor>
  <xdr:twoCellAnchor>
    <xdr:from>
      <xdr:col>2</xdr:col>
      <xdr:colOff>414618</xdr:colOff>
      <xdr:row>1</xdr:row>
      <xdr:rowOff>22412</xdr:rowOff>
    </xdr:from>
    <xdr:to>
      <xdr:col>2</xdr:col>
      <xdr:colOff>963706</xdr:colOff>
      <xdr:row>1</xdr:row>
      <xdr:rowOff>190500</xdr:rowOff>
    </xdr:to>
    <xdr:sp macro="" textlink="">
      <xdr:nvSpPr>
        <xdr:cNvPr id="5" name="円/楕円 4"/>
        <xdr:cNvSpPr/>
      </xdr:nvSpPr>
      <xdr:spPr>
        <a:xfrm>
          <a:off x="2330824" y="190500"/>
          <a:ext cx="549088" cy="1680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107576</xdr:colOff>
      <xdr:row>0</xdr:row>
      <xdr:rowOff>112059</xdr:rowOff>
    </xdr:from>
    <xdr:to>
      <xdr:col>9</xdr:col>
      <xdr:colOff>100852</xdr:colOff>
      <xdr:row>2</xdr:row>
      <xdr:rowOff>44823</xdr:rowOff>
    </xdr:to>
    <xdr:sp macro="" textlink="">
      <xdr:nvSpPr>
        <xdr:cNvPr id="6" name="円/楕円 5"/>
        <xdr:cNvSpPr/>
      </xdr:nvSpPr>
      <xdr:spPr>
        <a:xfrm>
          <a:off x="7312958" y="112059"/>
          <a:ext cx="2010335" cy="32497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2"/>
  <sheetViews>
    <sheetView tabSelected="1" view="pageBreakPreview" zoomScale="85" zoomScaleNormal="100" zoomScaleSheetLayoutView="85" workbookViewId="0">
      <pane ySplit="5" topLeftCell="A6" activePane="bottomLeft" state="frozen"/>
      <selection activeCell="P13" sqref="P13"/>
      <selection pane="bottomLeft" activeCell="C14" sqref="C14"/>
    </sheetView>
  </sheetViews>
  <sheetFormatPr defaultRowHeight="13.5" x14ac:dyDescent="0.15"/>
  <cols>
    <col min="1" max="1" width="1" customWidth="1"/>
    <col min="2" max="2" width="24.125" customWidth="1"/>
    <col min="3" max="5" width="18.25" customWidth="1"/>
    <col min="6" max="6" width="0.5" customWidth="1"/>
    <col min="7" max="7" width="0.625" customWidth="1"/>
    <col min="8" max="8" width="19" customWidth="1"/>
    <col min="9" max="9" width="26.5" customWidth="1"/>
    <col min="10" max="11" width="14.5" customWidth="1"/>
    <col min="12" max="12" width="13.375" customWidth="1"/>
    <col min="13" max="13" width="0.875" customWidth="1"/>
    <col min="14" max="15" width="7" customWidth="1"/>
  </cols>
  <sheetData>
    <row r="1" spans="1:12" x14ac:dyDescent="0.15">
      <c r="A1" s="18" t="s">
        <v>25</v>
      </c>
      <c r="B1" s="18"/>
      <c r="H1" s="18" t="s">
        <v>26</v>
      </c>
    </row>
    <row r="2" spans="1:12" ht="17.25" x14ac:dyDescent="0.15">
      <c r="B2" s="32" t="s">
        <v>27</v>
      </c>
      <c r="C2" s="32"/>
      <c r="D2" s="32"/>
      <c r="E2" s="32"/>
      <c r="F2" s="8"/>
      <c r="G2" s="8"/>
      <c r="H2" s="32" t="s">
        <v>24</v>
      </c>
      <c r="I2" s="32"/>
      <c r="J2" s="32"/>
      <c r="K2" s="32"/>
      <c r="L2" s="32"/>
    </row>
    <row r="3" spans="1:12" x14ac:dyDescent="0.15">
      <c r="B3" s="2"/>
      <c r="H3" s="2"/>
    </row>
    <row r="4" spans="1:12" ht="32.25" customHeight="1" x14ac:dyDescent="0.15">
      <c r="B4" s="9" t="s">
        <v>13</v>
      </c>
      <c r="E4" s="27" t="s">
        <v>14</v>
      </c>
      <c r="H4" s="3"/>
      <c r="L4" s="27" t="s">
        <v>14</v>
      </c>
    </row>
    <row r="5" spans="1:12" ht="31.5" customHeight="1" x14ac:dyDescent="0.15">
      <c r="B5" s="21" t="s">
        <v>0</v>
      </c>
      <c r="C5" s="21" t="s">
        <v>1</v>
      </c>
      <c r="D5" s="21" t="s">
        <v>2</v>
      </c>
      <c r="E5" s="21" t="s">
        <v>3</v>
      </c>
      <c r="H5" s="21" t="s">
        <v>9</v>
      </c>
      <c r="I5" s="21" t="s">
        <v>10</v>
      </c>
      <c r="J5" s="21" t="s">
        <v>11</v>
      </c>
      <c r="K5" s="21" t="s">
        <v>12</v>
      </c>
      <c r="L5" s="21" t="s">
        <v>28</v>
      </c>
    </row>
    <row r="6" spans="1:12" ht="31.5" customHeight="1" x14ac:dyDescent="0.15">
      <c r="B6" s="22" t="s">
        <v>4</v>
      </c>
      <c r="C6" s="23"/>
      <c r="D6" s="24"/>
      <c r="E6" s="25">
        <f>D6-C6</f>
        <v>0</v>
      </c>
      <c r="H6" s="35"/>
      <c r="I6" s="36"/>
      <c r="J6" s="37"/>
      <c r="K6" s="38"/>
      <c r="L6" s="28"/>
    </row>
    <row r="7" spans="1:12" ht="31.5" customHeight="1" x14ac:dyDescent="0.15">
      <c r="B7" s="22" t="s">
        <v>5</v>
      </c>
      <c r="C7" s="23"/>
      <c r="D7" s="24"/>
      <c r="E7" s="25">
        <f t="shared" ref="E7:E10" si="0">D7-C7</f>
        <v>0</v>
      </c>
      <c r="H7" s="35"/>
      <c r="I7" s="36"/>
      <c r="J7" s="37"/>
      <c r="K7" s="38"/>
      <c r="L7" s="28"/>
    </row>
    <row r="8" spans="1:12" ht="31.5" customHeight="1" x14ac:dyDescent="0.15">
      <c r="B8" s="22" t="s">
        <v>6</v>
      </c>
      <c r="C8" s="23"/>
      <c r="D8" s="24"/>
      <c r="E8" s="25">
        <f t="shared" si="0"/>
        <v>0</v>
      </c>
      <c r="H8" s="35"/>
      <c r="I8" s="36"/>
      <c r="J8" s="37"/>
      <c r="K8" s="38"/>
      <c r="L8" s="28"/>
    </row>
    <row r="9" spans="1:12" ht="31.5" customHeight="1" x14ac:dyDescent="0.15">
      <c r="B9" s="22" t="s">
        <v>7</v>
      </c>
      <c r="C9" s="23"/>
      <c r="D9" s="24"/>
      <c r="E9" s="25">
        <f t="shared" si="0"/>
        <v>0</v>
      </c>
      <c r="H9" s="35"/>
      <c r="I9" s="36"/>
      <c r="J9" s="37"/>
      <c r="K9" s="38"/>
      <c r="L9" s="28"/>
    </row>
    <row r="10" spans="1:12" ht="31.5" customHeight="1" x14ac:dyDescent="0.15">
      <c r="B10" s="21" t="s">
        <v>8</v>
      </c>
      <c r="C10" s="25">
        <f>SUM(C6:C9)</f>
        <v>0</v>
      </c>
      <c r="D10" s="25">
        <f>SUM(D6:D9)</f>
        <v>0</v>
      </c>
      <c r="E10" s="25">
        <f t="shared" si="0"/>
        <v>0</v>
      </c>
      <c r="H10" s="35"/>
      <c r="I10" s="36"/>
      <c r="J10" s="37"/>
      <c r="K10" s="38"/>
      <c r="L10" s="28"/>
    </row>
    <row r="11" spans="1:12" ht="31.5" customHeight="1" x14ac:dyDescent="0.15">
      <c r="B11" s="30" t="s">
        <v>30</v>
      </c>
      <c r="C11" s="30"/>
      <c r="D11" s="30"/>
      <c r="E11" s="30"/>
      <c r="H11" s="35"/>
      <c r="I11" s="36"/>
      <c r="J11" s="37"/>
      <c r="K11" s="38"/>
      <c r="L11" s="28"/>
    </row>
    <row r="12" spans="1:12" ht="31.5" customHeight="1" x14ac:dyDescent="0.15">
      <c r="B12" s="9" t="s">
        <v>15</v>
      </c>
      <c r="E12" s="27" t="s">
        <v>14</v>
      </c>
      <c r="H12" s="35"/>
      <c r="I12" s="36"/>
      <c r="J12" s="37"/>
      <c r="K12" s="38"/>
      <c r="L12" s="28"/>
    </row>
    <row r="13" spans="1:12" ht="31.5" customHeight="1" x14ac:dyDescent="0.15">
      <c r="B13" s="21" t="s">
        <v>0</v>
      </c>
      <c r="C13" s="21" t="s">
        <v>1</v>
      </c>
      <c r="D13" s="21" t="s">
        <v>2</v>
      </c>
      <c r="E13" s="21" t="s">
        <v>3</v>
      </c>
      <c r="H13" s="35"/>
      <c r="I13" s="36"/>
      <c r="J13" s="37"/>
      <c r="K13" s="38"/>
      <c r="L13" s="28"/>
    </row>
    <row r="14" spans="1:12" ht="31.5" customHeight="1" x14ac:dyDescent="0.15">
      <c r="B14" s="22" t="s">
        <v>33</v>
      </c>
      <c r="C14" s="25"/>
      <c r="D14" s="26"/>
      <c r="E14" s="25">
        <f t="shared" ref="E14:E20" si="1">D14-C14</f>
        <v>0</v>
      </c>
      <c r="H14" s="35"/>
      <c r="I14" s="36"/>
      <c r="J14" s="37"/>
      <c r="K14" s="38"/>
      <c r="L14" s="28"/>
    </row>
    <row r="15" spans="1:12" ht="31.5" customHeight="1" x14ac:dyDescent="0.15">
      <c r="B15" s="22" t="s">
        <v>34</v>
      </c>
      <c r="C15" s="25"/>
      <c r="D15" s="26"/>
      <c r="E15" s="25">
        <f t="shared" si="1"/>
        <v>0</v>
      </c>
      <c r="H15" s="35"/>
      <c r="I15" s="36"/>
      <c r="J15" s="37"/>
      <c r="K15" s="38"/>
      <c r="L15" s="28"/>
    </row>
    <row r="16" spans="1:12" ht="31.5" customHeight="1" x14ac:dyDescent="0.15">
      <c r="B16" s="22" t="s">
        <v>35</v>
      </c>
      <c r="C16" s="25"/>
      <c r="D16" s="26"/>
      <c r="E16" s="25">
        <f t="shared" si="1"/>
        <v>0</v>
      </c>
      <c r="H16" s="35"/>
      <c r="I16" s="36"/>
      <c r="J16" s="37"/>
      <c r="K16" s="38"/>
      <c r="L16" s="28"/>
    </row>
    <row r="17" spans="2:12" ht="31.5" customHeight="1" x14ac:dyDescent="0.15">
      <c r="B17" s="22" t="s">
        <v>36</v>
      </c>
      <c r="C17" s="25"/>
      <c r="D17" s="26"/>
      <c r="E17" s="25">
        <f t="shared" si="1"/>
        <v>0</v>
      </c>
      <c r="H17" s="35"/>
      <c r="I17" s="36"/>
      <c r="J17" s="37"/>
      <c r="K17" s="38"/>
      <c r="L17" s="28"/>
    </row>
    <row r="18" spans="2:12" ht="31.5" customHeight="1" x14ac:dyDescent="0.15">
      <c r="B18" s="22" t="s">
        <v>39</v>
      </c>
      <c r="C18" s="25"/>
      <c r="D18" s="26"/>
      <c r="E18" s="25">
        <f t="shared" si="1"/>
        <v>0</v>
      </c>
      <c r="H18" s="35"/>
      <c r="I18" s="36"/>
      <c r="J18" s="37"/>
      <c r="K18" s="38"/>
      <c r="L18" s="28"/>
    </row>
    <row r="19" spans="2:12" ht="31.5" customHeight="1" x14ac:dyDescent="0.15">
      <c r="B19" s="22" t="s">
        <v>38</v>
      </c>
      <c r="C19" s="25"/>
      <c r="D19" s="26"/>
      <c r="E19" s="25">
        <f t="shared" si="1"/>
        <v>0</v>
      </c>
      <c r="H19" s="35"/>
      <c r="I19" s="36"/>
      <c r="J19" s="37"/>
      <c r="K19" s="38"/>
      <c r="L19" s="28"/>
    </row>
    <row r="20" spans="2:12" ht="31.5" customHeight="1" x14ac:dyDescent="0.15">
      <c r="B20" s="22"/>
      <c r="C20" s="25"/>
      <c r="D20" s="26"/>
      <c r="E20" s="25">
        <f t="shared" si="1"/>
        <v>0</v>
      </c>
      <c r="H20" s="33" t="s">
        <v>8</v>
      </c>
      <c r="I20" s="34"/>
      <c r="J20" s="29">
        <f>SUM(J6:J19)</f>
        <v>0</v>
      </c>
      <c r="K20" s="29">
        <f>SUM(K6:K19)</f>
        <v>0</v>
      </c>
      <c r="L20" s="29"/>
    </row>
    <row r="21" spans="2:12" ht="31.5" customHeight="1" x14ac:dyDescent="0.15">
      <c r="B21" s="21" t="s">
        <v>16</v>
      </c>
      <c r="C21" s="25">
        <f>SUM(C14:C20)</f>
        <v>0</v>
      </c>
      <c r="D21" s="25">
        <f>SUM(D14:D20)</f>
        <v>0</v>
      </c>
      <c r="E21" s="25">
        <f>SUM(E14:E20)</f>
        <v>0</v>
      </c>
      <c r="H21" s="33"/>
      <c r="I21" s="34"/>
      <c r="J21" s="29"/>
      <c r="K21" s="29"/>
      <c r="L21" s="29"/>
    </row>
    <row r="22" spans="2:12" ht="27.75" customHeight="1" x14ac:dyDescent="0.15">
      <c r="B22" s="31" t="s">
        <v>31</v>
      </c>
      <c r="C22" s="31"/>
      <c r="D22" s="31"/>
      <c r="E22" s="31"/>
      <c r="H22" s="20" t="s">
        <v>32</v>
      </c>
    </row>
    <row r="23" spans="2:12" ht="3" customHeight="1" x14ac:dyDescent="0.15">
      <c r="B23" s="6"/>
    </row>
    <row r="25" spans="2:12" x14ac:dyDescent="0.15">
      <c r="B25" s="19"/>
    </row>
    <row r="52" spans="2:2" x14ac:dyDescent="0.15">
      <c r="B52" s="6"/>
    </row>
  </sheetData>
  <mergeCells count="44">
    <mergeCell ref="B2:E2"/>
    <mergeCell ref="H6:H7"/>
    <mergeCell ref="I6:I7"/>
    <mergeCell ref="J6:J7"/>
    <mergeCell ref="K6:K7"/>
    <mergeCell ref="H8:H9"/>
    <mergeCell ref="I8:I9"/>
    <mergeCell ref="J8:J9"/>
    <mergeCell ref="K8:K9"/>
    <mergeCell ref="H10:H11"/>
    <mergeCell ref="I10:I11"/>
    <mergeCell ref="J10:J11"/>
    <mergeCell ref="K10:K11"/>
    <mergeCell ref="H12:H13"/>
    <mergeCell ref="I12:I13"/>
    <mergeCell ref="J12:J13"/>
    <mergeCell ref="K12:K13"/>
    <mergeCell ref="H14:H15"/>
    <mergeCell ref="I14:I15"/>
    <mergeCell ref="J14:J15"/>
    <mergeCell ref="K14:K15"/>
    <mergeCell ref="I16:I17"/>
    <mergeCell ref="J16:J17"/>
    <mergeCell ref="K16:K17"/>
    <mergeCell ref="H18:H19"/>
    <mergeCell ref="I18:I19"/>
    <mergeCell ref="J18:J19"/>
    <mergeCell ref="K18:K19"/>
    <mergeCell ref="L18:L19"/>
    <mergeCell ref="L20:L21"/>
    <mergeCell ref="B11:E11"/>
    <mergeCell ref="B22:E22"/>
    <mergeCell ref="H2:L2"/>
    <mergeCell ref="H20:H21"/>
    <mergeCell ref="I20:I21"/>
    <mergeCell ref="J20:J21"/>
    <mergeCell ref="K20:K21"/>
    <mergeCell ref="L6:L7"/>
    <mergeCell ref="L8:L9"/>
    <mergeCell ref="L10:L11"/>
    <mergeCell ref="L12:L13"/>
    <mergeCell ref="L14:L15"/>
    <mergeCell ref="L16:L17"/>
    <mergeCell ref="H16:H17"/>
  </mergeCells>
  <phoneticPr fontId="6"/>
  <pageMargins left="0.7" right="0.7" top="0.75" bottom="0.75" header="0.3" footer="0.3"/>
  <pageSetup paperSize="9" scale="99" orientation="portrait" r:id="rId1"/>
  <colBreaks count="1" manualBreakCount="1">
    <brk id="6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view="pageBreakPreview" zoomScale="80" zoomScaleNormal="100" zoomScaleSheetLayoutView="80" workbookViewId="0">
      <pane ySplit="5" topLeftCell="A6" activePane="bottomLeft" state="frozen"/>
      <selection activeCell="P8" sqref="P8"/>
      <selection pane="bottomLeft" activeCell="J6" sqref="J6:J7"/>
    </sheetView>
  </sheetViews>
  <sheetFormatPr defaultRowHeight="13.5" x14ac:dyDescent="0.15"/>
  <cols>
    <col min="1" max="1" width="1" customWidth="1"/>
    <col min="2" max="2" width="24.125" customWidth="1"/>
    <col min="3" max="5" width="16.5" customWidth="1"/>
    <col min="6" max="6" width="0.5" customWidth="1"/>
    <col min="7" max="7" width="0.625" customWidth="1"/>
    <col min="8" max="8" width="19" customWidth="1"/>
    <col min="9" max="9" width="26.5" customWidth="1"/>
    <col min="10" max="11" width="14.5" customWidth="1"/>
    <col min="12" max="12" width="13.375" customWidth="1"/>
    <col min="13" max="13" width="0.875" customWidth="1"/>
    <col min="14" max="15" width="7" customWidth="1"/>
  </cols>
  <sheetData>
    <row r="1" spans="1:12" x14ac:dyDescent="0.15">
      <c r="A1" s="18" t="s">
        <v>25</v>
      </c>
      <c r="B1" s="18"/>
      <c r="H1" s="18" t="s">
        <v>26</v>
      </c>
    </row>
    <row r="2" spans="1:12" ht="17.25" x14ac:dyDescent="0.15">
      <c r="B2" s="32" t="s">
        <v>27</v>
      </c>
      <c r="C2" s="32"/>
      <c r="D2" s="32"/>
      <c r="E2" s="32"/>
      <c r="F2" s="8"/>
      <c r="G2" s="8"/>
      <c r="H2" s="32" t="s">
        <v>24</v>
      </c>
      <c r="I2" s="32"/>
      <c r="J2" s="32"/>
      <c r="K2" s="32"/>
      <c r="L2" s="32"/>
    </row>
    <row r="3" spans="1:12" x14ac:dyDescent="0.15">
      <c r="B3" s="2"/>
      <c r="H3" s="2"/>
    </row>
    <row r="4" spans="1:12" ht="15" thickBot="1" x14ac:dyDescent="0.2">
      <c r="B4" s="9" t="s">
        <v>22</v>
      </c>
      <c r="E4" s="7" t="s">
        <v>14</v>
      </c>
      <c r="H4" s="3"/>
      <c r="L4" s="7" t="s">
        <v>14</v>
      </c>
    </row>
    <row r="5" spans="1:12" ht="31.5" customHeight="1" thickBot="1" x14ac:dyDescent="0.2">
      <c r="B5" s="12" t="s">
        <v>0</v>
      </c>
      <c r="C5" s="4" t="s">
        <v>1</v>
      </c>
      <c r="D5" s="4" t="s">
        <v>2</v>
      </c>
      <c r="E5" s="4" t="s">
        <v>3</v>
      </c>
      <c r="H5" s="12" t="s">
        <v>9</v>
      </c>
      <c r="I5" s="4" t="s">
        <v>10</v>
      </c>
      <c r="J5" s="4" t="s">
        <v>11</v>
      </c>
      <c r="K5" s="4" t="s">
        <v>12</v>
      </c>
      <c r="L5" s="4" t="s">
        <v>28</v>
      </c>
    </row>
    <row r="6" spans="1:12" ht="31.5" customHeight="1" thickBot="1" x14ac:dyDescent="0.2">
      <c r="B6" s="5" t="s">
        <v>4</v>
      </c>
      <c r="C6" s="16">
        <v>500000</v>
      </c>
      <c r="D6" s="17"/>
      <c r="E6" s="11">
        <f>D6-C6</f>
        <v>-500000</v>
      </c>
      <c r="H6" s="47" t="s">
        <v>36</v>
      </c>
      <c r="I6" s="45" t="s">
        <v>42</v>
      </c>
      <c r="J6" s="53">
        <v>330000</v>
      </c>
      <c r="K6" s="53"/>
      <c r="L6" s="39"/>
    </row>
    <row r="7" spans="1:12" ht="31.5" customHeight="1" thickBot="1" x14ac:dyDescent="0.2">
      <c r="B7" s="5" t="s">
        <v>5</v>
      </c>
      <c r="C7" s="16">
        <v>0</v>
      </c>
      <c r="D7" s="17"/>
      <c r="E7" s="11">
        <f t="shared" ref="E7:E10" si="0">D7-C7</f>
        <v>0</v>
      </c>
      <c r="H7" s="48"/>
      <c r="I7" s="46"/>
      <c r="J7" s="54"/>
      <c r="K7" s="54"/>
      <c r="L7" s="40"/>
    </row>
    <row r="8" spans="1:12" ht="31.5" customHeight="1" thickBot="1" x14ac:dyDescent="0.2">
      <c r="B8" s="5" t="s">
        <v>6</v>
      </c>
      <c r="C8" s="16">
        <v>250000</v>
      </c>
      <c r="D8" s="17"/>
      <c r="E8" s="11">
        <f t="shared" si="0"/>
        <v>-250000</v>
      </c>
      <c r="H8" s="47" t="s">
        <v>37</v>
      </c>
      <c r="I8" s="45" t="s">
        <v>18</v>
      </c>
      <c r="J8" s="53">
        <v>65000</v>
      </c>
      <c r="K8" s="53"/>
      <c r="L8" s="39"/>
    </row>
    <row r="9" spans="1:12" ht="31.5" customHeight="1" thickBot="1" x14ac:dyDescent="0.2">
      <c r="B9" s="5" t="s">
        <v>7</v>
      </c>
      <c r="C9" s="16">
        <v>0</v>
      </c>
      <c r="D9" s="17"/>
      <c r="E9" s="11">
        <f t="shared" si="0"/>
        <v>0</v>
      </c>
      <c r="H9" s="48"/>
      <c r="I9" s="46"/>
      <c r="J9" s="54"/>
      <c r="K9" s="54"/>
      <c r="L9" s="40"/>
    </row>
    <row r="10" spans="1:12" ht="31.5" customHeight="1" thickBot="1" x14ac:dyDescent="0.2">
      <c r="B10" s="10" t="s">
        <v>8</v>
      </c>
      <c r="C10" s="11">
        <f>SUM(C6:C9)</f>
        <v>750000</v>
      </c>
      <c r="D10" s="11">
        <f>SUM(D6:D9)</f>
        <v>0</v>
      </c>
      <c r="E10" s="11">
        <f t="shared" si="0"/>
        <v>-750000</v>
      </c>
      <c r="H10" s="47" t="s">
        <v>33</v>
      </c>
      <c r="I10" s="45" t="s">
        <v>19</v>
      </c>
      <c r="J10" s="53">
        <v>15000</v>
      </c>
      <c r="K10" s="53"/>
      <c r="L10" s="39"/>
    </row>
    <row r="11" spans="1:12" ht="31.5" customHeight="1" thickBot="1" x14ac:dyDescent="0.2">
      <c r="B11" s="43" t="s">
        <v>30</v>
      </c>
      <c r="C11" s="43"/>
      <c r="D11" s="43"/>
      <c r="E11" s="43"/>
      <c r="H11" s="48"/>
      <c r="I11" s="46"/>
      <c r="J11" s="54"/>
      <c r="K11" s="54"/>
      <c r="L11" s="40"/>
    </row>
    <row r="12" spans="1:12" ht="31.5" customHeight="1" thickBot="1" x14ac:dyDescent="0.2">
      <c r="B12" s="9" t="s">
        <v>23</v>
      </c>
      <c r="E12" s="7" t="s">
        <v>14</v>
      </c>
      <c r="H12" s="47" t="s">
        <v>33</v>
      </c>
      <c r="I12" s="45" t="s">
        <v>17</v>
      </c>
      <c r="J12" s="53">
        <v>200000</v>
      </c>
      <c r="K12" s="53"/>
      <c r="L12" s="39" t="s">
        <v>29</v>
      </c>
    </row>
    <row r="13" spans="1:12" ht="31.5" customHeight="1" thickBot="1" x14ac:dyDescent="0.2">
      <c r="B13" s="12" t="s">
        <v>0</v>
      </c>
      <c r="C13" s="4" t="s">
        <v>1</v>
      </c>
      <c r="D13" s="4" t="s">
        <v>2</v>
      </c>
      <c r="E13" s="4" t="s">
        <v>3</v>
      </c>
      <c r="H13" s="48"/>
      <c r="I13" s="46"/>
      <c r="J13" s="54"/>
      <c r="K13" s="54"/>
      <c r="L13" s="40"/>
    </row>
    <row r="14" spans="1:12" ht="31.5" customHeight="1" thickBot="1" x14ac:dyDescent="0.2">
      <c r="B14" s="5" t="s">
        <v>33</v>
      </c>
      <c r="C14" s="13">
        <f>15000+200000</f>
        <v>215000</v>
      </c>
      <c r="D14" s="14"/>
      <c r="E14" s="15">
        <f t="shared" ref="E14:E19" si="1">D14-C14</f>
        <v>-215000</v>
      </c>
      <c r="H14" s="47" t="s">
        <v>37</v>
      </c>
      <c r="I14" s="45" t="s">
        <v>20</v>
      </c>
      <c r="J14" s="53">
        <v>90000</v>
      </c>
      <c r="K14" s="53"/>
      <c r="L14" s="39"/>
    </row>
    <row r="15" spans="1:12" ht="31.5" customHeight="1" thickBot="1" x14ac:dyDescent="0.2">
      <c r="B15" s="5" t="s">
        <v>34</v>
      </c>
      <c r="C15" s="13">
        <f>65000+90000</f>
        <v>155000</v>
      </c>
      <c r="D15" s="14"/>
      <c r="E15" s="15">
        <f t="shared" si="1"/>
        <v>-155000</v>
      </c>
      <c r="H15" s="48"/>
      <c r="I15" s="46"/>
      <c r="J15" s="54"/>
      <c r="K15" s="54"/>
      <c r="L15" s="40"/>
    </row>
    <row r="16" spans="1:12" ht="31.5" customHeight="1" thickBot="1" x14ac:dyDescent="0.2">
      <c r="B16" s="5" t="s">
        <v>35</v>
      </c>
      <c r="C16" s="13">
        <v>0</v>
      </c>
      <c r="D16" s="14"/>
      <c r="E16" s="15">
        <f t="shared" si="1"/>
        <v>0</v>
      </c>
      <c r="H16" s="47" t="s">
        <v>40</v>
      </c>
      <c r="I16" s="45" t="s">
        <v>41</v>
      </c>
      <c r="J16" s="53">
        <v>50000</v>
      </c>
      <c r="K16" s="53"/>
      <c r="L16" s="39" t="s">
        <v>29</v>
      </c>
    </row>
    <row r="17" spans="2:12" ht="31.5" customHeight="1" thickBot="1" x14ac:dyDescent="0.2">
      <c r="B17" s="5" t="s">
        <v>36</v>
      </c>
      <c r="C17" s="13">
        <v>330000</v>
      </c>
      <c r="D17" s="14"/>
      <c r="E17" s="15">
        <f t="shared" si="1"/>
        <v>-330000</v>
      </c>
      <c r="H17" s="48"/>
      <c r="I17" s="46"/>
      <c r="J17" s="54"/>
      <c r="K17" s="54"/>
      <c r="L17" s="40"/>
    </row>
    <row r="18" spans="2:12" ht="31.5" customHeight="1" thickBot="1" x14ac:dyDescent="0.2">
      <c r="B18" s="5" t="s">
        <v>39</v>
      </c>
      <c r="C18" s="13">
        <v>50000</v>
      </c>
      <c r="D18" s="14"/>
      <c r="E18" s="15">
        <f t="shared" ref="E18" si="2">D18-C18</f>
        <v>-50000</v>
      </c>
      <c r="H18" s="47"/>
      <c r="I18" s="45"/>
      <c r="J18" s="53"/>
      <c r="K18" s="53"/>
      <c r="L18" s="39"/>
    </row>
    <row r="19" spans="2:12" ht="31.5" customHeight="1" thickBot="1" x14ac:dyDescent="0.2">
      <c r="B19" s="5" t="s">
        <v>38</v>
      </c>
      <c r="C19" s="13">
        <v>0</v>
      </c>
      <c r="D19" s="14"/>
      <c r="E19" s="15">
        <f t="shared" si="1"/>
        <v>0</v>
      </c>
      <c r="H19" s="48"/>
      <c r="I19" s="46"/>
      <c r="J19" s="54"/>
      <c r="K19" s="54"/>
      <c r="L19" s="40"/>
    </row>
    <row r="20" spans="2:12" ht="31.5" customHeight="1" thickBot="1" x14ac:dyDescent="0.2">
      <c r="B20" s="10" t="s">
        <v>16</v>
      </c>
      <c r="C20" s="11">
        <f>SUM(C14:C19)</f>
        <v>750000</v>
      </c>
      <c r="D20" s="11">
        <f>SUM(D14:D19)</f>
        <v>0</v>
      </c>
      <c r="E20" s="11">
        <f>SUM(E14:E19)</f>
        <v>-750000</v>
      </c>
      <c r="H20" s="49" t="s">
        <v>21</v>
      </c>
      <c r="I20" s="51">
        <v>750000</v>
      </c>
      <c r="J20" s="41">
        <f>SUM(J6:J19)</f>
        <v>750000</v>
      </c>
      <c r="K20" s="41">
        <f>SUM(K6:K19)</f>
        <v>0</v>
      </c>
      <c r="L20" s="41"/>
    </row>
    <row r="21" spans="2:12" ht="31.5" customHeight="1" thickBot="1" x14ac:dyDescent="0.2">
      <c r="B21" s="44" t="s">
        <v>31</v>
      </c>
      <c r="C21" s="44"/>
      <c r="D21" s="44"/>
      <c r="E21" s="44"/>
      <c r="H21" s="50"/>
      <c r="I21" s="52"/>
      <c r="J21" s="42"/>
      <c r="K21" s="42"/>
      <c r="L21" s="42"/>
    </row>
    <row r="22" spans="2:12" ht="2.25" customHeight="1" x14ac:dyDescent="0.15">
      <c r="B22" s="6"/>
    </row>
    <row r="24" spans="2:12" ht="14.25" x14ac:dyDescent="0.15">
      <c r="B24" s="1"/>
    </row>
    <row r="51" spans="2:2" x14ac:dyDescent="0.15">
      <c r="B51" s="6"/>
    </row>
  </sheetData>
  <mergeCells count="44">
    <mergeCell ref="J14:J15"/>
    <mergeCell ref="K14:K15"/>
    <mergeCell ref="I16:I17"/>
    <mergeCell ref="I18:I19"/>
    <mergeCell ref="J6:J7"/>
    <mergeCell ref="K6:K7"/>
    <mergeCell ref="J8:J9"/>
    <mergeCell ref="K8:K9"/>
    <mergeCell ref="J10:J11"/>
    <mergeCell ref="K10:K11"/>
    <mergeCell ref="J12:J13"/>
    <mergeCell ref="K12:K13"/>
    <mergeCell ref="J16:J17"/>
    <mergeCell ref="K16:K17"/>
    <mergeCell ref="J18:J19"/>
    <mergeCell ref="K18:K19"/>
    <mergeCell ref="H20:H21"/>
    <mergeCell ref="I20:I21"/>
    <mergeCell ref="H8:H9"/>
    <mergeCell ref="H10:H11"/>
    <mergeCell ref="H12:H13"/>
    <mergeCell ref="H16:H17"/>
    <mergeCell ref="H18:H19"/>
    <mergeCell ref="I8:I9"/>
    <mergeCell ref="H14:H15"/>
    <mergeCell ref="I14:I15"/>
    <mergeCell ref="I10:I11"/>
    <mergeCell ref="I12:I13"/>
    <mergeCell ref="H2:L2"/>
    <mergeCell ref="L16:L17"/>
    <mergeCell ref="L18:L19"/>
    <mergeCell ref="L20:L21"/>
    <mergeCell ref="B11:E11"/>
    <mergeCell ref="B21:E21"/>
    <mergeCell ref="L6:L7"/>
    <mergeCell ref="L8:L9"/>
    <mergeCell ref="L10:L11"/>
    <mergeCell ref="L12:L13"/>
    <mergeCell ref="L14:L15"/>
    <mergeCell ref="B2:E2"/>
    <mergeCell ref="J20:J21"/>
    <mergeCell ref="K20:K21"/>
    <mergeCell ref="I6:I7"/>
    <mergeCell ref="H6:H7"/>
  </mergeCells>
  <phoneticPr fontId="6"/>
  <pageMargins left="0.7" right="0.7" top="0.75" bottom="0.75" header="0.3" footer="0.3"/>
  <pageSetup paperSize="9" scale="99" orientation="portrait" r:id="rId1"/>
  <colBreaks count="1" manualBreakCount="1">
    <brk id="6" max="2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2023-05-22T00:37:50Z</dcterms:modified>
</cp:coreProperties>
</file>