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商工労働部\中小企業支援課\(000)金融班(new)\02_県単融資制度の貸付事務に関すること\02 様式・要綱・要領\要綱改正作業\R8要綱改正\R8.6改正\03_送付\セーフティ様式も一緒に送付\"/>
    </mc:Choice>
  </mc:AlternateContent>
  <xr:revisionPtr revIDLastSave="0" documentId="13_ncr:1_{13189B48-E96E-4089-852D-2F00BC630E37}" xr6:coauthVersionLast="47" xr6:coauthVersionMax="47" xr10:uidLastSave="{00000000-0000-0000-0000-000000000000}"/>
  <bookViews>
    <workbookView xWindow="-120" yWindow="-120" windowWidth="25440" windowHeight="15270" xr2:uid="{00000000-000D-0000-FFFF-FFFF00000000}"/>
  </bookViews>
  <sheets>
    <sheet name="認定様式 (エクセル版・シート保護)" sheetId="5" r:id="rId1"/>
    <sheet name="認定様式 (エクセル版)" sheetId="8" r:id="rId2"/>
    <sheet name="認定様式 (手書）" sheetId="7" r:id="rId3"/>
  </sheets>
  <definedNames>
    <definedName name="_xlnm.Print_Area" localSheetId="1">'認定様式 (エクセル版)'!$A$1:$V$76</definedName>
    <definedName name="_xlnm.Print_Area" localSheetId="0">'認定様式 (エクセル版・シート保護)'!$A$1:$V$76</definedName>
    <definedName name="_xlnm.Print_Area" localSheetId="2">'認定様式 (手書）'!$A$1:$V$76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0" i="8" l="1"/>
  <c r="Z50" i="8" s="1"/>
  <c r="H50" i="8"/>
  <c r="K46" i="8"/>
  <c r="Q46" i="8" s="1"/>
  <c r="I46" i="8"/>
  <c r="K47" i="8" s="1"/>
  <c r="Q47" i="8" s="1"/>
  <c r="M44" i="8"/>
  <c r="H44" i="8"/>
  <c r="Z44" i="8" s="1"/>
  <c r="Q41" i="8"/>
  <c r="O41" i="8"/>
  <c r="M33" i="8"/>
  <c r="H33" i="8"/>
  <c r="H34" i="8" s="1"/>
  <c r="K30" i="8"/>
  <c r="Q30" i="8" s="1"/>
  <c r="I30" i="8"/>
  <c r="O30" i="8" s="1"/>
  <c r="Q29" i="8"/>
  <c r="O29" i="8"/>
  <c r="I30" i="5"/>
  <c r="O30" i="5" s="1"/>
  <c r="K30" i="5"/>
  <c r="Q30" i="5" s="1"/>
  <c r="Z50" i="7"/>
  <c r="Q47" i="7"/>
  <c r="O47" i="7"/>
  <c r="K46" i="7"/>
  <c r="Q46" i="7" s="1"/>
  <c r="I46" i="7"/>
  <c r="O46" i="7" s="1"/>
  <c r="Z44" i="7"/>
  <c r="Q41" i="7"/>
  <c r="O41" i="7"/>
  <c r="Q30" i="7"/>
  <c r="O30" i="7"/>
  <c r="Q29" i="7"/>
  <c r="O29" i="7"/>
  <c r="M44" i="5"/>
  <c r="H44" i="5"/>
  <c r="M50" i="5"/>
  <c r="H50" i="5"/>
  <c r="K46" i="5"/>
  <c r="Q46" i="5" s="1"/>
  <c r="I46" i="5"/>
  <c r="O46" i="5" s="1"/>
  <c r="Q41" i="5"/>
  <c r="O41" i="5"/>
  <c r="Q29" i="5"/>
  <c r="O29" i="5"/>
  <c r="M33" i="5"/>
  <c r="H33" i="5"/>
  <c r="Z51" i="8" l="1"/>
  <c r="H51" i="8" s="1"/>
  <c r="O46" i="8"/>
  <c r="I47" i="8"/>
  <c r="O47" i="8" s="1"/>
  <c r="I47" i="5"/>
  <c r="O47" i="5" s="1"/>
  <c r="K47" i="5"/>
  <c r="Q47" i="5" s="1"/>
  <c r="Z51" i="7"/>
  <c r="H34" i="5"/>
  <c r="Z50" i="5"/>
  <c r="Z44" i="5"/>
  <c r="Z51" i="5" l="1"/>
  <c r="H51" i="5" s="1"/>
</calcChain>
</file>

<file path=xl/sharedStrings.xml><?xml version="1.0" encoding="utf-8"?>
<sst xmlns="http://schemas.openxmlformats.org/spreadsheetml/2006/main" count="267" uniqueCount="52">
  <si>
    <t>1　申請者の概要</t>
    <rPh sb="2" eb="5">
      <t>シンセイシャ</t>
    </rPh>
    <rPh sb="6" eb="8">
      <t>ガイヨウ</t>
    </rPh>
    <phoneticPr fontId="1"/>
  </si>
  <si>
    <t>　　（名称及び代表者氏名）</t>
    <rPh sb="3" eb="5">
      <t>メイショウ</t>
    </rPh>
    <rPh sb="5" eb="6">
      <t>オヨ</t>
    </rPh>
    <rPh sb="7" eb="10">
      <t>ダイヒョウシャ</t>
    </rPh>
    <rPh sb="10" eb="12">
      <t>シメイ</t>
    </rPh>
    <phoneticPr fontId="1"/>
  </si>
  <si>
    <t>（３）　業種</t>
    <rPh sb="4" eb="6">
      <t>ギョウシュ</t>
    </rPh>
    <phoneticPr fontId="1"/>
  </si>
  <si>
    <t>2　融資条件</t>
    <rPh sb="2" eb="4">
      <t>ユウシ</t>
    </rPh>
    <rPh sb="4" eb="6">
      <t>ジョウケン</t>
    </rPh>
    <phoneticPr fontId="1"/>
  </si>
  <si>
    <t>□</t>
    <phoneticPr fontId="1"/>
  </si>
  <si>
    <t>売上原価</t>
    <rPh sb="0" eb="2">
      <t>ウリアゲ</t>
    </rPh>
    <rPh sb="2" eb="4">
      <t>ゲンカ</t>
    </rPh>
    <phoneticPr fontId="1"/>
  </si>
  <si>
    <t>販売費及び一般管理費（「以下、「販管費」）</t>
    <rPh sb="0" eb="3">
      <t>ハンバイヒ</t>
    </rPh>
    <rPh sb="3" eb="4">
      <t>オヨ</t>
    </rPh>
    <rPh sb="5" eb="7">
      <t>イッパン</t>
    </rPh>
    <rPh sb="7" eb="10">
      <t>カンリヒ</t>
    </rPh>
    <rPh sb="12" eb="14">
      <t>イカ</t>
    </rPh>
    <rPh sb="16" eb="19">
      <t>ハンカンヒ</t>
    </rPh>
    <phoneticPr fontId="1"/>
  </si>
  <si>
    <t>（１）最近3か月の売上高に対する「売上原価」又は「販売費及び一般管理費」の割合（以下「売上原価率等」）が前年同期に比べ増加</t>
    <phoneticPr fontId="1"/>
  </si>
  <si>
    <t>③　将来の見通し（関係業種の動向等により中長期的に業況の回復が見込めるか）</t>
    <rPh sb="2" eb="4">
      <t>ショウライ</t>
    </rPh>
    <rPh sb="5" eb="7">
      <t>ミトオ</t>
    </rPh>
    <rPh sb="9" eb="11">
      <t>カンケイ</t>
    </rPh>
    <rPh sb="11" eb="13">
      <t>ギョウシュ</t>
    </rPh>
    <rPh sb="14" eb="16">
      <t>ドウコウ</t>
    </rPh>
    <rPh sb="16" eb="17">
      <t>ナド</t>
    </rPh>
    <rPh sb="20" eb="24">
      <t>チュウチョウキテキ</t>
    </rPh>
    <rPh sb="25" eb="27">
      <t>ギョウキョウ</t>
    </rPh>
    <rPh sb="28" eb="30">
      <t>カイフク</t>
    </rPh>
    <rPh sb="31" eb="33">
      <t>ミコ</t>
    </rPh>
    <phoneticPr fontId="1"/>
  </si>
  <si>
    <t>最近３箇月</t>
    <rPh sb="0" eb="2">
      <t>サイキン</t>
    </rPh>
    <rPh sb="3" eb="5">
      <t>カゲツ</t>
    </rPh>
    <phoneticPr fontId="1"/>
  </si>
  <si>
    <t>前年同期間</t>
    <rPh sb="0" eb="2">
      <t>ゼンネン</t>
    </rPh>
    <rPh sb="2" eb="5">
      <t>ドウキカン</t>
    </rPh>
    <phoneticPr fontId="1"/>
  </si>
  <si>
    <t>年</t>
    <rPh sb="0" eb="1">
      <t>ネン</t>
    </rPh>
    <phoneticPr fontId="1"/>
  </si>
  <si>
    <t>月</t>
    <rPh sb="0" eb="1">
      <t>ガツ</t>
    </rPh>
    <phoneticPr fontId="1"/>
  </si>
  <si>
    <t>年　月</t>
    <rPh sb="0" eb="1">
      <t>ネン</t>
    </rPh>
    <rPh sb="2" eb="3">
      <t>ガツ</t>
    </rPh>
    <phoneticPr fontId="1"/>
  </si>
  <si>
    <t>最近１箇月</t>
    <rPh sb="0" eb="2">
      <t>サイキン</t>
    </rPh>
    <rPh sb="3" eb="5">
      <t>カゲツ</t>
    </rPh>
    <phoneticPr fontId="1"/>
  </si>
  <si>
    <t>　令和</t>
    <rPh sb="1" eb="3">
      <t>レイワ</t>
    </rPh>
    <phoneticPr fontId="1"/>
  </si>
  <si>
    <t>自　令和</t>
    <rPh sb="0" eb="1">
      <t>ジ</t>
    </rPh>
    <rPh sb="2" eb="4">
      <t>レイワ</t>
    </rPh>
    <phoneticPr fontId="1"/>
  </si>
  <si>
    <t>至　令和</t>
    <rPh sb="0" eb="1">
      <t>イタ</t>
    </rPh>
    <rPh sb="2" eb="4">
      <t>レイワ</t>
    </rPh>
    <phoneticPr fontId="1"/>
  </si>
  <si>
    <t>前年同月</t>
    <rPh sb="0" eb="2">
      <t>ゼンネン</t>
    </rPh>
    <rPh sb="2" eb="4">
      <t>ドウゲツ</t>
    </rPh>
    <phoneticPr fontId="1"/>
  </si>
  <si>
    <t>（２）最近1か月の売上原価率等が前年同月に比べ増加し、かつ、その後2か月を含む3か月の売上原価率等が前年同期に比べ増加する見込み</t>
    <phoneticPr fontId="1"/>
  </si>
  <si>
    <t>（注）　</t>
    <rPh sb="1" eb="2">
      <t>チュウ</t>
    </rPh>
    <phoneticPr fontId="1"/>
  </si>
  <si>
    <t>1.売上高、売上原価、販管費、売上原価率は、決算書又は試算表等の資料に基づき正確に記入してください。</t>
  </si>
  <si>
    <t>（金融機関使用欄）</t>
    <rPh sb="1" eb="5">
      <t>キンユウキカン</t>
    </rPh>
    <rPh sb="5" eb="8">
      <t>シヨウラン</t>
    </rPh>
    <phoneticPr fontId="1"/>
  </si>
  <si>
    <t>B　売上原価又は販管費(円）</t>
    <rPh sb="2" eb="4">
      <t>ウリアゲ</t>
    </rPh>
    <rPh sb="4" eb="6">
      <t>ゲンカ</t>
    </rPh>
    <rPh sb="6" eb="7">
      <t>マタ</t>
    </rPh>
    <rPh sb="8" eb="11">
      <t>ハンカンヒ</t>
    </rPh>
    <rPh sb="12" eb="13">
      <t>エン</t>
    </rPh>
    <phoneticPr fontId="1"/>
  </si>
  <si>
    <t>A　売上高(円)</t>
    <rPh sb="2" eb="4">
      <t>ウリアゲ</t>
    </rPh>
    <rPh sb="4" eb="5">
      <t>ダカ</t>
    </rPh>
    <rPh sb="6" eb="7">
      <t>エン</t>
    </rPh>
    <phoneticPr fontId="1"/>
  </si>
  <si>
    <t>売上原価率等（B÷A）・(％）</t>
    <rPh sb="0" eb="2">
      <t>ウリアゲ</t>
    </rPh>
    <rPh sb="2" eb="5">
      <t>ゲンカリツ</t>
    </rPh>
    <rPh sb="5" eb="6">
      <t>ナド</t>
    </rPh>
    <phoneticPr fontId="1"/>
  </si>
  <si>
    <t>３.最近２年間の決算書の他、試算表等、売上高等を確認できる根拠資料を金融機関へ提出してください。</t>
    <rPh sb="2" eb="4">
      <t>サイキン</t>
    </rPh>
    <rPh sb="5" eb="7">
      <t>ネンカン</t>
    </rPh>
    <rPh sb="8" eb="11">
      <t>ケッサンショ</t>
    </rPh>
    <rPh sb="12" eb="13">
      <t>ホカ</t>
    </rPh>
    <rPh sb="14" eb="17">
      <t>シサンヒョウ</t>
    </rPh>
    <rPh sb="17" eb="18">
      <t>ナド</t>
    </rPh>
    <rPh sb="19" eb="22">
      <t>ウリアゲダカ</t>
    </rPh>
    <rPh sb="22" eb="23">
      <t>ナド</t>
    </rPh>
    <rPh sb="24" eb="26">
      <t>カクニン</t>
    </rPh>
    <rPh sb="29" eb="31">
      <t>コンキョ</t>
    </rPh>
    <rPh sb="31" eb="33">
      <t>シリョウ</t>
    </rPh>
    <rPh sb="34" eb="38">
      <t>キンユウキカン</t>
    </rPh>
    <rPh sb="39" eb="41">
      <t>テイシュツ</t>
    </rPh>
    <phoneticPr fontId="1"/>
  </si>
  <si>
    <t>４.信用保証協会から根拠資料の提出をお願いする場合がありますので、あらかじめご了承ください。</t>
    <rPh sb="2" eb="4">
      <t>シンヨウ</t>
    </rPh>
    <rPh sb="4" eb="6">
      <t>ホショウ</t>
    </rPh>
    <rPh sb="6" eb="8">
      <t>キョウカイ</t>
    </rPh>
    <rPh sb="10" eb="12">
      <t>コンキョ</t>
    </rPh>
    <rPh sb="12" eb="14">
      <t>シリョウ</t>
    </rPh>
    <rPh sb="15" eb="17">
      <t>テイシュツ</t>
    </rPh>
    <rPh sb="19" eb="20">
      <t>ネガ</t>
    </rPh>
    <rPh sb="23" eb="25">
      <t>バアイ</t>
    </rPh>
    <rPh sb="39" eb="41">
      <t>リョウショウ</t>
    </rPh>
    <phoneticPr fontId="1"/>
  </si>
  <si>
    <t>２.%は、小数点第２位以下を切り捨て、小数点第１位までご記入ください。</t>
    <rPh sb="5" eb="8">
      <t>ショウスウテン</t>
    </rPh>
    <rPh sb="8" eb="9">
      <t>ダイ</t>
    </rPh>
    <rPh sb="10" eb="11">
      <t>イ</t>
    </rPh>
    <rPh sb="11" eb="13">
      <t>イカ</t>
    </rPh>
    <rPh sb="14" eb="15">
      <t>キ</t>
    </rPh>
    <rPh sb="16" eb="17">
      <t>ス</t>
    </rPh>
    <rPh sb="19" eb="22">
      <t>ショウスウテン</t>
    </rPh>
    <rPh sb="22" eb="23">
      <t>ダイ</t>
    </rPh>
    <rPh sb="24" eb="25">
      <t>イ</t>
    </rPh>
    <rPh sb="28" eb="30">
      <t>キニュウ</t>
    </rPh>
    <phoneticPr fontId="1"/>
  </si>
  <si>
    <t>取扱金融機関として、申請者が中小企業セーフティネット資金融資区分７の要件を満たしていることを確認しました。</t>
    <rPh sb="0" eb="2">
      <t>トリアツカ</t>
    </rPh>
    <rPh sb="2" eb="6">
      <t>キンユウキカン</t>
    </rPh>
    <rPh sb="10" eb="13">
      <t>シンセイシャ</t>
    </rPh>
    <rPh sb="14" eb="16">
      <t>チュウショウ</t>
    </rPh>
    <rPh sb="16" eb="18">
      <t>キギョウ</t>
    </rPh>
    <rPh sb="26" eb="28">
      <t>シキン</t>
    </rPh>
    <rPh sb="28" eb="30">
      <t>ユウシ</t>
    </rPh>
    <rPh sb="30" eb="32">
      <t>クブン</t>
    </rPh>
    <rPh sb="34" eb="36">
      <t>ヨウケン</t>
    </rPh>
    <rPh sb="37" eb="38">
      <t>ミ</t>
    </rPh>
    <rPh sb="46" eb="48">
      <t>カクニン</t>
    </rPh>
    <phoneticPr fontId="1"/>
  </si>
  <si>
    <t>金融機関・支店名</t>
    <rPh sb="0" eb="4">
      <t>キンユウキカン</t>
    </rPh>
    <rPh sb="5" eb="8">
      <t>シテンメイ</t>
    </rPh>
    <phoneticPr fontId="1"/>
  </si>
  <si>
    <t>担当者氏名</t>
    <rPh sb="0" eb="3">
      <t>タントウシャ</t>
    </rPh>
    <rPh sb="3" eb="5">
      <t>シメイ</t>
    </rPh>
    <phoneticPr fontId="1"/>
  </si>
  <si>
    <t>（署名または記名押印）</t>
    <rPh sb="1" eb="3">
      <t>ショメイ</t>
    </rPh>
    <rPh sb="6" eb="8">
      <t>キメイ</t>
    </rPh>
    <rPh sb="8" eb="10">
      <t>オウイン</t>
    </rPh>
    <phoneticPr fontId="1"/>
  </si>
  <si>
    <t>（エクセル入力用）</t>
    <rPh sb="5" eb="8">
      <t>ニュウリョクヨウ</t>
    </rPh>
    <phoneticPr fontId="1"/>
  </si>
  <si>
    <t>令和</t>
    <rPh sb="0" eb="2">
      <t>レイワ</t>
    </rPh>
    <phoneticPr fontId="1"/>
  </si>
  <si>
    <t>日</t>
    <rPh sb="0" eb="1">
      <t>ニチ</t>
    </rPh>
    <phoneticPr fontId="1"/>
  </si>
  <si>
    <t>□</t>
  </si>
  <si>
    <t>☑</t>
    <phoneticPr fontId="1"/>
  </si>
  <si>
    <t>（４）業歴</t>
    <rPh sb="3" eb="5">
      <t>ギョウレキ</t>
    </rPh>
    <phoneticPr fontId="1"/>
  </si>
  <si>
    <t>前年同期間</t>
    <rPh sb="0" eb="2">
      <t>ゼンネン</t>
    </rPh>
    <rPh sb="2" eb="3">
      <t>オナ</t>
    </rPh>
    <rPh sb="3" eb="5">
      <t>キカン</t>
    </rPh>
    <phoneticPr fontId="1"/>
  </si>
  <si>
    <t>　私（申請者）は、次のとおり、中小企業セーフティネット資金融資区分７の対象者に該当することを宣誓します。</t>
    <rPh sb="1" eb="2">
      <t>ワタシ</t>
    </rPh>
    <rPh sb="3" eb="5">
      <t>シンセイ</t>
    </rPh>
    <rPh sb="5" eb="6">
      <t>シャ</t>
    </rPh>
    <rPh sb="31" eb="33">
      <t>クブン</t>
    </rPh>
    <rPh sb="46" eb="48">
      <t>センセイ</t>
    </rPh>
    <phoneticPr fontId="1"/>
  </si>
  <si>
    <t>確認日　令和　　　年　 　月　　 日</t>
    <rPh sb="0" eb="2">
      <t>カクニン</t>
    </rPh>
    <rPh sb="2" eb="3">
      <t>ヒ</t>
    </rPh>
    <rPh sb="4" eb="6">
      <t>レイワ</t>
    </rPh>
    <rPh sb="9" eb="10">
      <t>ネン</t>
    </rPh>
    <rPh sb="13" eb="14">
      <t>ガツ</t>
    </rPh>
    <rPh sb="17" eb="18">
      <t>ニチ</t>
    </rPh>
    <phoneticPr fontId="1"/>
  </si>
  <si>
    <r>
      <t>判定</t>
    </r>
    <r>
      <rPr>
        <sz val="8"/>
        <color theme="1"/>
        <rFont val="BIZ UDP明朝 Medium"/>
        <family val="1"/>
        <charset val="128"/>
      </rPr>
      <t>（要件を満たす場合「OK」と記載）</t>
    </r>
    <rPh sb="0" eb="2">
      <t>ハンテイ</t>
    </rPh>
    <rPh sb="3" eb="5">
      <t>ヨウケン</t>
    </rPh>
    <rPh sb="6" eb="7">
      <t>ミ</t>
    </rPh>
    <rPh sb="9" eb="11">
      <t>バアイ</t>
    </rPh>
    <rPh sb="16" eb="18">
      <t>キサイ</t>
    </rPh>
    <phoneticPr fontId="1"/>
  </si>
  <si>
    <r>
      <t>その後２箇月を含む</t>
    </r>
    <r>
      <rPr>
        <b/>
        <u/>
        <sz val="11"/>
        <color theme="1"/>
        <rFont val="BIZ UDP明朝 Medium"/>
        <family val="1"/>
        <charset val="128"/>
      </rPr>
      <t>３箇月</t>
    </r>
    <rPh sb="2" eb="3">
      <t>アト</t>
    </rPh>
    <rPh sb="4" eb="6">
      <t>カゲツ</t>
    </rPh>
    <rPh sb="7" eb="8">
      <t>フク</t>
    </rPh>
    <rPh sb="10" eb="12">
      <t>カゲツ</t>
    </rPh>
    <phoneticPr fontId="1"/>
  </si>
  <si>
    <r>
      <t>①ー２　次の（１）又は（２）</t>
    </r>
    <r>
      <rPr>
        <b/>
        <u/>
        <sz val="11"/>
        <color theme="1"/>
        <rFont val="BIZ UDP明朝 Medium"/>
        <family val="1"/>
        <charset val="128"/>
      </rPr>
      <t>いずれか</t>
    </r>
    <r>
      <rPr>
        <b/>
        <sz val="11"/>
        <color theme="1"/>
        <rFont val="BIZ UDP明朝 Medium"/>
        <family val="1"/>
        <charset val="128"/>
      </rPr>
      <t>の要件を記載すること</t>
    </r>
    <rPh sb="4" eb="5">
      <t>ツギ</t>
    </rPh>
    <rPh sb="9" eb="10">
      <t>マタ</t>
    </rPh>
    <rPh sb="19" eb="21">
      <t>ヨウケン</t>
    </rPh>
    <rPh sb="22" eb="24">
      <t>キサイ</t>
    </rPh>
    <phoneticPr fontId="1"/>
  </si>
  <si>
    <r>
      <t>①　次の</t>
    </r>
    <r>
      <rPr>
        <b/>
        <u/>
        <sz val="11"/>
        <color theme="1"/>
        <rFont val="BIZ UDP明朝 Medium"/>
        <family val="1"/>
        <charset val="128"/>
      </rPr>
      <t>いずれか</t>
    </r>
    <r>
      <rPr>
        <b/>
        <sz val="11"/>
        <color theme="1"/>
        <rFont val="BIZ UDP明朝 Medium"/>
        <family val="1"/>
        <charset val="128"/>
      </rPr>
      <t>を選択すること</t>
    </r>
    <rPh sb="2" eb="3">
      <t>ツギ</t>
    </rPh>
    <rPh sb="9" eb="11">
      <t>センタク</t>
    </rPh>
    <phoneticPr fontId="1"/>
  </si>
  <si>
    <r>
      <t>②　融資条件（経営の安定に支障を来している理由が</t>
    </r>
    <r>
      <rPr>
        <b/>
        <u/>
        <sz val="11"/>
        <color theme="1"/>
        <rFont val="BIZ UDP明朝 Medium"/>
        <family val="1"/>
        <charset val="128"/>
      </rPr>
      <t xml:space="preserve">中東情勢の緊迫化に伴う物価高騰等に
</t>
    </r>
    <r>
      <rPr>
        <b/>
        <sz val="11"/>
        <color theme="1"/>
        <rFont val="BIZ UDP明朝 Medium"/>
        <family val="1"/>
        <charset val="128"/>
      </rPr>
      <t>　</t>
    </r>
    <r>
      <rPr>
        <b/>
        <u/>
        <sz val="11"/>
        <color theme="1"/>
        <rFont val="BIZ UDP明朝 Medium"/>
        <family val="1"/>
        <charset val="128"/>
      </rPr>
      <t>起因すること</t>
    </r>
    <r>
      <rPr>
        <b/>
        <sz val="11"/>
        <color theme="1"/>
        <rFont val="BIZ UDP明朝 Medium"/>
        <family val="1"/>
        <charset val="128"/>
      </rPr>
      <t>）が把握できるよう、具体的に記入してください</t>
    </r>
    <r>
      <rPr>
        <b/>
        <sz val="10"/>
        <color theme="1"/>
        <rFont val="BIZ UDP明朝 Medium"/>
        <family val="1"/>
        <charset val="128"/>
      </rPr>
      <t>※但し、投機的な理由でないこと</t>
    </r>
    <rPh sb="2" eb="4">
      <t>ユウシ</t>
    </rPh>
    <rPh sb="4" eb="6">
      <t>ジョウケン</t>
    </rPh>
    <rPh sb="7" eb="9">
      <t>ケイエイ</t>
    </rPh>
    <rPh sb="10" eb="12">
      <t>アンテイ</t>
    </rPh>
    <rPh sb="13" eb="15">
      <t>シショウ</t>
    </rPh>
    <rPh sb="16" eb="17">
      <t>キタ</t>
    </rPh>
    <rPh sb="21" eb="23">
      <t>リユウ</t>
    </rPh>
    <rPh sb="39" eb="40">
      <t>ナド</t>
    </rPh>
    <rPh sb="51" eb="53">
      <t>ハアク</t>
    </rPh>
    <rPh sb="59" eb="62">
      <t>グタイテキ</t>
    </rPh>
    <rPh sb="63" eb="65">
      <t>キニュウ</t>
    </rPh>
    <rPh sb="72" eb="73">
      <t>タダ</t>
    </rPh>
    <phoneticPr fontId="1"/>
  </si>
  <si>
    <t>（手書用）</t>
    <rPh sb="1" eb="3">
      <t>テガ</t>
    </rPh>
    <rPh sb="3" eb="4">
      <t>ヨウ</t>
    </rPh>
    <phoneticPr fontId="1"/>
  </si>
  <si>
    <t>（1）　住所又は所在地</t>
    <rPh sb="4" eb="6">
      <t>ジュウショ</t>
    </rPh>
    <rPh sb="6" eb="7">
      <t>マタ</t>
    </rPh>
    <rPh sb="8" eb="11">
      <t>ショザイチ</t>
    </rPh>
    <phoneticPr fontId="1"/>
  </si>
  <si>
    <t>（2）　申請者名</t>
    <rPh sb="4" eb="8">
      <t>シンセイシャメイ</t>
    </rPh>
    <phoneticPr fontId="1"/>
  </si>
  <si>
    <t>【融資申込添付様式－セーフティ（中東情勢）】</t>
    <rPh sb="1" eb="3">
      <t>ユウシ</t>
    </rPh>
    <rPh sb="3" eb="5">
      <t>モウシコミ</t>
    </rPh>
    <rPh sb="5" eb="7">
      <t>テンプ</t>
    </rPh>
    <rPh sb="7" eb="9">
      <t>ヨウシキ</t>
    </rPh>
    <rPh sb="16" eb="18">
      <t>チュウトウ</t>
    </rPh>
    <rPh sb="18" eb="20">
      <t>ジョウセイ</t>
    </rPh>
    <phoneticPr fontId="1"/>
  </si>
  <si>
    <t>売上原価率等増加確認票</t>
    <rPh sb="0" eb="2">
      <t>ウリアゲ</t>
    </rPh>
    <rPh sb="2" eb="5">
      <t>ゲンカリツ</t>
    </rPh>
    <rPh sb="5" eb="6">
      <t>ナド</t>
    </rPh>
    <rPh sb="6" eb="8">
      <t>ゾウカ</t>
    </rPh>
    <rPh sb="8" eb="10">
      <t>カクニン</t>
    </rPh>
    <rPh sb="10" eb="11">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</si>
</sst>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quot;円&quot;;[Red]\-#,##0&quot;円&quot;"/>
  </numFmts>
  <fonts count="17">
    <font>
      <sz val="11"/>
      <color theme="1"/>
      <name val="Yu Gothic"/>
      <family val="2"/>
      <scheme val="minor"/>
    </font>
    <font>
      <sz val="6"/>
      <name val="Yu Gothic"/>
      <family val="3"/>
      <charset val="128"/>
      <scheme val="minor"/>
    </font>
    <font>
      <sz val="11"/>
      <color theme="1"/>
      <name val="BIZ UDPゴシック"/>
      <family val="3"/>
      <charset val="128"/>
    </font>
    <font>
      <b/>
      <sz val="11"/>
      <color theme="1"/>
      <name val="BIZ UDPゴシック"/>
      <family val="3"/>
      <charset val="128"/>
    </font>
    <font>
      <sz val="11"/>
      <color theme="1"/>
      <name val="Yu Gothic"/>
      <family val="3"/>
      <scheme val="minor"/>
    </font>
    <font>
      <sz val="11"/>
      <color theme="1"/>
      <name val="Yu Gothic"/>
      <family val="2"/>
      <scheme val="minor"/>
    </font>
    <font>
      <sz val="10"/>
      <color theme="1"/>
      <name val="BIZ UDPゴシック"/>
      <family val="3"/>
      <charset val="128"/>
    </font>
    <font>
      <sz val="9"/>
      <color theme="1"/>
      <name val="BIZ UDPゴシック"/>
      <family val="3"/>
      <charset val="128"/>
    </font>
    <font>
      <u/>
      <sz val="11"/>
      <color theme="1"/>
      <name val="BIZ UDPゴシック"/>
      <family val="3"/>
      <charset val="128"/>
    </font>
    <font>
      <sz val="12"/>
      <color theme="1"/>
      <name val="BIZ UDPゴシック"/>
      <family val="3"/>
      <charset val="128"/>
    </font>
    <font>
      <sz val="11"/>
      <color theme="1"/>
      <name val="Segoe UI Symbol"/>
      <family val="3"/>
    </font>
    <font>
      <b/>
      <sz val="10"/>
      <color theme="1"/>
      <name val="BIZ UDPゴシック"/>
      <family val="3"/>
      <charset val="128"/>
    </font>
    <font>
      <b/>
      <sz val="11"/>
      <color theme="1"/>
      <name val="BIZ UDP明朝 Medium"/>
      <family val="1"/>
      <charset val="128"/>
    </font>
    <font>
      <sz val="11"/>
      <color theme="1"/>
      <name val="BIZ UDP明朝 Medium"/>
      <family val="1"/>
      <charset val="128"/>
    </font>
    <font>
      <sz val="8"/>
      <color theme="1"/>
      <name val="BIZ UDP明朝 Medium"/>
      <family val="1"/>
      <charset val="128"/>
    </font>
    <font>
      <b/>
      <u/>
      <sz val="11"/>
      <color theme="1"/>
      <name val="BIZ UDP明朝 Medium"/>
      <family val="1"/>
      <charset val="128"/>
    </font>
    <font>
      <b/>
      <sz val="10"/>
      <color theme="1"/>
      <name val="BIZ UDP明朝 Medium"/>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rgb="FFFFFAEB"/>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s>
  <cellStyleXfs count="5">
    <xf numFmtId="0" fontId="0" fillId="0" borderId="0"/>
    <xf numFmtId="0" fontId="4"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57">
    <xf numFmtId="0" fontId="0" fillId="0" borderId="0" xfId="0"/>
    <xf numFmtId="0" fontId="3" fillId="0" borderId="2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distributed" vertical="center"/>
    </xf>
    <xf numFmtId="0" fontId="3" fillId="0" borderId="0" xfId="0" applyFont="1" applyAlignment="1">
      <alignment vertical="center"/>
    </xf>
    <xf numFmtId="0" fontId="2" fillId="0" borderId="0" xfId="0" applyFont="1" applyAlignment="1">
      <alignment horizontal="left" vertical="center"/>
    </xf>
    <xf numFmtId="0" fontId="3" fillId="0" borderId="28" xfId="0" applyFont="1" applyBorder="1" applyAlignment="1">
      <alignment vertical="center"/>
    </xf>
    <xf numFmtId="0" fontId="3" fillId="0" borderId="29" xfId="0" applyFont="1" applyBorder="1" applyAlignment="1">
      <alignment vertical="center"/>
    </xf>
    <xf numFmtId="0" fontId="2" fillId="0" borderId="29" xfId="0" applyFont="1" applyBorder="1" applyAlignment="1">
      <alignment vertical="center"/>
    </xf>
    <xf numFmtId="0" fontId="2" fillId="0" borderId="11" xfId="0" applyFont="1" applyBorder="1" applyAlignment="1">
      <alignment vertical="center"/>
    </xf>
    <xf numFmtId="0" fontId="3" fillId="0" borderId="30"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31" xfId="0" applyFont="1" applyBorder="1" applyAlignment="1">
      <alignment vertical="center"/>
    </xf>
    <xf numFmtId="0" fontId="2" fillId="0" borderId="30" xfId="0" applyFont="1" applyBorder="1" applyAlignment="1">
      <alignment vertical="center"/>
    </xf>
    <xf numFmtId="0" fontId="2" fillId="0" borderId="15" xfId="0" applyFont="1" applyBorder="1" applyAlignment="1">
      <alignment vertical="center"/>
    </xf>
    <xf numFmtId="0" fontId="3" fillId="0" borderId="16"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2"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4" xfId="0" quotePrefix="1" applyFont="1" applyBorder="1" applyAlignment="1">
      <alignment horizontal="left" vertical="center" wrapText="1"/>
    </xf>
    <xf numFmtId="0" fontId="2" fillId="0" borderId="16" xfId="0" quotePrefix="1" applyFont="1" applyBorder="1" applyAlignment="1">
      <alignment vertical="center" wrapText="1"/>
    </xf>
    <xf numFmtId="0" fontId="2" fillId="0" borderId="31" xfId="0" quotePrefix="1" applyFont="1" applyBorder="1" applyAlignment="1">
      <alignment vertical="center" wrapText="1"/>
    </xf>
    <xf numFmtId="0" fontId="2" fillId="0" borderId="0" xfId="0" quotePrefix="1" applyFont="1" applyAlignment="1">
      <alignment vertical="center" wrapText="1"/>
    </xf>
    <xf numFmtId="0" fontId="2" fillId="0" borderId="24" xfId="0" applyFont="1" applyBorder="1" applyAlignment="1">
      <alignment horizontal="center"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0" xfId="0" quotePrefix="1" applyFont="1" applyAlignment="1">
      <alignment vertical="center"/>
    </xf>
    <xf numFmtId="0" fontId="2" fillId="0" borderId="27" xfId="0" applyFont="1" applyBorder="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3" fillId="0" borderId="16" xfId="0" applyFont="1" applyBorder="1" applyAlignment="1">
      <alignment horizontal="left" vertical="center" wrapText="1"/>
    </xf>
    <xf numFmtId="0" fontId="2" fillId="0" borderId="16" xfId="0" applyFont="1" applyBorder="1" applyAlignment="1">
      <alignment horizontal="lef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7" fillId="0" borderId="0" xfId="0" applyFont="1" applyAlignment="1">
      <alignment vertical="center"/>
    </xf>
    <xf numFmtId="0" fontId="7" fillId="0" borderId="13" xfId="0" applyFont="1" applyBorder="1" applyAlignment="1">
      <alignment vertical="center"/>
    </xf>
    <xf numFmtId="0" fontId="6"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10" fillId="0" borderId="0" xfId="0" applyFont="1" applyAlignment="1">
      <alignment horizontal="center" vertical="center"/>
    </xf>
    <xf numFmtId="177" fontId="2" fillId="2" borderId="0" xfId="0" applyNumberFormat="1" applyFont="1" applyFill="1" applyAlignment="1" applyProtection="1">
      <alignment vertical="center"/>
      <protection locked="0"/>
    </xf>
    <xf numFmtId="0" fontId="2" fillId="2" borderId="0" xfId="0" applyFont="1" applyFill="1" applyAlignment="1" applyProtection="1">
      <alignment horizontal="center" vertical="center"/>
      <protection locked="0"/>
    </xf>
    <xf numFmtId="0" fontId="8" fillId="3" borderId="0" xfId="0" applyFont="1" applyFill="1" applyAlignment="1" applyProtection="1">
      <alignment vertical="center"/>
      <protection locked="0"/>
    </xf>
    <xf numFmtId="0" fontId="13" fillId="0" borderId="26" xfId="0" applyFont="1" applyBorder="1" applyAlignment="1">
      <alignment horizontal="center" vertical="center" wrapText="1"/>
    </xf>
    <xf numFmtId="0" fontId="13" fillId="0" borderId="26" xfId="0" applyFont="1" applyBorder="1" applyAlignment="1">
      <alignment horizontal="center" vertical="center"/>
    </xf>
    <xf numFmtId="0" fontId="2" fillId="2" borderId="0" xfId="0" applyFont="1" applyFill="1" applyAlignment="1" applyProtection="1">
      <alignment vertical="center"/>
      <protection locked="0"/>
    </xf>
    <xf numFmtId="0" fontId="13" fillId="0" borderId="39" xfId="0" applyFont="1" applyBorder="1" applyAlignment="1">
      <alignment vertical="center"/>
    </xf>
    <xf numFmtId="0" fontId="13" fillId="0" borderId="41" xfId="0" applyFont="1" applyBorder="1" applyAlignment="1">
      <alignment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0" xfId="0" applyFont="1" applyBorder="1" applyAlignment="1">
      <alignment horizontal="center" vertical="center"/>
    </xf>
    <xf numFmtId="0" fontId="13" fillId="0" borderId="42" xfId="0" applyFont="1" applyBorder="1" applyAlignment="1">
      <alignment horizontal="center" vertical="center"/>
    </xf>
    <xf numFmtId="177" fontId="13" fillId="2" borderId="45" xfId="0" applyNumberFormat="1" applyFont="1" applyFill="1" applyBorder="1" applyAlignment="1" applyProtection="1">
      <alignment vertical="center"/>
      <protection locked="0"/>
    </xf>
    <xf numFmtId="177" fontId="13" fillId="2" borderId="45" xfId="0" applyNumberFormat="1" applyFont="1" applyFill="1" applyBorder="1" applyAlignment="1">
      <alignment vertical="center"/>
    </xf>
    <xf numFmtId="0" fontId="13" fillId="0" borderId="35" xfId="0" applyFont="1" applyBorder="1" applyAlignment="1">
      <alignment vertical="center"/>
    </xf>
    <xf numFmtId="0" fontId="13" fillId="0" borderId="44" xfId="0" applyFont="1" applyBorder="1" applyAlignment="1">
      <alignment horizontal="center" vertical="center"/>
    </xf>
    <xf numFmtId="0" fontId="13" fillId="0" borderId="36" xfId="0" applyFont="1" applyBorder="1" applyAlignment="1">
      <alignment horizontal="center" vertical="center"/>
    </xf>
    <xf numFmtId="177" fontId="13" fillId="2" borderId="3" xfId="0" applyNumberFormat="1" applyFont="1" applyFill="1" applyBorder="1" applyAlignment="1" applyProtection="1">
      <alignment vertical="center"/>
      <protection locked="0"/>
    </xf>
    <xf numFmtId="0" fontId="13" fillId="0" borderId="0" xfId="0" applyFont="1" applyAlignment="1">
      <alignment vertical="center"/>
    </xf>
    <xf numFmtId="0" fontId="12" fillId="0" borderId="0" xfId="0" applyFont="1" applyAlignment="1">
      <alignment vertical="center"/>
    </xf>
    <xf numFmtId="0" fontId="12" fillId="0" borderId="1" xfId="0" applyFont="1" applyBorder="1" applyAlignment="1">
      <alignment vertical="center"/>
    </xf>
    <xf numFmtId="0" fontId="13" fillId="0" borderId="37" xfId="0" applyFont="1" applyBorder="1" applyAlignment="1">
      <alignment vertical="center" wrapText="1"/>
    </xf>
    <xf numFmtId="0" fontId="13" fillId="0" borderId="50" xfId="0" applyFont="1" applyBorder="1" applyAlignment="1">
      <alignment vertical="center" wrapText="1"/>
    </xf>
    <xf numFmtId="0" fontId="13" fillId="0" borderId="51" xfId="0" applyFont="1" applyBorder="1" applyAlignment="1">
      <alignment vertical="center" wrapText="1"/>
    </xf>
    <xf numFmtId="0" fontId="13" fillId="0" borderId="1" xfId="0" applyFont="1" applyBorder="1" applyAlignment="1">
      <alignment vertical="center" wrapText="1"/>
    </xf>
    <xf numFmtId="0" fontId="13" fillId="0" borderId="43" xfId="0" applyFont="1" applyBorder="1" applyAlignment="1">
      <alignment horizontal="center" vertical="center" wrapText="1"/>
    </xf>
    <xf numFmtId="0" fontId="13" fillId="0" borderId="52" xfId="0" applyFont="1" applyBorder="1" applyAlignment="1">
      <alignment vertical="center" wrapText="1"/>
    </xf>
    <xf numFmtId="0" fontId="13" fillId="0" borderId="7" xfId="0" applyFont="1" applyBorder="1" applyAlignment="1">
      <alignment vertical="center"/>
    </xf>
    <xf numFmtId="0" fontId="13" fillId="0" borderId="38" xfId="0" applyFont="1" applyBorder="1" applyAlignment="1">
      <alignment vertical="center" wrapText="1"/>
    </xf>
    <xf numFmtId="177" fontId="13" fillId="2" borderId="46" xfId="0" applyNumberFormat="1" applyFont="1" applyFill="1" applyBorder="1" applyAlignment="1">
      <alignment vertical="center"/>
    </xf>
    <xf numFmtId="177" fontId="13" fillId="2" borderId="3" xfId="0" applyNumberFormat="1" applyFont="1" applyFill="1" applyBorder="1" applyAlignment="1">
      <alignment vertical="center"/>
    </xf>
    <xf numFmtId="0" fontId="12" fillId="0" borderId="53" xfId="0" applyFont="1" applyBorder="1" applyAlignment="1">
      <alignment vertical="center"/>
    </xf>
    <xf numFmtId="0" fontId="13" fillId="0" borderId="53" xfId="0" applyFont="1" applyBorder="1" applyAlignment="1">
      <alignment horizontal="center" vertical="center" wrapText="1"/>
    </xf>
    <xf numFmtId="0" fontId="13" fillId="0" borderId="53" xfId="0" applyFont="1" applyBorder="1" applyAlignment="1">
      <alignment vertical="center"/>
    </xf>
    <xf numFmtId="0" fontId="13" fillId="0" borderId="53" xfId="0" applyFont="1" applyBorder="1" applyAlignment="1">
      <alignment vertical="center" wrapText="1"/>
    </xf>
    <xf numFmtId="0" fontId="13" fillId="0" borderId="55" xfId="0" applyFont="1" applyBorder="1" applyAlignment="1">
      <alignment vertical="center"/>
    </xf>
    <xf numFmtId="0" fontId="13" fillId="0" borderId="54" xfId="0" applyFont="1" applyBorder="1" applyAlignment="1">
      <alignment horizontal="center" vertical="center"/>
    </xf>
    <xf numFmtId="0" fontId="13" fillId="0" borderId="56" xfId="0" applyFont="1" applyBorder="1" applyAlignment="1">
      <alignment horizontal="center" vertical="center"/>
    </xf>
    <xf numFmtId="177" fontId="13" fillId="2" borderId="54" xfId="0" applyNumberFormat="1" applyFont="1" applyFill="1" applyBorder="1" applyAlignment="1" applyProtection="1">
      <alignment vertical="center"/>
      <protection locked="0"/>
    </xf>
    <xf numFmtId="177" fontId="13" fillId="2" borderId="54" xfId="0" applyNumberFormat="1" applyFont="1" applyFill="1" applyBorder="1" applyAlignment="1">
      <alignment vertical="center"/>
    </xf>
    <xf numFmtId="0" fontId="13" fillId="0" borderId="57" xfId="0" applyFont="1" applyBorder="1" applyAlignment="1">
      <alignment vertical="center" wrapText="1"/>
    </xf>
    <xf numFmtId="0" fontId="13" fillId="0" borderId="58" xfId="0" applyFont="1" applyBorder="1" applyAlignment="1">
      <alignment vertical="center" wrapText="1"/>
    </xf>
    <xf numFmtId="0" fontId="13" fillId="0" borderId="59" xfId="0" applyFont="1" applyBorder="1" applyAlignment="1">
      <alignment vertical="center" wrapText="1"/>
    </xf>
    <xf numFmtId="0" fontId="2" fillId="0" borderId="0" xfId="0" applyFont="1" applyAlignment="1">
      <alignment horizontal="center" vertical="center"/>
    </xf>
    <xf numFmtId="0" fontId="13" fillId="0" borderId="39" xfId="0" applyFont="1" applyBorder="1" applyAlignment="1">
      <alignment horizontal="center" vertical="center"/>
    </xf>
    <xf numFmtId="0" fontId="13" fillId="0" borderId="45" xfId="0" applyFont="1" applyBorder="1" applyAlignment="1">
      <alignment horizontal="center" vertical="center"/>
    </xf>
    <xf numFmtId="0" fontId="13" fillId="0" borderId="41" xfId="0" applyFont="1" applyBorder="1" applyAlignment="1">
      <alignment horizontal="center" vertical="center"/>
    </xf>
    <xf numFmtId="0" fontId="13" fillId="0" borderId="46" xfId="0" applyFont="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pplyProtection="1">
      <alignment horizontal="left" vertical="center"/>
      <protection locked="0"/>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178" fontId="13" fillId="2" borderId="47" xfId="3" applyNumberFormat="1" applyFont="1" applyFill="1" applyBorder="1" applyAlignment="1" applyProtection="1">
      <alignment horizontal="right" vertical="center"/>
      <protection locked="0"/>
    </xf>
    <xf numFmtId="178" fontId="13" fillId="2" borderId="48" xfId="3" applyNumberFormat="1" applyFont="1" applyFill="1" applyBorder="1" applyAlignment="1" applyProtection="1">
      <alignment horizontal="right" vertical="center"/>
      <protection locked="0"/>
    </xf>
    <xf numFmtId="178" fontId="13" fillId="2" borderId="49" xfId="3" applyNumberFormat="1" applyFont="1" applyFill="1" applyBorder="1" applyAlignment="1" applyProtection="1">
      <alignment horizontal="right" vertical="center"/>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0" xfId="0" quotePrefix="1" applyFont="1" applyAlignment="1">
      <alignment horizontal="left" vertical="center" wrapText="1"/>
    </xf>
    <xf numFmtId="0" fontId="12" fillId="0" borderId="1" xfId="0" applyFont="1" applyBorder="1" applyAlignment="1">
      <alignment horizontal="center" vertical="center" wrapText="1"/>
    </xf>
    <xf numFmtId="0" fontId="13" fillId="0" borderId="35" xfId="0" applyFont="1" applyBorder="1" applyAlignment="1">
      <alignment horizontal="center" vertical="center"/>
    </xf>
    <xf numFmtId="0" fontId="13" fillId="0" borderId="44" xfId="0" applyFont="1" applyBorder="1" applyAlignment="1">
      <alignment horizontal="center" vertical="center"/>
    </xf>
    <xf numFmtId="176" fontId="13" fillId="0" borderId="52" xfId="4" applyNumberFormat="1" applyFont="1" applyFill="1" applyBorder="1" applyAlignment="1">
      <alignment horizontal="center" vertical="center"/>
    </xf>
    <xf numFmtId="178" fontId="13" fillId="2" borderId="39" xfId="3" applyNumberFormat="1" applyFont="1" applyFill="1" applyBorder="1" applyAlignment="1" applyProtection="1">
      <alignment horizontal="right" vertical="center"/>
      <protection locked="0"/>
    </xf>
    <xf numFmtId="178" fontId="13" fillId="2" borderId="45" xfId="3" applyNumberFormat="1" applyFont="1" applyFill="1" applyBorder="1" applyAlignment="1" applyProtection="1">
      <alignment horizontal="right" vertical="center"/>
      <protection locked="0"/>
    </xf>
    <xf numFmtId="178" fontId="13" fillId="2" borderId="40" xfId="3" applyNumberFormat="1" applyFont="1" applyFill="1" applyBorder="1" applyAlignment="1" applyProtection="1">
      <alignment horizontal="right" vertical="center"/>
      <protection locked="0"/>
    </xf>
    <xf numFmtId="176" fontId="13" fillId="0" borderId="51" xfId="4" applyNumberFormat="1" applyFont="1" applyFill="1" applyBorder="1" applyAlignment="1">
      <alignment horizontal="center" vertical="center"/>
    </xf>
    <xf numFmtId="0" fontId="12" fillId="0" borderId="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176" fontId="13" fillId="0" borderId="38" xfId="4" applyNumberFormat="1" applyFont="1" applyFill="1" applyBorder="1" applyAlignment="1">
      <alignment horizontal="center" vertical="center"/>
    </xf>
    <xf numFmtId="0" fontId="9" fillId="0" borderId="0" xfId="0" applyFont="1" applyAlignment="1">
      <alignment horizontal="center" vertical="center"/>
    </xf>
    <xf numFmtId="0" fontId="13" fillId="0" borderId="0" xfId="0" applyFont="1" applyAlignment="1">
      <alignment horizontal="left" vertical="center"/>
    </xf>
    <xf numFmtId="0" fontId="12"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2" fillId="2" borderId="0" xfId="0" applyFont="1" applyFill="1" applyAlignment="1" applyProtection="1">
      <alignment horizontal="left" vertical="center" wrapText="1"/>
      <protection locked="0"/>
    </xf>
    <xf numFmtId="0" fontId="2" fillId="2" borderId="0" xfId="0" applyFont="1" applyFill="1" applyAlignment="1" applyProtection="1">
      <alignment vertical="center"/>
      <protection locked="0"/>
    </xf>
    <xf numFmtId="0" fontId="2" fillId="3" borderId="0" xfId="0" applyFont="1" applyFill="1" applyAlignment="1" applyProtection="1">
      <alignment horizontal="left" vertical="center"/>
      <protection locked="0"/>
    </xf>
    <xf numFmtId="0" fontId="12" fillId="0" borderId="0" xfId="0" applyFont="1" applyAlignment="1">
      <alignment horizontal="left" vertical="center" wrapText="1"/>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178" fontId="13" fillId="4" borderId="58" xfId="3" applyNumberFormat="1" applyFont="1" applyFill="1" applyBorder="1" applyAlignment="1" applyProtection="1">
      <alignment horizontal="right" vertical="center"/>
      <protection locked="0"/>
    </xf>
    <xf numFmtId="176" fontId="13" fillId="4" borderId="59" xfId="4" applyNumberFormat="1" applyFont="1" applyFill="1" applyBorder="1" applyAlignment="1">
      <alignment horizontal="center" vertical="center"/>
    </xf>
    <xf numFmtId="0" fontId="13" fillId="4" borderId="53" xfId="0" applyFont="1" applyFill="1" applyBorder="1" applyAlignment="1">
      <alignment horizontal="center" vertical="center"/>
    </xf>
    <xf numFmtId="0" fontId="13" fillId="0" borderId="53" xfId="0" applyFont="1" applyBorder="1" applyAlignment="1">
      <alignment horizontal="center" vertical="center" wrapText="1"/>
    </xf>
    <xf numFmtId="0" fontId="13" fillId="0" borderId="53" xfId="0" applyFont="1" applyBorder="1" applyAlignment="1">
      <alignment horizontal="center" vertical="center"/>
    </xf>
    <xf numFmtId="0" fontId="13" fillId="0" borderId="55" xfId="0" applyFont="1" applyBorder="1" applyAlignment="1">
      <alignment horizontal="center" vertical="center"/>
    </xf>
    <xf numFmtId="0" fontId="2" fillId="4" borderId="2" xfId="0" applyFont="1" applyFill="1" applyBorder="1" applyAlignment="1" applyProtection="1">
      <alignment horizontal="left" vertical="center"/>
      <protection locked="0"/>
    </xf>
    <xf numFmtId="0" fontId="2" fillId="4" borderId="3" xfId="0" applyFont="1" applyFill="1" applyBorder="1" applyAlignment="1" applyProtection="1">
      <alignment horizontal="left" vertical="center"/>
      <protection locked="0"/>
    </xf>
    <xf numFmtId="0" fontId="2" fillId="4" borderId="4" xfId="0" applyFont="1" applyFill="1" applyBorder="1" applyAlignment="1" applyProtection="1">
      <alignment horizontal="left" vertical="center"/>
      <protection locked="0"/>
    </xf>
    <xf numFmtId="0" fontId="12" fillId="0" borderId="53" xfId="0" applyFont="1" applyBorder="1" applyAlignment="1">
      <alignment horizontal="center" vertical="center" wrapText="1"/>
    </xf>
    <xf numFmtId="178" fontId="13" fillId="4" borderId="57" xfId="3" applyNumberFormat="1" applyFont="1" applyFill="1" applyBorder="1" applyAlignment="1" applyProtection="1">
      <alignment horizontal="right" vertical="center"/>
      <protection locked="0"/>
    </xf>
    <xf numFmtId="178" fontId="13" fillId="4" borderId="53" xfId="3" applyNumberFormat="1" applyFont="1" applyFill="1" applyBorder="1" applyAlignment="1" applyProtection="1">
      <alignment horizontal="right" vertical="center"/>
      <protection locked="0"/>
    </xf>
    <xf numFmtId="176" fontId="13" fillId="4" borderId="53" xfId="4" applyNumberFormat="1" applyFont="1" applyFill="1" applyBorder="1" applyAlignment="1">
      <alignment horizontal="center" vertical="center"/>
    </xf>
    <xf numFmtId="0" fontId="2" fillId="4" borderId="0" xfId="0" applyFont="1" applyFill="1" applyAlignment="1" applyProtection="1">
      <alignment horizontal="left" vertical="center"/>
      <protection locked="0"/>
    </xf>
    <xf numFmtId="0" fontId="2" fillId="4" borderId="0" xfId="0" applyFont="1" applyFill="1" applyAlignment="1" applyProtection="1">
      <alignment horizontal="left" vertical="center" wrapText="1"/>
      <protection locked="0"/>
    </xf>
    <xf numFmtId="0" fontId="2" fillId="4" borderId="0" xfId="0" applyFont="1" applyFill="1" applyAlignment="1" applyProtection="1">
      <alignment vertical="center"/>
      <protection locked="0"/>
    </xf>
  </cellXfs>
  <cellStyles count="5">
    <cellStyle name="パーセント" xfId="4" builtinId="5"/>
    <cellStyle name="桁区切り" xfId="3" builtinId="6"/>
    <cellStyle name="桁区切り 2" xfId="2" xr:uid="{A4FAEC12-7896-47B6-8CB0-B7DA45EFB672}"/>
    <cellStyle name="標準" xfId="0" builtinId="0"/>
    <cellStyle name="標準 2" xfId="1" xr:uid="{7229E883-16A3-44A6-B22A-ABFA4CEDC9A3}"/>
  </cellStyles>
  <dxfs count="72">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dxf>
    <dxf>
      <fill>
        <patternFill patternType="none">
          <bgColor auto="1"/>
        </patternFill>
      </fill>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dxf>
    <dxf>
      <fill>
        <patternFill patternType="none">
          <bgColor auto="1"/>
        </patternFill>
      </fill>
    </dxf>
    <dxf>
      <fill>
        <patternFill patternType="none">
          <bgColor auto="1"/>
        </patternFill>
      </fill>
      <border>
        <left/>
        <right/>
        <top/>
        <bottom/>
      </border>
    </dxf>
    <dxf>
      <fill>
        <patternFill patternType="none">
          <bgColor auto="1"/>
        </patternFill>
      </fill>
      <border>
        <left style="thin">
          <color auto="1"/>
        </left>
        <right style="thin">
          <color auto="1"/>
        </right>
        <top style="hair">
          <color auto="1"/>
        </top>
        <bottom style="hair">
          <color auto="1"/>
        </bottom>
        <vertical/>
        <horizontal/>
      </border>
    </dxf>
    <dxf>
      <fill>
        <patternFill patternType="none">
          <bgColor auto="1"/>
        </patternFill>
      </fill>
      <border>
        <left style="thin">
          <color auto="1"/>
        </left>
        <right style="thin">
          <color auto="1"/>
        </right>
        <top style="thin">
          <color auto="1"/>
        </top>
        <bottom style="hair">
          <color auto="1"/>
        </bottom>
        <vertical/>
        <horizontal/>
      </border>
    </dxf>
    <dxf>
      <fill>
        <patternFill patternType="none">
          <bgColor auto="1"/>
        </patternFill>
      </fill>
      <border>
        <left style="thin">
          <color auto="1"/>
        </left>
        <right style="thin">
          <color auto="1"/>
        </right>
        <top style="hair">
          <color auto="1"/>
        </top>
        <bottom style="hair">
          <color auto="1"/>
        </bottom>
        <vertical/>
        <horizontal/>
      </border>
    </dxf>
    <dxf>
      <fill>
        <patternFill patternType="none">
          <bgColor auto="1"/>
        </patternFill>
      </fill>
      <border>
        <left style="thin">
          <color auto="1"/>
        </left>
        <right style="thin">
          <color auto="1"/>
        </right>
        <top style="thin">
          <color auto="1"/>
        </top>
        <bottom style="hair">
          <color auto="1"/>
        </bottom>
        <vertical/>
        <horizontal/>
      </border>
    </dxf>
    <dxf>
      <fill>
        <patternFill patternType="none">
          <bgColor auto="1"/>
        </patternFill>
      </fill>
      <border>
        <left style="thin">
          <color auto="1"/>
        </left>
        <right style="thin">
          <color auto="1"/>
        </right>
        <top style="hair">
          <color auto="1"/>
        </top>
        <bottom style="hair">
          <color auto="1"/>
        </bottom>
        <vertical/>
        <horizontal/>
      </border>
    </dxf>
    <dxf>
      <fill>
        <patternFill patternType="none">
          <bgColor auto="1"/>
        </patternFill>
      </fill>
      <border>
        <left style="thin">
          <color auto="1"/>
        </left>
        <right style="thin">
          <color auto="1"/>
        </right>
        <top style="thin">
          <color auto="1"/>
        </top>
        <bottom style="hair">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dxf>
    <dxf>
      <fill>
        <patternFill patternType="none">
          <bgColor auto="1"/>
        </patternFill>
      </fill>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dxf>
    <dxf>
      <fill>
        <patternFill patternType="none">
          <bgColor auto="1"/>
        </patternFill>
      </fill>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border>
        <left/>
        <right/>
        <top style="thin">
          <color auto="1"/>
        </top>
        <bottom style="thin">
          <color auto="1"/>
        </bottom>
        <vertical/>
        <horizontal/>
      </border>
    </dxf>
    <dxf>
      <fill>
        <patternFill patternType="none">
          <bgColor auto="1"/>
        </patternFill>
      </fill>
      <border>
        <left/>
        <right/>
        <top style="hair">
          <color auto="1"/>
        </top>
        <bottom style="thin">
          <color auto="1"/>
        </bottom>
        <vertical/>
        <horizontal/>
      </border>
    </dxf>
    <dxf>
      <fill>
        <patternFill patternType="none">
          <bgColor auto="1"/>
        </patternFill>
      </fill>
      <border>
        <left/>
        <right/>
        <top style="thin">
          <color auto="1"/>
        </top>
        <bottom style="hair">
          <color auto="1"/>
        </bottom>
        <vertical/>
        <horizontal/>
      </border>
    </dxf>
    <dxf>
      <fill>
        <patternFill patternType="none">
          <bgColor auto="1"/>
        </patternFill>
      </fill>
    </dxf>
    <dxf>
      <fill>
        <patternFill patternType="none">
          <bgColor auto="1"/>
        </patternFill>
      </fill>
    </dxf>
    <dxf>
      <fill>
        <patternFill patternType="none">
          <bgColor auto="1"/>
        </patternFill>
      </fill>
      <border>
        <left/>
        <right/>
        <top/>
        <bottom/>
      </border>
    </dxf>
    <dxf>
      <fill>
        <patternFill patternType="none">
          <bgColor auto="1"/>
        </patternFill>
      </fill>
      <border>
        <left style="thin">
          <color auto="1"/>
        </left>
        <right style="thin">
          <color auto="1"/>
        </right>
        <top style="hair">
          <color auto="1"/>
        </top>
        <bottom style="hair">
          <color auto="1"/>
        </bottom>
        <vertical/>
        <horizontal/>
      </border>
    </dxf>
    <dxf>
      <fill>
        <patternFill patternType="none">
          <bgColor auto="1"/>
        </patternFill>
      </fill>
      <border>
        <left style="thin">
          <color auto="1"/>
        </left>
        <right style="thin">
          <color auto="1"/>
        </right>
        <top style="thin">
          <color auto="1"/>
        </top>
        <bottom style="hair">
          <color auto="1"/>
        </bottom>
        <vertical/>
        <horizontal/>
      </border>
    </dxf>
    <dxf>
      <fill>
        <patternFill patternType="none">
          <bgColor auto="1"/>
        </patternFill>
      </fill>
      <border>
        <left style="thin">
          <color auto="1"/>
        </left>
        <right style="thin">
          <color auto="1"/>
        </right>
        <top style="hair">
          <color auto="1"/>
        </top>
        <bottom style="hair">
          <color auto="1"/>
        </bottom>
        <vertical/>
        <horizontal/>
      </border>
    </dxf>
    <dxf>
      <fill>
        <patternFill patternType="none">
          <bgColor auto="1"/>
        </patternFill>
      </fill>
      <border>
        <left style="thin">
          <color auto="1"/>
        </left>
        <right style="thin">
          <color auto="1"/>
        </right>
        <top style="thin">
          <color auto="1"/>
        </top>
        <bottom style="hair">
          <color auto="1"/>
        </bottom>
        <vertical/>
        <horizontal/>
      </border>
    </dxf>
    <dxf>
      <fill>
        <patternFill patternType="none">
          <bgColor auto="1"/>
        </patternFill>
      </fill>
      <border>
        <left style="thin">
          <color auto="1"/>
        </left>
        <right style="thin">
          <color auto="1"/>
        </right>
        <top style="hair">
          <color auto="1"/>
        </top>
        <bottom style="hair">
          <color auto="1"/>
        </bottom>
        <vertical/>
        <horizontal/>
      </border>
    </dxf>
    <dxf>
      <fill>
        <patternFill patternType="none">
          <bgColor auto="1"/>
        </patternFill>
      </fill>
      <border>
        <left style="thin">
          <color auto="1"/>
        </left>
        <right style="thin">
          <color auto="1"/>
        </right>
        <top style="thin">
          <color auto="1"/>
        </top>
        <bottom style="hair">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dxf>
    <dxf>
      <fill>
        <patternFill patternType="none">
          <bgColor auto="1"/>
        </patternFill>
      </fill>
    </dxf>
  </dxfs>
  <tableStyles count="0" defaultTableStyle="TableStyleMedium2" defaultPivotStyle="PivotStyleLight16"/>
  <colors>
    <mruColors>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F7DE5-79DD-44CB-AB22-1BAF8F53C47E}">
  <sheetPr>
    <pageSetUpPr fitToPage="1"/>
  </sheetPr>
  <dimension ref="B1:Z76"/>
  <sheetViews>
    <sheetView showGridLines="0" tabSelected="1" view="pageBreakPreview" zoomScale="130" zoomScaleNormal="100" zoomScaleSheetLayoutView="130" workbookViewId="0">
      <selection activeCell="M4" sqref="M4"/>
    </sheetView>
  </sheetViews>
  <sheetFormatPr defaultRowHeight="13.5"/>
  <cols>
    <col min="1" max="2" width="0.875" style="3" customWidth="1"/>
    <col min="3" max="3" width="2" style="3" customWidth="1"/>
    <col min="4" max="5" width="0.875" style="3" customWidth="1"/>
    <col min="6" max="6" width="3" style="3" customWidth="1"/>
    <col min="7" max="7" width="24.75" style="3" customWidth="1"/>
    <col min="8" max="8" width="7.75" style="3" customWidth="1"/>
    <col min="9" max="12" width="4.125" style="3" customWidth="1"/>
    <col min="13" max="14" width="4.625" style="3" customWidth="1"/>
    <col min="15" max="18" width="4.125" style="3" customWidth="1"/>
    <col min="19" max="22" width="0.875" style="3" customWidth="1"/>
    <col min="23" max="23" width="3.625" style="3" bestFit="1" customWidth="1"/>
    <col min="24" max="24" width="3.625" style="3" customWidth="1"/>
    <col min="25" max="25" width="3.625" style="3" bestFit="1" customWidth="1"/>
    <col min="26" max="16384" width="9" style="3"/>
  </cols>
  <sheetData>
    <row r="1" spans="2:23" ht="3" customHeight="1"/>
    <row r="2" spans="2:23">
      <c r="B2" s="3" t="s">
        <v>50</v>
      </c>
      <c r="M2" s="97" t="s">
        <v>33</v>
      </c>
      <c r="N2" s="97"/>
      <c r="O2" s="97"/>
      <c r="P2" s="97"/>
      <c r="Q2" s="97"/>
      <c r="R2" s="97"/>
    </row>
    <row r="3" spans="2:23" ht="2.1" customHeight="1"/>
    <row r="4" spans="2:23" ht="15" customHeight="1">
      <c r="K4" s="97" t="s">
        <v>34</v>
      </c>
      <c r="L4" s="97"/>
      <c r="M4" s="54"/>
      <c r="N4" s="3" t="s">
        <v>11</v>
      </c>
      <c r="O4" s="54"/>
      <c r="P4" s="3" t="s">
        <v>12</v>
      </c>
      <c r="Q4" s="54"/>
      <c r="R4" s="3" t="s">
        <v>35</v>
      </c>
      <c r="W4" s="52"/>
    </row>
    <row r="5" spans="2:23" ht="5.0999999999999996" customHeight="1"/>
    <row r="6" spans="2:23" ht="13.5" customHeight="1">
      <c r="G6" s="129" t="s">
        <v>51</v>
      </c>
      <c r="H6" s="129"/>
      <c r="I6" s="129"/>
      <c r="J6" s="129"/>
      <c r="K6" s="129"/>
      <c r="L6" s="129"/>
      <c r="M6" s="129"/>
      <c r="N6" s="129"/>
      <c r="O6" s="129"/>
      <c r="P6" s="129"/>
      <c r="Q6" s="129"/>
      <c r="S6" s="4"/>
      <c r="T6" s="4"/>
    </row>
    <row r="7" spans="2:23" ht="2.1" customHeight="1"/>
    <row r="8" spans="2:23">
      <c r="C8" s="5" t="s">
        <v>0</v>
      </c>
      <c r="D8" s="5"/>
      <c r="E8" s="5"/>
    </row>
    <row r="9" spans="2:23" ht="18" customHeight="1">
      <c r="F9" s="130" t="s">
        <v>48</v>
      </c>
      <c r="G9" s="130"/>
      <c r="H9" s="135"/>
      <c r="I9" s="135"/>
      <c r="J9" s="135"/>
      <c r="K9" s="135"/>
      <c r="L9" s="135"/>
      <c r="M9" s="135"/>
      <c r="N9" s="135"/>
      <c r="O9" s="135"/>
      <c r="P9" s="135"/>
      <c r="Q9" s="135"/>
      <c r="R9" s="135"/>
      <c r="S9" s="135"/>
      <c r="T9" s="135"/>
    </row>
    <row r="10" spans="2:23">
      <c r="F10" s="130" t="s">
        <v>49</v>
      </c>
      <c r="G10" s="130"/>
      <c r="H10" s="134"/>
      <c r="I10" s="103"/>
      <c r="J10" s="103"/>
      <c r="K10" s="103"/>
      <c r="L10" s="103"/>
      <c r="M10" s="103"/>
      <c r="N10" s="103"/>
      <c r="O10" s="103"/>
      <c r="P10" s="103"/>
      <c r="Q10" s="103"/>
      <c r="R10" s="103"/>
      <c r="S10" s="103"/>
      <c r="T10" s="103"/>
    </row>
    <row r="11" spans="2:23">
      <c r="F11" s="130" t="s">
        <v>1</v>
      </c>
      <c r="G11" s="130"/>
      <c r="H11" s="103"/>
      <c r="I11" s="103"/>
      <c r="J11" s="103"/>
      <c r="K11" s="103"/>
      <c r="L11" s="103"/>
      <c r="M11" s="103"/>
      <c r="N11" s="103"/>
      <c r="O11" s="103"/>
      <c r="P11" s="103"/>
      <c r="Q11" s="103"/>
      <c r="R11" s="103"/>
      <c r="S11" s="103"/>
      <c r="T11" s="103"/>
    </row>
    <row r="12" spans="2:23" ht="18" customHeight="1">
      <c r="F12" s="130" t="s">
        <v>2</v>
      </c>
      <c r="G12" s="130"/>
      <c r="H12" s="103"/>
      <c r="I12" s="103"/>
      <c r="J12" s="103"/>
      <c r="K12" s="103"/>
      <c r="L12" s="103"/>
      <c r="M12" s="103"/>
      <c r="N12" s="103"/>
      <c r="O12" s="102" t="s">
        <v>38</v>
      </c>
      <c r="P12" s="102"/>
      <c r="Q12" s="59"/>
      <c r="R12" s="97" t="s">
        <v>11</v>
      </c>
      <c r="S12" s="97"/>
      <c r="T12" s="97"/>
    </row>
    <row r="13" spans="2:23" ht="5.0999999999999996" customHeight="1">
      <c r="F13" s="6"/>
      <c r="G13" s="6"/>
    </row>
    <row r="14" spans="2:23">
      <c r="C14" s="132" t="s">
        <v>40</v>
      </c>
      <c r="D14" s="133"/>
      <c r="E14" s="133"/>
      <c r="F14" s="133"/>
      <c r="G14" s="133"/>
      <c r="H14" s="133"/>
      <c r="I14" s="133"/>
      <c r="J14" s="133"/>
      <c r="K14" s="133"/>
      <c r="L14" s="133"/>
      <c r="M14" s="133"/>
      <c r="N14" s="133"/>
      <c r="O14" s="133"/>
      <c r="P14" s="133"/>
      <c r="Q14" s="133"/>
      <c r="R14" s="133"/>
      <c r="S14" s="133"/>
      <c r="T14" s="133"/>
    </row>
    <row r="15" spans="2:23" ht="3.75" customHeight="1"/>
    <row r="16" spans="2:23" ht="14.25" thickBot="1">
      <c r="C16" s="5" t="s">
        <v>3</v>
      </c>
      <c r="D16" s="5"/>
      <c r="E16" s="5"/>
    </row>
    <row r="17" spans="3:25" ht="2.4500000000000002" customHeight="1">
      <c r="C17" s="7"/>
      <c r="D17" s="8"/>
      <c r="E17" s="8"/>
      <c r="F17" s="9"/>
      <c r="G17" s="9"/>
      <c r="H17" s="9"/>
      <c r="I17" s="9"/>
      <c r="J17" s="9"/>
      <c r="K17" s="9"/>
      <c r="L17" s="9"/>
      <c r="M17" s="9"/>
      <c r="N17" s="9"/>
      <c r="O17" s="9"/>
      <c r="P17" s="9"/>
      <c r="Q17" s="9"/>
      <c r="R17" s="9"/>
      <c r="S17" s="9"/>
      <c r="T17" s="9"/>
      <c r="U17" s="10"/>
    </row>
    <row r="18" spans="3:25" ht="5.0999999999999996" customHeight="1">
      <c r="C18" s="11"/>
      <c r="D18" s="12"/>
      <c r="E18" s="13"/>
      <c r="F18" s="14"/>
      <c r="G18" s="14"/>
      <c r="H18" s="14"/>
      <c r="I18" s="14"/>
      <c r="J18" s="14"/>
      <c r="K18" s="14"/>
      <c r="L18" s="14"/>
      <c r="M18" s="14"/>
      <c r="N18" s="14"/>
      <c r="O18" s="14"/>
      <c r="P18" s="14"/>
      <c r="Q18" s="14"/>
      <c r="R18" s="14"/>
      <c r="S18" s="14"/>
      <c r="T18" s="15"/>
      <c r="U18" s="16"/>
    </row>
    <row r="19" spans="3:25">
      <c r="C19" s="17"/>
      <c r="D19" s="18"/>
      <c r="F19" s="131" t="s">
        <v>45</v>
      </c>
      <c r="G19" s="131"/>
      <c r="H19" s="131"/>
      <c r="I19" s="131"/>
      <c r="J19" s="131"/>
      <c r="K19" s="131"/>
      <c r="L19" s="131"/>
      <c r="M19" s="5"/>
      <c r="N19" s="5"/>
      <c r="O19" s="5"/>
      <c r="P19" s="5"/>
      <c r="Q19" s="5"/>
      <c r="R19" s="5"/>
      <c r="S19" s="5"/>
      <c r="T19" s="19"/>
      <c r="U19" s="16"/>
      <c r="Y19" s="52" t="s">
        <v>4</v>
      </c>
    </row>
    <row r="20" spans="3:25" ht="16.5">
      <c r="C20" s="17"/>
      <c r="D20" s="18"/>
      <c r="F20" s="55" t="s">
        <v>36</v>
      </c>
      <c r="G20" s="3" t="s">
        <v>5</v>
      </c>
      <c r="I20" s="55" t="s">
        <v>36</v>
      </c>
      <c r="J20" s="97" t="s">
        <v>6</v>
      </c>
      <c r="K20" s="97"/>
      <c r="L20" s="97"/>
      <c r="M20" s="97"/>
      <c r="N20" s="97"/>
      <c r="O20" s="97"/>
      <c r="P20" s="97"/>
      <c r="Q20" s="97"/>
      <c r="R20" s="97"/>
      <c r="S20" s="6"/>
      <c r="T20" s="20"/>
      <c r="U20" s="16"/>
      <c r="Y20" s="53" t="s">
        <v>37</v>
      </c>
    </row>
    <row r="21" spans="3:25" ht="2.1" customHeight="1">
      <c r="C21" s="17"/>
      <c r="D21" s="21"/>
      <c r="E21" s="22"/>
      <c r="F21" s="22"/>
      <c r="G21" s="22"/>
      <c r="H21" s="22"/>
      <c r="I21" s="22"/>
      <c r="J21" s="22"/>
      <c r="K21" s="22"/>
      <c r="L21" s="22"/>
      <c r="M21" s="22"/>
      <c r="N21" s="22"/>
      <c r="O21" s="22"/>
      <c r="P21" s="22"/>
      <c r="Q21" s="22"/>
      <c r="R21" s="22"/>
      <c r="S21" s="22"/>
      <c r="T21" s="23"/>
      <c r="U21" s="16"/>
    </row>
    <row r="22" spans="3:25" ht="5.0999999999999996" customHeight="1">
      <c r="C22" s="17"/>
      <c r="U22" s="16"/>
    </row>
    <row r="23" spans="3:25" ht="2.1" customHeight="1">
      <c r="C23" s="17"/>
      <c r="D23" s="24"/>
      <c r="E23" s="14"/>
      <c r="F23" s="14"/>
      <c r="G23" s="14"/>
      <c r="H23" s="14"/>
      <c r="I23" s="14"/>
      <c r="J23" s="14"/>
      <c r="K23" s="14"/>
      <c r="L23" s="14"/>
      <c r="M23" s="14"/>
      <c r="N23" s="14"/>
      <c r="O23" s="14"/>
      <c r="P23" s="14"/>
      <c r="Q23" s="14"/>
      <c r="R23" s="14"/>
      <c r="S23" s="14"/>
      <c r="T23" s="15"/>
      <c r="U23" s="16"/>
    </row>
    <row r="24" spans="3:25" ht="5.0999999999999996" customHeight="1">
      <c r="C24" s="17"/>
      <c r="D24" s="18"/>
      <c r="E24" s="25"/>
      <c r="F24" s="26"/>
      <c r="G24" s="26"/>
      <c r="H24" s="26"/>
      <c r="I24" s="26"/>
      <c r="J24" s="26"/>
      <c r="K24" s="26"/>
      <c r="L24" s="26"/>
      <c r="M24" s="26"/>
      <c r="N24" s="26"/>
      <c r="O24" s="26"/>
      <c r="P24" s="26"/>
      <c r="Q24" s="26"/>
      <c r="R24" s="26"/>
      <c r="S24" s="27"/>
      <c r="T24" s="20"/>
      <c r="U24" s="16"/>
    </row>
    <row r="25" spans="3:25">
      <c r="C25" s="17"/>
      <c r="D25" s="18"/>
      <c r="E25" s="28"/>
      <c r="F25" s="73" t="s">
        <v>44</v>
      </c>
      <c r="S25" s="29"/>
      <c r="T25" s="20"/>
      <c r="U25" s="16"/>
    </row>
    <row r="26" spans="3:25" ht="24.75" customHeight="1">
      <c r="C26" s="17"/>
      <c r="D26" s="18"/>
      <c r="E26" s="28"/>
      <c r="G26" s="115" t="s">
        <v>7</v>
      </c>
      <c r="H26" s="115"/>
      <c r="I26" s="115"/>
      <c r="J26" s="115"/>
      <c r="K26" s="115"/>
      <c r="L26" s="115"/>
      <c r="M26" s="115"/>
      <c r="N26" s="115"/>
      <c r="O26" s="115"/>
      <c r="P26" s="115"/>
      <c r="Q26" s="115"/>
      <c r="R26" s="115"/>
      <c r="S26" s="30"/>
      <c r="T26" s="31"/>
      <c r="U26" s="32"/>
      <c r="V26" s="33"/>
      <c r="W26" s="33"/>
      <c r="X26" s="33"/>
      <c r="Y26" s="33"/>
    </row>
    <row r="27" spans="3:25" ht="5.25" customHeight="1">
      <c r="C27" s="17"/>
      <c r="D27" s="18"/>
      <c r="E27" s="28"/>
      <c r="S27" s="29"/>
      <c r="T27" s="20"/>
      <c r="U27" s="16"/>
    </row>
    <row r="28" spans="3:25" ht="13.5" customHeight="1">
      <c r="C28" s="17"/>
      <c r="D28" s="18"/>
      <c r="E28" s="28"/>
      <c r="G28" s="74"/>
      <c r="H28" s="104" t="s">
        <v>9</v>
      </c>
      <c r="I28" s="105"/>
      <c r="J28" s="105"/>
      <c r="K28" s="105"/>
      <c r="L28" s="106"/>
      <c r="M28" s="104" t="s">
        <v>10</v>
      </c>
      <c r="N28" s="105"/>
      <c r="O28" s="105"/>
      <c r="P28" s="105"/>
      <c r="Q28" s="105"/>
      <c r="R28" s="106"/>
      <c r="S28" s="1"/>
      <c r="T28" s="20"/>
      <c r="U28" s="16"/>
    </row>
    <row r="29" spans="3:25" ht="15" customHeight="1">
      <c r="C29" s="17"/>
      <c r="D29" s="18"/>
      <c r="E29" s="28"/>
      <c r="G29" s="107" t="s">
        <v>13</v>
      </c>
      <c r="H29" s="60" t="s">
        <v>16</v>
      </c>
      <c r="I29" s="66"/>
      <c r="J29" s="62" t="s">
        <v>11</v>
      </c>
      <c r="K29" s="66"/>
      <c r="L29" s="64" t="s">
        <v>12</v>
      </c>
      <c r="M29" s="98" t="s">
        <v>16</v>
      </c>
      <c r="N29" s="99"/>
      <c r="O29" s="67" t="str">
        <f>IF(I29="","",I29-1)</f>
        <v/>
      </c>
      <c r="P29" s="62" t="s">
        <v>11</v>
      </c>
      <c r="Q29" s="67" t="str">
        <f>IF(K29="","",K29)</f>
        <v/>
      </c>
      <c r="R29" s="64" t="s">
        <v>12</v>
      </c>
      <c r="S29" s="29"/>
      <c r="T29" s="20"/>
      <c r="U29" s="16"/>
    </row>
    <row r="30" spans="3:25" ht="15" customHeight="1">
      <c r="C30" s="17"/>
      <c r="D30" s="18"/>
      <c r="E30" s="28"/>
      <c r="G30" s="108"/>
      <c r="H30" s="61" t="s">
        <v>17</v>
      </c>
      <c r="I30" s="83" t="str">
        <f>IF(OR(I29="",K29=""),"",IF(K29&gt;10,I29+1,I29))</f>
        <v/>
      </c>
      <c r="J30" s="63" t="s">
        <v>11</v>
      </c>
      <c r="K30" s="83" t="str">
        <f>IF(OR(I29="",K29=""),"",IF(K29&gt;10,K29-10,K29+2))</f>
        <v/>
      </c>
      <c r="L30" s="65" t="s">
        <v>12</v>
      </c>
      <c r="M30" s="100" t="s">
        <v>16</v>
      </c>
      <c r="N30" s="101"/>
      <c r="O30" s="83" t="str">
        <f>IF(I30="","",I30-1)</f>
        <v/>
      </c>
      <c r="P30" s="63" t="s">
        <v>11</v>
      </c>
      <c r="Q30" s="83" t="str">
        <f>IF(K30="","",K30)</f>
        <v/>
      </c>
      <c r="R30" s="65" t="s">
        <v>12</v>
      </c>
      <c r="S30" s="29"/>
      <c r="T30" s="20"/>
      <c r="U30" s="16"/>
    </row>
    <row r="31" spans="3:25" ht="15" customHeight="1">
      <c r="C31" s="17"/>
      <c r="D31" s="18"/>
      <c r="E31" s="28"/>
      <c r="G31" s="75" t="s">
        <v>24</v>
      </c>
      <c r="H31" s="120"/>
      <c r="I31" s="121"/>
      <c r="J31" s="121"/>
      <c r="K31" s="121"/>
      <c r="L31" s="122"/>
      <c r="M31" s="120"/>
      <c r="N31" s="121"/>
      <c r="O31" s="121"/>
      <c r="P31" s="121"/>
      <c r="Q31" s="121"/>
      <c r="R31" s="122"/>
      <c r="S31" s="34"/>
      <c r="T31" s="20"/>
      <c r="U31" s="16"/>
    </row>
    <row r="32" spans="3:25" ht="15" customHeight="1">
      <c r="C32" s="17"/>
      <c r="D32" s="18"/>
      <c r="E32" s="28"/>
      <c r="G32" s="76" t="s">
        <v>23</v>
      </c>
      <c r="H32" s="109"/>
      <c r="I32" s="110"/>
      <c r="J32" s="110"/>
      <c r="K32" s="110"/>
      <c r="L32" s="111"/>
      <c r="M32" s="109"/>
      <c r="N32" s="110"/>
      <c r="O32" s="110"/>
      <c r="P32" s="110"/>
      <c r="Q32" s="110"/>
      <c r="R32" s="111"/>
      <c r="S32" s="34"/>
      <c r="T32" s="20"/>
      <c r="U32" s="16"/>
    </row>
    <row r="33" spans="3:26">
      <c r="C33" s="17"/>
      <c r="D33" s="18"/>
      <c r="E33" s="28"/>
      <c r="G33" s="77" t="s">
        <v>25</v>
      </c>
      <c r="H33" s="123" t="str">
        <f>IF(OR(H31="", H32=""), "‐",ROUNDDOWN( H32/H31,3))</f>
        <v>‐</v>
      </c>
      <c r="I33" s="123"/>
      <c r="J33" s="123"/>
      <c r="K33" s="123"/>
      <c r="L33" s="123"/>
      <c r="M33" s="123" t="str">
        <f>IF(OR(M31="", M32=""), "‐",ROUNDDOWN( M32/M31,3))</f>
        <v>‐</v>
      </c>
      <c r="N33" s="123"/>
      <c r="O33" s="123"/>
      <c r="P33" s="123"/>
      <c r="Q33" s="123"/>
      <c r="R33" s="123"/>
      <c r="S33" s="34"/>
      <c r="T33" s="20"/>
      <c r="U33" s="16"/>
    </row>
    <row r="34" spans="3:26">
      <c r="C34" s="17"/>
      <c r="D34" s="18"/>
      <c r="E34" s="28"/>
      <c r="G34" s="78" t="s">
        <v>42</v>
      </c>
      <c r="H34" s="112" t="str">
        <f>IF(OR(H33="‐", M33="‐"), "‐",IF(H33&gt;M33,"OK","‐"))</f>
        <v>‐</v>
      </c>
      <c r="I34" s="113"/>
      <c r="J34" s="113"/>
      <c r="K34" s="113"/>
      <c r="L34" s="113"/>
      <c r="M34" s="113"/>
      <c r="N34" s="113"/>
      <c r="O34" s="113"/>
      <c r="P34" s="113"/>
      <c r="Q34" s="113"/>
      <c r="R34" s="114"/>
      <c r="S34" s="34"/>
      <c r="T34" s="20"/>
      <c r="U34" s="16"/>
    </row>
    <row r="35" spans="3:26" ht="2.1" customHeight="1">
      <c r="C35" s="17"/>
      <c r="D35" s="18"/>
      <c r="E35" s="35"/>
      <c r="F35" s="36"/>
      <c r="G35" s="36"/>
      <c r="H35" s="36"/>
      <c r="I35" s="36"/>
      <c r="J35" s="36"/>
      <c r="K35" s="36"/>
      <c r="L35" s="36"/>
      <c r="M35" s="36"/>
      <c r="N35" s="36"/>
      <c r="O35" s="36"/>
      <c r="P35" s="36"/>
      <c r="Q35" s="36"/>
      <c r="R35" s="36"/>
      <c r="S35" s="37"/>
      <c r="T35" s="20"/>
      <c r="U35" s="16"/>
    </row>
    <row r="36" spans="3:26" ht="5.0999999999999996" customHeight="1">
      <c r="C36" s="17"/>
      <c r="D36" s="18"/>
      <c r="T36" s="20"/>
      <c r="U36" s="16"/>
    </row>
    <row r="37" spans="3:26" ht="2.1" customHeight="1">
      <c r="C37" s="17"/>
      <c r="D37" s="18"/>
      <c r="E37" s="25"/>
      <c r="F37" s="26"/>
      <c r="G37" s="26"/>
      <c r="H37" s="26"/>
      <c r="I37" s="26"/>
      <c r="J37" s="26"/>
      <c r="K37" s="26"/>
      <c r="L37" s="26"/>
      <c r="M37" s="26"/>
      <c r="N37" s="26"/>
      <c r="O37" s="26"/>
      <c r="P37" s="26"/>
      <c r="Q37" s="26"/>
      <c r="R37" s="26"/>
      <c r="S37" s="27"/>
      <c r="T37" s="20"/>
      <c r="U37" s="16"/>
    </row>
    <row r="38" spans="3:26" ht="24.95" customHeight="1">
      <c r="C38" s="17"/>
      <c r="D38" s="18"/>
      <c r="E38" s="28"/>
      <c r="G38" s="115" t="s">
        <v>19</v>
      </c>
      <c r="H38" s="115"/>
      <c r="I38" s="115"/>
      <c r="J38" s="115"/>
      <c r="K38" s="115"/>
      <c r="L38" s="115"/>
      <c r="M38" s="115"/>
      <c r="N38" s="115"/>
      <c r="O38" s="115"/>
      <c r="P38" s="115"/>
      <c r="Q38" s="115"/>
      <c r="R38" s="115"/>
      <c r="S38" s="30"/>
      <c r="T38" s="31"/>
      <c r="U38" s="32"/>
      <c r="V38" s="33"/>
      <c r="W38" s="33"/>
      <c r="X38" s="33"/>
      <c r="Y38" s="33"/>
    </row>
    <row r="39" spans="3:26" ht="3.75" customHeight="1">
      <c r="C39" s="17"/>
      <c r="D39" s="18"/>
      <c r="E39" s="28"/>
      <c r="G39" s="38"/>
      <c r="S39" s="29"/>
      <c r="T39" s="20"/>
      <c r="U39" s="16"/>
    </row>
    <row r="40" spans="3:26" ht="13.5" customHeight="1">
      <c r="C40" s="17"/>
      <c r="D40" s="18"/>
      <c r="E40" s="28"/>
      <c r="G40" s="74"/>
      <c r="H40" s="116" t="s">
        <v>14</v>
      </c>
      <c r="I40" s="116"/>
      <c r="J40" s="116"/>
      <c r="K40" s="116"/>
      <c r="L40" s="116"/>
      <c r="M40" s="116" t="s">
        <v>18</v>
      </c>
      <c r="N40" s="116"/>
      <c r="O40" s="116"/>
      <c r="P40" s="116"/>
      <c r="Q40" s="116"/>
      <c r="R40" s="116"/>
      <c r="S40" s="1"/>
      <c r="T40" s="20"/>
      <c r="U40" s="16"/>
    </row>
    <row r="41" spans="3:26" ht="15" customHeight="1">
      <c r="C41" s="17"/>
      <c r="D41" s="18"/>
      <c r="E41" s="28"/>
      <c r="G41" s="79" t="s">
        <v>13</v>
      </c>
      <c r="H41" s="68" t="s">
        <v>15</v>
      </c>
      <c r="I41" s="71"/>
      <c r="J41" s="69" t="s">
        <v>11</v>
      </c>
      <c r="K41" s="71"/>
      <c r="L41" s="70" t="s">
        <v>12</v>
      </c>
      <c r="M41" s="117" t="s">
        <v>16</v>
      </c>
      <c r="N41" s="118"/>
      <c r="O41" s="84" t="str">
        <f>IF(I41="","",I41-1)</f>
        <v/>
      </c>
      <c r="P41" s="69" t="s">
        <v>11</v>
      </c>
      <c r="Q41" s="84" t="str">
        <f>IF(K41="","",K41)</f>
        <v/>
      </c>
      <c r="R41" s="70" t="s">
        <v>12</v>
      </c>
      <c r="S41" s="29"/>
      <c r="T41" s="20"/>
      <c r="U41" s="16"/>
    </row>
    <row r="42" spans="3:26" ht="15" customHeight="1">
      <c r="C42" s="17"/>
      <c r="D42" s="18"/>
      <c r="E42" s="28"/>
      <c r="G42" s="75" t="s">
        <v>24</v>
      </c>
      <c r="H42" s="120"/>
      <c r="I42" s="121"/>
      <c r="J42" s="121"/>
      <c r="K42" s="121"/>
      <c r="L42" s="122"/>
      <c r="M42" s="120"/>
      <c r="N42" s="121"/>
      <c r="O42" s="121"/>
      <c r="P42" s="121"/>
      <c r="Q42" s="121"/>
      <c r="R42" s="122"/>
      <c r="S42" s="34"/>
      <c r="T42" s="20"/>
      <c r="U42" s="16"/>
    </row>
    <row r="43" spans="3:26" ht="15" customHeight="1">
      <c r="C43" s="17"/>
      <c r="D43" s="18"/>
      <c r="E43" s="28"/>
      <c r="G43" s="76" t="s">
        <v>23</v>
      </c>
      <c r="H43" s="109"/>
      <c r="I43" s="110"/>
      <c r="J43" s="110"/>
      <c r="K43" s="110"/>
      <c r="L43" s="111"/>
      <c r="M43" s="109"/>
      <c r="N43" s="110"/>
      <c r="O43" s="110"/>
      <c r="P43" s="110"/>
      <c r="Q43" s="110"/>
      <c r="R43" s="111"/>
      <c r="S43" s="34"/>
      <c r="T43" s="20"/>
      <c r="U43" s="16"/>
    </row>
    <row r="44" spans="3:26" ht="14.25" thickBot="1">
      <c r="C44" s="17"/>
      <c r="D44" s="18"/>
      <c r="E44" s="28"/>
      <c r="G44" s="80" t="s">
        <v>25</v>
      </c>
      <c r="H44" s="119" t="str">
        <f>IF(OR(H42="", H43=""), "‐",ROUNDDOWN( H43/H42,3))</f>
        <v>‐</v>
      </c>
      <c r="I44" s="119"/>
      <c r="J44" s="119"/>
      <c r="K44" s="119"/>
      <c r="L44" s="119"/>
      <c r="M44" s="119" t="str">
        <f>IF(OR(M42="", M43=""), "‐",ROUNDDOWN( M43/M42,3))</f>
        <v>‐</v>
      </c>
      <c r="N44" s="119"/>
      <c r="O44" s="119"/>
      <c r="P44" s="119"/>
      <c r="Q44" s="119"/>
      <c r="R44" s="119"/>
      <c r="S44" s="34"/>
      <c r="T44" s="20"/>
      <c r="U44" s="16"/>
      <c r="Z44" s="52" t="str">
        <f>IF(OR(H44="‐",M44="‐"),"‐","")</f>
        <v>‐</v>
      </c>
    </row>
    <row r="45" spans="3:26" ht="13.5" customHeight="1">
      <c r="C45" s="17"/>
      <c r="D45" s="18"/>
      <c r="E45" s="28"/>
      <c r="G45" s="81"/>
      <c r="H45" s="124" t="s">
        <v>43</v>
      </c>
      <c r="I45" s="125"/>
      <c r="J45" s="126"/>
      <c r="K45" s="126"/>
      <c r="L45" s="127"/>
      <c r="M45" s="124" t="s">
        <v>39</v>
      </c>
      <c r="N45" s="126"/>
      <c r="O45" s="126"/>
      <c r="P45" s="126"/>
      <c r="Q45" s="126"/>
      <c r="R45" s="127"/>
      <c r="S45" s="2"/>
      <c r="T45" s="20"/>
      <c r="U45" s="16"/>
    </row>
    <row r="46" spans="3:26" ht="15" customHeight="1">
      <c r="C46" s="17"/>
      <c r="D46" s="18"/>
      <c r="E46" s="28"/>
      <c r="G46" s="107" t="s">
        <v>13</v>
      </c>
      <c r="H46" s="60" t="s">
        <v>16</v>
      </c>
      <c r="I46" s="67" t="str">
        <f>IF(I41="","",I41)</f>
        <v/>
      </c>
      <c r="J46" s="62" t="s">
        <v>11</v>
      </c>
      <c r="K46" s="67" t="str">
        <f>IF(K41="","",K41)</f>
        <v/>
      </c>
      <c r="L46" s="64" t="s">
        <v>12</v>
      </c>
      <c r="M46" s="98" t="s">
        <v>16</v>
      </c>
      <c r="N46" s="99"/>
      <c r="O46" s="67" t="str">
        <f>IF(I46="","",I46-1)</f>
        <v/>
      </c>
      <c r="P46" s="62" t="s">
        <v>11</v>
      </c>
      <c r="Q46" s="67" t="str">
        <f>IF(K46="","",K46)</f>
        <v/>
      </c>
      <c r="R46" s="64" t="s">
        <v>12</v>
      </c>
      <c r="S46" s="29"/>
      <c r="T46" s="20"/>
      <c r="U46" s="16"/>
    </row>
    <row r="47" spans="3:26" ht="15" customHeight="1">
      <c r="C47" s="17"/>
      <c r="D47" s="18"/>
      <c r="E47" s="28"/>
      <c r="G47" s="108"/>
      <c r="H47" s="61" t="s">
        <v>17</v>
      </c>
      <c r="I47" s="83" t="str">
        <f>IF(OR(I46="",K46=""),"",IF(K46&gt;10,I46+1,I46))</f>
        <v/>
      </c>
      <c r="J47" s="63" t="s">
        <v>11</v>
      </c>
      <c r="K47" s="83" t="str">
        <f>IF(OR(I46="",K46=""),"",IF(K46&gt;10,K46-10,K46+2))</f>
        <v/>
      </c>
      <c r="L47" s="65" t="s">
        <v>12</v>
      </c>
      <c r="M47" s="100" t="s">
        <v>16</v>
      </c>
      <c r="N47" s="101"/>
      <c r="O47" s="83" t="str">
        <f>IF(I47="","",I47-1)</f>
        <v/>
      </c>
      <c r="P47" s="63" t="s">
        <v>11</v>
      </c>
      <c r="Q47" s="83" t="str">
        <f>IF(K47="","",K47)</f>
        <v/>
      </c>
      <c r="R47" s="65" t="s">
        <v>12</v>
      </c>
      <c r="S47" s="29"/>
      <c r="T47" s="20"/>
      <c r="U47" s="16"/>
    </row>
    <row r="48" spans="3:26" ht="15" customHeight="1">
      <c r="C48" s="17"/>
      <c r="D48" s="18"/>
      <c r="E48" s="28"/>
      <c r="G48" s="75" t="s">
        <v>24</v>
      </c>
      <c r="H48" s="120"/>
      <c r="I48" s="121"/>
      <c r="J48" s="121"/>
      <c r="K48" s="121"/>
      <c r="L48" s="122"/>
      <c r="M48" s="120"/>
      <c r="N48" s="121"/>
      <c r="O48" s="121"/>
      <c r="P48" s="121"/>
      <c r="Q48" s="121"/>
      <c r="R48" s="122"/>
      <c r="S48" s="34"/>
      <c r="T48" s="20"/>
      <c r="U48" s="16"/>
    </row>
    <row r="49" spans="3:26" ht="15" customHeight="1">
      <c r="C49" s="17"/>
      <c r="D49" s="18"/>
      <c r="E49" s="28"/>
      <c r="G49" s="76" t="s">
        <v>23</v>
      </c>
      <c r="H49" s="109"/>
      <c r="I49" s="110"/>
      <c r="J49" s="110"/>
      <c r="K49" s="110"/>
      <c r="L49" s="111"/>
      <c r="M49" s="109"/>
      <c r="N49" s="110"/>
      <c r="O49" s="110"/>
      <c r="P49" s="110"/>
      <c r="Q49" s="110"/>
      <c r="R49" s="111"/>
      <c r="S49" s="34"/>
      <c r="T49" s="20"/>
      <c r="U49" s="16"/>
    </row>
    <row r="50" spans="3:26">
      <c r="C50" s="17"/>
      <c r="D50" s="18"/>
      <c r="E50" s="28"/>
      <c r="G50" s="82" t="s">
        <v>25</v>
      </c>
      <c r="H50" s="128" t="str">
        <f>IF(OR(H48="", H49=""), "‐",ROUNDDOWN( H49/H48,3))</f>
        <v>‐</v>
      </c>
      <c r="I50" s="128"/>
      <c r="J50" s="128"/>
      <c r="K50" s="128"/>
      <c r="L50" s="128"/>
      <c r="M50" s="128" t="str">
        <f>IF(OR(M48="", M49=""), "‐",ROUNDDOWN( M49/M48,3))</f>
        <v>‐</v>
      </c>
      <c r="N50" s="128"/>
      <c r="O50" s="128"/>
      <c r="P50" s="128"/>
      <c r="Q50" s="128"/>
      <c r="R50" s="128"/>
      <c r="S50" s="34"/>
      <c r="T50" s="20"/>
      <c r="U50" s="16"/>
      <c r="Z50" s="52" t="str">
        <f>IF(OR(H50="‐",M50="‐"),"‐","")</f>
        <v>‐</v>
      </c>
    </row>
    <row r="51" spans="3:26">
      <c r="C51" s="17"/>
      <c r="D51" s="18"/>
      <c r="E51" s="28"/>
      <c r="G51" s="78" t="s">
        <v>42</v>
      </c>
      <c r="H51" s="112" t="str">
        <f>IF(Z51="‐","‐",IF(H44&gt;M44,IF(H50&gt;M50,"OK","‐"),"‐"))</f>
        <v>‐</v>
      </c>
      <c r="I51" s="113"/>
      <c r="J51" s="113"/>
      <c r="K51" s="113"/>
      <c r="L51" s="113"/>
      <c r="M51" s="113"/>
      <c r="N51" s="113"/>
      <c r="O51" s="113"/>
      <c r="P51" s="113"/>
      <c r="Q51" s="113"/>
      <c r="R51" s="114"/>
      <c r="S51" s="34"/>
      <c r="T51" s="20"/>
      <c r="U51" s="16"/>
      <c r="Z51" s="52" t="str">
        <f>IF(OR(Z44="‐",Z50="‐"),"‐","")</f>
        <v>‐</v>
      </c>
    </row>
    <row r="52" spans="3:26" ht="2.1" customHeight="1">
      <c r="C52" s="17"/>
      <c r="D52" s="18"/>
      <c r="E52" s="35"/>
      <c r="F52" s="36"/>
      <c r="G52" s="57"/>
      <c r="H52" s="58"/>
      <c r="I52" s="58"/>
      <c r="J52" s="58"/>
      <c r="K52" s="58"/>
      <c r="L52" s="58"/>
      <c r="M52" s="58"/>
      <c r="N52" s="58"/>
      <c r="O52" s="58"/>
      <c r="P52" s="58"/>
      <c r="Q52" s="58"/>
      <c r="R52" s="58"/>
      <c r="S52" s="39"/>
      <c r="T52" s="20"/>
      <c r="U52" s="16"/>
    </row>
    <row r="53" spans="3:26" ht="5.0999999999999996" customHeight="1">
      <c r="C53" s="17"/>
      <c r="D53" s="21"/>
      <c r="E53" s="22"/>
      <c r="F53" s="22"/>
      <c r="G53" s="40"/>
      <c r="H53" s="41"/>
      <c r="I53" s="41"/>
      <c r="J53" s="41"/>
      <c r="K53" s="41"/>
      <c r="L53" s="41"/>
      <c r="M53" s="41"/>
      <c r="N53" s="41"/>
      <c r="O53" s="41"/>
      <c r="P53" s="41"/>
      <c r="Q53" s="41"/>
      <c r="R53" s="41"/>
      <c r="S53" s="41"/>
      <c r="T53" s="23"/>
      <c r="U53" s="16"/>
    </row>
    <row r="54" spans="3:26" ht="5.0999999999999996" customHeight="1">
      <c r="C54" s="17"/>
      <c r="U54" s="16"/>
    </row>
    <row r="55" spans="3:26" ht="2.1" customHeight="1">
      <c r="C55" s="17"/>
      <c r="D55" s="24"/>
      <c r="E55" s="14"/>
      <c r="F55" s="14"/>
      <c r="G55" s="14"/>
      <c r="H55" s="14"/>
      <c r="I55" s="14"/>
      <c r="J55" s="14"/>
      <c r="K55" s="14"/>
      <c r="L55" s="14"/>
      <c r="M55" s="14"/>
      <c r="N55" s="14"/>
      <c r="O55" s="14"/>
      <c r="P55" s="14"/>
      <c r="Q55" s="14"/>
      <c r="R55" s="14"/>
      <c r="S55" s="14"/>
      <c r="T55" s="15"/>
      <c r="U55" s="16"/>
    </row>
    <row r="56" spans="3:26" ht="24.95" customHeight="1">
      <c r="C56" s="17"/>
      <c r="D56" s="18"/>
      <c r="F56" s="137" t="s">
        <v>46</v>
      </c>
      <c r="G56" s="137"/>
      <c r="H56" s="137"/>
      <c r="I56" s="137"/>
      <c r="J56" s="137"/>
      <c r="K56" s="137"/>
      <c r="L56" s="137"/>
      <c r="M56" s="137"/>
      <c r="N56" s="137"/>
      <c r="O56" s="137"/>
      <c r="P56" s="137"/>
      <c r="Q56" s="137"/>
      <c r="R56" s="137"/>
      <c r="S56" s="137"/>
      <c r="T56" s="42"/>
      <c r="U56" s="16"/>
    </row>
    <row r="57" spans="3:26" ht="39.950000000000003" customHeight="1">
      <c r="C57" s="17"/>
      <c r="D57" s="18"/>
      <c r="F57" s="138"/>
      <c r="G57" s="139"/>
      <c r="H57" s="139"/>
      <c r="I57" s="139"/>
      <c r="J57" s="139"/>
      <c r="K57" s="139"/>
      <c r="L57" s="139"/>
      <c r="M57" s="139"/>
      <c r="N57" s="139"/>
      <c r="O57" s="139"/>
      <c r="P57" s="139"/>
      <c r="Q57" s="139"/>
      <c r="R57" s="139"/>
      <c r="S57" s="140"/>
      <c r="T57" s="43"/>
      <c r="U57" s="16"/>
    </row>
    <row r="58" spans="3:26" ht="2.1" customHeight="1">
      <c r="C58" s="17"/>
      <c r="D58" s="21"/>
      <c r="E58" s="22"/>
      <c r="F58" s="22"/>
      <c r="G58" s="22"/>
      <c r="H58" s="22"/>
      <c r="I58" s="22"/>
      <c r="J58" s="22"/>
      <c r="K58" s="22"/>
      <c r="L58" s="22"/>
      <c r="M58" s="22"/>
      <c r="N58" s="22"/>
      <c r="O58" s="22"/>
      <c r="P58" s="22"/>
      <c r="Q58" s="22"/>
      <c r="R58" s="22"/>
      <c r="S58" s="22"/>
      <c r="T58" s="23"/>
      <c r="U58" s="16"/>
    </row>
    <row r="59" spans="3:26" ht="3" customHeight="1">
      <c r="C59" s="17"/>
      <c r="U59" s="16"/>
    </row>
    <row r="60" spans="3:26" ht="2.1" customHeight="1">
      <c r="C60" s="17"/>
      <c r="D60" s="24"/>
      <c r="E60" s="14"/>
      <c r="F60" s="14"/>
      <c r="G60" s="14"/>
      <c r="H60" s="14"/>
      <c r="I60" s="14"/>
      <c r="J60" s="14"/>
      <c r="K60" s="14"/>
      <c r="L60" s="14"/>
      <c r="M60" s="14"/>
      <c r="N60" s="14"/>
      <c r="O60" s="14"/>
      <c r="P60" s="14"/>
      <c r="Q60" s="14"/>
      <c r="R60" s="14"/>
      <c r="S60" s="14"/>
      <c r="T60" s="15"/>
      <c r="U60" s="16"/>
    </row>
    <row r="61" spans="3:26">
      <c r="C61" s="17"/>
      <c r="D61" s="18"/>
      <c r="F61" s="73" t="s">
        <v>8</v>
      </c>
      <c r="G61" s="5"/>
      <c r="H61" s="72"/>
      <c r="T61" s="20"/>
      <c r="U61" s="16"/>
    </row>
    <row r="62" spans="3:26" ht="39.950000000000003" customHeight="1">
      <c r="C62" s="17"/>
      <c r="D62" s="18"/>
      <c r="F62" s="138"/>
      <c r="G62" s="139"/>
      <c r="H62" s="139"/>
      <c r="I62" s="139"/>
      <c r="J62" s="139"/>
      <c r="K62" s="139"/>
      <c r="L62" s="139"/>
      <c r="M62" s="139"/>
      <c r="N62" s="139"/>
      <c r="O62" s="139"/>
      <c r="P62" s="139"/>
      <c r="Q62" s="139"/>
      <c r="R62" s="139"/>
      <c r="S62" s="140"/>
      <c r="T62" s="43"/>
      <c r="U62" s="16"/>
    </row>
    <row r="63" spans="3:26" ht="2.1" customHeight="1">
      <c r="C63" s="17"/>
      <c r="D63" s="21"/>
      <c r="E63" s="22"/>
      <c r="F63" s="22"/>
      <c r="G63" s="22"/>
      <c r="H63" s="22"/>
      <c r="I63" s="22"/>
      <c r="J63" s="22"/>
      <c r="K63" s="22"/>
      <c r="L63" s="22"/>
      <c r="M63" s="22"/>
      <c r="N63" s="22"/>
      <c r="O63" s="22"/>
      <c r="P63" s="22"/>
      <c r="Q63" s="22"/>
      <c r="R63" s="22"/>
      <c r="S63" s="22"/>
      <c r="T63" s="23"/>
      <c r="U63" s="16"/>
    </row>
    <row r="64" spans="3:26" ht="5.0999999999999996" customHeight="1" thickBot="1">
      <c r="C64" s="44"/>
      <c r="D64" s="45"/>
      <c r="E64" s="45"/>
      <c r="F64" s="45"/>
      <c r="G64" s="45"/>
      <c r="H64" s="45"/>
      <c r="I64" s="45"/>
      <c r="J64" s="45"/>
      <c r="K64" s="45"/>
      <c r="L64" s="45"/>
      <c r="M64" s="45"/>
      <c r="N64" s="45"/>
      <c r="O64" s="45"/>
      <c r="P64" s="45"/>
      <c r="Q64" s="45"/>
      <c r="R64" s="45"/>
      <c r="S64" s="45"/>
      <c r="T64" s="45"/>
      <c r="U64" s="46"/>
    </row>
    <row r="65" spans="3:21" ht="5.0999999999999996" customHeight="1"/>
    <row r="66" spans="3:21" ht="12" customHeight="1">
      <c r="C66" s="47" t="s">
        <v>20</v>
      </c>
      <c r="F66" s="47" t="s">
        <v>21</v>
      </c>
    </row>
    <row r="67" spans="3:21" ht="12" customHeight="1">
      <c r="C67" s="47"/>
      <c r="F67" s="47" t="s">
        <v>28</v>
      </c>
    </row>
    <row r="68" spans="3:21" ht="12" customHeight="1">
      <c r="C68" s="47"/>
      <c r="F68" s="47" t="s">
        <v>26</v>
      </c>
    </row>
    <row r="69" spans="3:21" ht="12" customHeight="1">
      <c r="C69" s="47"/>
      <c r="F69" s="47" t="s">
        <v>27</v>
      </c>
    </row>
    <row r="70" spans="3:21" ht="0.95" customHeight="1">
      <c r="C70" s="47"/>
      <c r="F70" s="47"/>
    </row>
    <row r="71" spans="3:21">
      <c r="C71" s="14" t="s">
        <v>22</v>
      </c>
      <c r="D71" s="14"/>
      <c r="E71" s="14"/>
      <c r="F71" s="48"/>
      <c r="G71" s="14"/>
      <c r="H71" s="14"/>
      <c r="I71" s="14"/>
      <c r="J71" s="14"/>
      <c r="K71" s="14"/>
      <c r="L71" s="14"/>
      <c r="M71" s="14"/>
      <c r="N71" s="14"/>
      <c r="O71" s="14"/>
      <c r="P71" s="14"/>
      <c r="Q71" s="14"/>
      <c r="R71" s="14"/>
      <c r="S71" s="14"/>
      <c r="T71" s="14"/>
      <c r="U71" s="14"/>
    </row>
    <row r="72" spans="3:21">
      <c r="D72" s="47" t="s">
        <v>29</v>
      </c>
      <c r="E72" s="49"/>
      <c r="F72" s="47"/>
    </row>
    <row r="73" spans="3:21" ht="5.0999999999999996" customHeight="1">
      <c r="D73" s="47"/>
      <c r="E73" s="49"/>
      <c r="F73" s="47"/>
    </row>
    <row r="74" spans="3:21" ht="15.75" customHeight="1">
      <c r="F74" s="56" t="s">
        <v>41</v>
      </c>
      <c r="G74" s="50"/>
      <c r="H74" s="3" t="s">
        <v>30</v>
      </c>
      <c r="K74" s="136"/>
      <c r="L74" s="136"/>
      <c r="M74" s="136"/>
      <c r="N74" s="136"/>
      <c r="O74" s="136"/>
      <c r="P74" s="136"/>
      <c r="Q74" s="136"/>
      <c r="R74" s="136"/>
      <c r="S74" s="136"/>
      <c r="T74" s="136"/>
    </row>
    <row r="75" spans="3:21" ht="15.75" customHeight="1">
      <c r="J75" s="51" t="s">
        <v>31</v>
      </c>
      <c r="K75" s="136"/>
      <c r="L75" s="136"/>
      <c r="M75" s="136"/>
      <c r="N75" s="136"/>
      <c r="O75" s="136"/>
      <c r="P75" s="136"/>
      <c r="Q75" s="136"/>
      <c r="R75" s="136"/>
      <c r="S75" s="136"/>
      <c r="T75" s="136"/>
    </row>
    <row r="76" spans="3:21">
      <c r="K76" s="3" t="s">
        <v>32</v>
      </c>
    </row>
  </sheetData>
  <sheetProtection sheet="1" objects="1" scenarios="1" selectLockedCells="1"/>
  <mergeCells count="55">
    <mergeCell ref="K74:T74"/>
    <mergeCell ref="K75:T75"/>
    <mergeCell ref="F56:S56"/>
    <mergeCell ref="F57:S57"/>
    <mergeCell ref="F62:S62"/>
    <mergeCell ref="M31:R31"/>
    <mergeCell ref="M32:R32"/>
    <mergeCell ref="M33:R33"/>
    <mergeCell ref="G6:Q6"/>
    <mergeCell ref="F12:G12"/>
    <mergeCell ref="F19:L19"/>
    <mergeCell ref="C14:T14"/>
    <mergeCell ref="F10:G10"/>
    <mergeCell ref="F11:G11"/>
    <mergeCell ref="F9:G9"/>
    <mergeCell ref="H10:T11"/>
    <mergeCell ref="H9:T9"/>
    <mergeCell ref="H51:R51"/>
    <mergeCell ref="H45:L45"/>
    <mergeCell ref="M45:R45"/>
    <mergeCell ref="M40:R40"/>
    <mergeCell ref="H50:L50"/>
    <mergeCell ref="M50:R50"/>
    <mergeCell ref="H43:L43"/>
    <mergeCell ref="M43:R43"/>
    <mergeCell ref="H48:L48"/>
    <mergeCell ref="M48:R48"/>
    <mergeCell ref="H49:L49"/>
    <mergeCell ref="H42:L42"/>
    <mergeCell ref="M42:R42"/>
    <mergeCell ref="G46:G47"/>
    <mergeCell ref="M49:R49"/>
    <mergeCell ref="G29:G30"/>
    <mergeCell ref="H34:R34"/>
    <mergeCell ref="G26:R26"/>
    <mergeCell ref="G38:R38"/>
    <mergeCell ref="H40:L40"/>
    <mergeCell ref="M41:N41"/>
    <mergeCell ref="M46:N46"/>
    <mergeCell ref="M47:N47"/>
    <mergeCell ref="H44:L44"/>
    <mergeCell ref="M44:R44"/>
    <mergeCell ref="H28:L28"/>
    <mergeCell ref="H31:L31"/>
    <mergeCell ref="H32:L32"/>
    <mergeCell ref="H33:L33"/>
    <mergeCell ref="M2:R2"/>
    <mergeCell ref="K4:L4"/>
    <mergeCell ref="M29:N29"/>
    <mergeCell ref="M30:N30"/>
    <mergeCell ref="J20:R20"/>
    <mergeCell ref="R12:T12"/>
    <mergeCell ref="O12:P12"/>
    <mergeCell ref="H12:N12"/>
    <mergeCell ref="M28:R28"/>
  </mergeCells>
  <phoneticPr fontId="1"/>
  <conditionalFormatting sqref="F20">
    <cfRule type="expression" dxfId="71" priority="64">
      <formula>OR($F$20="☑", $I$20="☑")</formula>
    </cfRule>
    <cfRule type="expression" dxfId="70" priority="65">
      <formula>$F$20="☑"</formula>
    </cfRule>
  </conditionalFormatting>
  <conditionalFormatting sqref="F57:S57">
    <cfRule type="expression" dxfId="69" priority="33">
      <formula>NOT(ISBLANK(F57))</formula>
    </cfRule>
  </conditionalFormatting>
  <conditionalFormatting sqref="F62:S62">
    <cfRule type="expression" dxfId="68" priority="32">
      <formula>NOT(ISBLANK(F62))</formula>
    </cfRule>
  </conditionalFormatting>
  <conditionalFormatting sqref="H31:R31">
    <cfRule type="expression" dxfId="67" priority="43">
      <formula>OR(NOT(ISBLANK(H31)),$H$51="OK")</formula>
    </cfRule>
  </conditionalFormatting>
  <conditionalFormatting sqref="H32:R32">
    <cfRule type="expression" dxfId="66" priority="42">
      <formula>OR(NOT(ISBLANK(H32)),$H$51="OK")</formula>
    </cfRule>
  </conditionalFormatting>
  <conditionalFormatting sqref="H42:R42">
    <cfRule type="expression" dxfId="65" priority="38">
      <formula>OR(NOT(ISBLANK(H42)),$H$34="OK")</formula>
    </cfRule>
  </conditionalFormatting>
  <conditionalFormatting sqref="H43:R43">
    <cfRule type="expression" dxfId="64" priority="37">
      <formula>OR(NOT(ISBLANK(H43)),$H$34="OK")</formula>
    </cfRule>
  </conditionalFormatting>
  <conditionalFormatting sqref="H48:R48">
    <cfRule type="expression" dxfId="63" priority="36">
      <formula>OR(NOT(ISBLANK(H48)),$H$34="OK")</formula>
    </cfRule>
  </conditionalFormatting>
  <conditionalFormatting sqref="H49:R49">
    <cfRule type="expression" dxfId="62" priority="3">
      <formula>OR(NOT(ISBLANK(H49)),$H$34="OK")</formula>
    </cfRule>
  </conditionalFormatting>
  <conditionalFormatting sqref="H9:T11 H12 O12 Q12">
    <cfRule type="expression" dxfId="61" priority="68">
      <formula>NOT(ISBLANK(H9))</formula>
    </cfRule>
  </conditionalFormatting>
  <conditionalFormatting sqref="I20">
    <cfRule type="expression" dxfId="60" priority="62">
      <formula>OR($F$20="☑", $I$20="☑")</formula>
    </cfRule>
    <cfRule type="expression" dxfId="59" priority="63">
      <formula>$F$20="☑"</formula>
    </cfRule>
  </conditionalFormatting>
  <conditionalFormatting sqref="I29">
    <cfRule type="expression" dxfId="58" priority="60">
      <formula>OR(NOT(ISBLANK(I29)),$H$51="OK")</formula>
    </cfRule>
  </conditionalFormatting>
  <conditionalFormatting sqref="I30">
    <cfRule type="expression" dxfId="57" priority="29">
      <formula>OR(NOT(ISBLANK(I30)),$H$51="OK")</formula>
    </cfRule>
  </conditionalFormatting>
  <conditionalFormatting sqref="I41">
    <cfRule type="expression" dxfId="56" priority="56">
      <formula>OR(NOT(ISBLANK(I41)),$H$34="OK")</formula>
    </cfRule>
  </conditionalFormatting>
  <conditionalFormatting sqref="I46">
    <cfRule type="expression" dxfId="55" priority="52">
      <formula>OR(NOT(ISBLANK(I46)),$H$34="OK")</formula>
    </cfRule>
  </conditionalFormatting>
  <conditionalFormatting sqref="I47">
    <cfRule type="expression" dxfId="54" priority="2">
      <formula>OR(NOT(ISBLANK(I47)),$H$51="OK")</formula>
    </cfRule>
  </conditionalFormatting>
  <conditionalFormatting sqref="K29">
    <cfRule type="expression" dxfId="53" priority="18">
      <formula>OR(NOT(ISBLANK(K29)),$H$51="OK")</formula>
    </cfRule>
  </conditionalFormatting>
  <conditionalFormatting sqref="K30">
    <cfRule type="expression" dxfId="52" priority="15">
      <formula>OR(NOT(ISBLANK(K30)),$H$51="OK")</formula>
    </cfRule>
  </conditionalFormatting>
  <conditionalFormatting sqref="K41">
    <cfRule type="expression" dxfId="51" priority="12">
      <formula>OR(NOT(ISBLANK(K41)),$H$34="OK")</formula>
    </cfRule>
  </conditionalFormatting>
  <conditionalFormatting sqref="K46">
    <cfRule type="expression" dxfId="50" priority="9">
      <formula>OR(NOT(ISBLANK(K46)),$H$34="OK")</formula>
    </cfRule>
  </conditionalFormatting>
  <conditionalFormatting sqref="K47">
    <cfRule type="expression" dxfId="49" priority="1">
      <formula>OR(NOT(ISBLANK(K47)),$H$51="OK")</formula>
    </cfRule>
  </conditionalFormatting>
  <conditionalFormatting sqref="M4">
    <cfRule type="expression" dxfId="48" priority="73">
      <formula>NOT(ISBLANK(M4))</formula>
    </cfRule>
  </conditionalFormatting>
  <conditionalFormatting sqref="O4">
    <cfRule type="expression" dxfId="47" priority="72">
      <formula>NOT(ISBLANK(O4))</formula>
    </cfRule>
  </conditionalFormatting>
  <conditionalFormatting sqref="O29">
    <cfRule type="expression" dxfId="46" priority="17">
      <formula>OR(NOT(ISBLANK(O29)),$H$51="OK")</formula>
    </cfRule>
  </conditionalFormatting>
  <conditionalFormatting sqref="O30">
    <cfRule type="expression" dxfId="45" priority="14">
      <formula>OR(NOT(ISBLANK(O30)),$H$51="OK")</formula>
    </cfRule>
  </conditionalFormatting>
  <conditionalFormatting sqref="O41">
    <cfRule type="expression" dxfId="44" priority="11">
      <formula>OR(NOT(ISBLANK(O41)),$H$34="OK")</formula>
    </cfRule>
  </conditionalFormatting>
  <conditionalFormatting sqref="O46">
    <cfRule type="expression" dxfId="43" priority="8">
      <formula>OR(NOT(ISBLANK(O46)),$H$34="OK")</formula>
    </cfRule>
  </conditionalFormatting>
  <conditionalFormatting sqref="O47">
    <cfRule type="expression" dxfId="42" priority="5">
      <formula>OR(NOT(ISBLANK(O47)),$H$34="OK")</formula>
    </cfRule>
  </conditionalFormatting>
  <conditionalFormatting sqref="Q4">
    <cfRule type="expression" dxfId="41" priority="71">
      <formula>NOT(ISBLANK(Q4))</formula>
    </cfRule>
  </conditionalFormatting>
  <conditionalFormatting sqref="Q29">
    <cfRule type="expression" dxfId="40" priority="16">
      <formula>OR(NOT(ISBLANK(Q29)),$H$51="OK")</formula>
    </cfRule>
  </conditionalFormatting>
  <conditionalFormatting sqref="Q30">
    <cfRule type="expression" dxfId="39" priority="13">
      <formula>OR(NOT(ISBLANK(Q30)),$H$51="OK")</formula>
    </cfRule>
  </conditionalFormatting>
  <conditionalFormatting sqref="Q41">
    <cfRule type="expression" dxfId="38" priority="10">
      <formula>OR(NOT(ISBLANK(Q41)),$H$34="OK")</formula>
    </cfRule>
  </conditionalFormatting>
  <conditionalFormatting sqref="Q46">
    <cfRule type="expression" dxfId="37" priority="7">
      <formula>OR(NOT(ISBLANK(Q46)),$H$34="OK")</formula>
    </cfRule>
  </conditionalFormatting>
  <conditionalFormatting sqref="Q47">
    <cfRule type="expression" dxfId="36" priority="4">
      <formula>OR(NOT(ISBLANK(Q47)),$H$34="OK")</formula>
    </cfRule>
  </conditionalFormatting>
  <dataValidations count="4">
    <dataValidation type="list" allowBlank="1" showInputMessage="1" showErrorMessage="1" sqref="F20" xr:uid="{0BF5DE46-5BE1-4C13-9492-6787353A3E2C}">
      <formula1>$Y$19:$Y$22</formula1>
    </dataValidation>
    <dataValidation type="list" allowBlank="1" showInputMessage="1" showErrorMessage="1" sqref="I20" xr:uid="{893345D6-7A62-4469-9885-BA5CC8696AB6}">
      <formula1>$Y$19:$Y$23</formula1>
    </dataValidation>
    <dataValidation imeMode="disabled" allowBlank="1" showInputMessage="1" showErrorMessage="1" sqref="M4 O4 Q4 I29:I30 K29:K30 H31:R33 I41 K41 H42:R43 O29:O30 Q29:Q30 O41 Q41 H48:R50 I46:I47 O46:O47 Q46:Q47 K46:K47" xr:uid="{085956A1-4AAE-4C47-9C81-A9F89C9B8290}"/>
    <dataValidation imeMode="on" allowBlank="1" showInputMessage="1" showErrorMessage="1" sqref="F62:S62 F57:S57 H9:T11 O12 H12 Q12" xr:uid="{E92A0D9C-3AB8-48DA-9AAE-E77730CEC7AC}"/>
  </dataValidations>
  <printOptions horizontalCentered="1"/>
  <pageMargins left="0.70866141732283472" right="0.70866141732283472" top="0.55118110236220474" bottom="0.35433070866141736" header="0.31496062992125984" footer="0.31496062992125984"/>
  <pageSetup paperSize="9" scale="92" fitToWidth="0" orientation="portrait" r:id="rId1"/>
  <ignoredErrors>
    <ignoredError sqref="O47 Q47 Q30 O29:Q29 O30:P3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84E5D-037F-4143-8BE9-1F9ABEE437E4}">
  <sheetPr>
    <pageSetUpPr fitToPage="1"/>
  </sheetPr>
  <dimension ref="B1:Z76"/>
  <sheetViews>
    <sheetView showGridLines="0" view="pageBreakPreview" zoomScale="130" zoomScaleNormal="100" zoomScaleSheetLayoutView="130" workbookViewId="0">
      <selection activeCell="G7" sqref="G7"/>
    </sheetView>
  </sheetViews>
  <sheetFormatPr defaultRowHeight="13.5"/>
  <cols>
    <col min="1" max="2" width="0.875" style="3" customWidth="1"/>
    <col min="3" max="3" width="2" style="3" customWidth="1"/>
    <col min="4" max="5" width="0.875" style="3" customWidth="1"/>
    <col min="6" max="6" width="3" style="3" customWidth="1"/>
    <col min="7" max="7" width="24.75" style="3" customWidth="1"/>
    <col min="8" max="8" width="7.75" style="3" customWidth="1"/>
    <col min="9" max="12" width="4.125" style="3" customWidth="1"/>
    <col min="13" max="14" width="4.625" style="3" customWidth="1"/>
    <col min="15" max="18" width="4.125" style="3" customWidth="1"/>
    <col min="19" max="22" width="0.875" style="3" customWidth="1"/>
    <col min="23" max="23" width="3.625" style="3" bestFit="1" customWidth="1"/>
    <col min="24" max="24" width="3.625" style="3" customWidth="1"/>
    <col min="25" max="25" width="3.625" style="3" bestFit="1" customWidth="1"/>
    <col min="26" max="16384" width="9" style="3"/>
  </cols>
  <sheetData>
    <row r="1" spans="2:23" ht="3" customHeight="1"/>
    <row r="2" spans="2:23">
      <c r="B2" s="3" t="s">
        <v>50</v>
      </c>
      <c r="M2" s="97" t="s">
        <v>33</v>
      </c>
      <c r="N2" s="97"/>
      <c r="O2" s="97"/>
      <c r="P2" s="97"/>
      <c r="Q2" s="97"/>
      <c r="R2" s="97"/>
    </row>
    <row r="3" spans="2:23" ht="2.1" customHeight="1"/>
    <row r="4" spans="2:23" ht="15" customHeight="1">
      <c r="K4" s="97" t="s">
        <v>34</v>
      </c>
      <c r="L4" s="97"/>
      <c r="M4" s="54"/>
      <c r="N4" s="3" t="s">
        <v>11</v>
      </c>
      <c r="O4" s="54"/>
      <c r="P4" s="3" t="s">
        <v>12</v>
      </c>
      <c r="Q4" s="54"/>
      <c r="R4" s="3" t="s">
        <v>35</v>
      </c>
      <c r="W4" s="52"/>
    </row>
    <row r="5" spans="2:23" ht="5.0999999999999996" customHeight="1"/>
    <row r="6" spans="2:23" ht="13.5" customHeight="1">
      <c r="G6" s="129" t="s">
        <v>51</v>
      </c>
      <c r="H6" s="129"/>
      <c r="I6" s="129"/>
      <c r="J6" s="129"/>
      <c r="K6" s="129"/>
      <c r="L6" s="129"/>
      <c r="M6" s="129"/>
      <c r="N6" s="129"/>
      <c r="O6" s="129"/>
      <c r="P6" s="129"/>
      <c r="Q6" s="129"/>
      <c r="S6" s="4"/>
      <c r="T6" s="4"/>
    </row>
    <row r="7" spans="2:23" ht="2.1" customHeight="1"/>
    <row r="8" spans="2:23">
      <c r="C8" s="5" t="s">
        <v>0</v>
      </c>
      <c r="D8" s="5"/>
      <c r="E8" s="5"/>
    </row>
    <row r="9" spans="2:23" ht="18" customHeight="1">
      <c r="F9" s="130" t="s">
        <v>48</v>
      </c>
      <c r="G9" s="130"/>
      <c r="H9" s="135"/>
      <c r="I9" s="135"/>
      <c r="J9" s="135"/>
      <c r="K9" s="135"/>
      <c r="L9" s="135"/>
      <c r="M9" s="135"/>
      <c r="N9" s="135"/>
      <c r="O9" s="135"/>
      <c r="P9" s="135"/>
      <c r="Q9" s="135"/>
      <c r="R9" s="135"/>
      <c r="S9" s="135"/>
      <c r="T9" s="135"/>
    </row>
    <row r="10" spans="2:23">
      <c r="F10" s="130" t="s">
        <v>49</v>
      </c>
      <c r="G10" s="130"/>
      <c r="H10" s="134"/>
      <c r="I10" s="103"/>
      <c r="J10" s="103"/>
      <c r="K10" s="103"/>
      <c r="L10" s="103"/>
      <c r="M10" s="103"/>
      <c r="N10" s="103"/>
      <c r="O10" s="103"/>
      <c r="P10" s="103"/>
      <c r="Q10" s="103"/>
      <c r="R10" s="103"/>
      <c r="S10" s="103"/>
      <c r="T10" s="103"/>
    </row>
    <row r="11" spans="2:23">
      <c r="F11" s="130" t="s">
        <v>1</v>
      </c>
      <c r="G11" s="130"/>
      <c r="H11" s="103"/>
      <c r="I11" s="103"/>
      <c r="J11" s="103"/>
      <c r="K11" s="103"/>
      <c r="L11" s="103"/>
      <c r="M11" s="103"/>
      <c r="N11" s="103"/>
      <c r="O11" s="103"/>
      <c r="P11" s="103"/>
      <c r="Q11" s="103"/>
      <c r="R11" s="103"/>
      <c r="S11" s="103"/>
      <c r="T11" s="103"/>
    </row>
    <row r="12" spans="2:23" ht="18" customHeight="1">
      <c r="F12" s="130" t="s">
        <v>2</v>
      </c>
      <c r="G12" s="130"/>
      <c r="H12" s="103"/>
      <c r="I12" s="103"/>
      <c r="J12" s="103"/>
      <c r="K12" s="103"/>
      <c r="L12" s="103"/>
      <c r="M12" s="103"/>
      <c r="N12" s="103"/>
      <c r="O12" s="102" t="s">
        <v>38</v>
      </c>
      <c r="P12" s="102"/>
      <c r="Q12" s="59"/>
      <c r="R12" s="97" t="s">
        <v>11</v>
      </c>
      <c r="S12" s="97"/>
      <c r="T12" s="97"/>
    </row>
    <row r="13" spans="2:23" ht="5.0999999999999996" customHeight="1">
      <c r="F13" s="6"/>
      <c r="G13" s="6"/>
    </row>
    <row r="14" spans="2:23">
      <c r="C14" s="132" t="s">
        <v>40</v>
      </c>
      <c r="D14" s="133"/>
      <c r="E14" s="133"/>
      <c r="F14" s="133"/>
      <c r="G14" s="133"/>
      <c r="H14" s="133"/>
      <c r="I14" s="133"/>
      <c r="J14" s="133"/>
      <c r="K14" s="133"/>
      <c r="L14" s="133"/>
      <c r="M14" s="133"/>
      <c r="N14" s="133"/>
      <c r="O14" s="133"/>
      <c r="P14" s="133"/>
      <c r="Q14" s="133"/>
      <c r="R14" s="133"/>
      <c r="S14" s="133"/>
      <c r="T14" s="133"/>
    </row>
    <row r="15" spans="2:23" ht="3.75" customHeight="1"/>
    <row r="16" spans="2:23" ht="14.25" thickBot="1">
      <c r="C16" s="5" t="s">
        <v>3</v>
      </c>
      <c r="D16" s="5"/>
      <c r="E16" s="5"/>
    </row>
    <row r="17" spans="3:25" ht="2.4500000000000002" customHeight="1">
      <c r="C17" s="7"/>
      <c r="D17" s="8"/>
      <c r="E17" s="8"/>
      <c r="F17" s="9"/>
      <c r="G17" s="9"/>
      <c r="H17" s="9"/>
      <c r="I17" s="9"/>
      <c r="J17" s="9"/>
      <c r="K17" s="9"/>
      <c r="L17" s="9"/>
      <c r="M17" s="9"/>
      <c r="N17" s="9"/>
      <c r="O17" s="9"/>
      <c r="P17" s="9"/>
      <c r="Q17" s="9"/>
      <c r="R17" s="9"/>
      <c r="S17" s="9"/>
      <c r="T17" s="9"/>
      <c r="U17" s="10"/>
    </row>
    <row r="18" spans="3:25" ht="5.0999999999999996" customHeight="1">
      <c r="C18" s="11"/>
      <c r="D18" s="12"/>
      <c r="E18" s="13"/>
      <c r="F18" s="14"/>
      <c r="G18" s="14"/>
      <c r="H18" s="14"/>
      <c r="I18" s="14"/>
      <c r="J18" s="14"/>
      <c r="K18" s="14"/>
      <c r="L18" s="14"/>
      <c r="M18" s="14"/>
      <c r="N18" s="14"/>
      <c r="O18" s="14"/>
      <c r="P18" s="14"/>
      <c r="Q18" s="14"/>
      <c r="R18" s="14"/>
      <c r="S18" s="14"/>
      <c r="T18" s="15"/>
      <c r="U18" s="16"/>
    </row>
    <row r="19" spans="3:25">
      <c r="C19" s="17"/>
      <c r="D19" s="18"/>
      <c r="F19" s="131" t="s">
        <v>45</v>
      </c>
      <c r="G19" s="131"/>
      <c r="H19" s="131"/>
      <c r="I19" s="131"/>
      <c r="J19" s="131"/>
      <c r="K19" s="131"/>
      <c r="L19" s="131"/>
      <c r="M19" s="5"/>
      <c r="N19" s="5"/>
      <c r="O19" s="5"/>
      <c r="P19" s="5"/>
      <c r="Q19" s="5"/>
      <c r="R19" s="5"/>
      <c r="S19" s="5"/>
      <c r="T19" s="19"/>
      <c r="U19" s="16"/>
      <c r="Y19" s="52" t="s">
        <v>4</v>
      </c>
    </row>
    <row r="20" spans="3:25" ht="16.5">
      <c r="C20" s="17"/>
      <c r="D20" s="18"/>
      <c r="F20" s="55" t="s">
        <v>36</v>
      </c>
      <c r="G20" s="3" t="s">
        <v>5</v>
      </c>
      <c r="I20" s="55" t="s">
        <v>36</v>
      </c>
      <c r="J20" s="97" t="s">
        <v>6</v>
      </c>
      <c r="K20" s="97"/>
      <c r="L20" s="97"/>
      <c r="M20" s="97"/>
      <c r="N20" s="97"/>
      <c r="O20" s="97"/>
      <c r="P20" s="97"/>
      <c r="Q20" s="97"/>
      <c r="R20" s="97"/>
      <c r="S20" s="6"/>
      <c r="T20" s="20"/>
      <c r="U20" s="16"/>
      <c r="Y20" s="53" t="s">
        <v>37</v>
      </c>
    </row>
    <row r="21" spans="3:25" ht="2.1" customHeight="1">
      <c r="C21" s="17"/>
      <c r="D21" s="21"/>
      <c r="E21" s="22"/>
      <c r="F21" s="22"/>
      <c r="G21" s="22"/>
      <c r="H21" s="22"/>
      <c r="I21" s="22"/>
      <c r="J21" s="22"/>
      <c r="K21" s="22"/>
      <c r="L21" s="22"/>
      <c r="M21" s="22"/>
      <c r="N21" s="22"/>
      <c r="O21" s="22"/>
      <c r="P21" s="22"/>
      <c r="Q21" s="22"/>
      <c r="R21" s="22"/>
      <c r="S21" s="22"/>
      <c r="T21" s="23"/>
      <c r="U21" s="16"/>
    </row>
    <row r="22" spans="3:25" ht="5.0999999999999996" customHeight="1">
      <c r="C22" s="17"/>
      <c r="U22" s="16"/>
    </row>
    <row r="23" spans="3:25" ht="2.1" customHeight="1">
      <c r="C23" s="17"/>
      <c r="D23" s="24"/>
      <c r="E23" s="14"/>
      <c r="F23" s="14"/>
      <c r="G23" s="14"/>
      <c r="H23" s="14"/>
      <c r="I23" s="14"/>
      <c r="J23" s="14"/>
      <c r="K23" s="14"/>
      <c r="L23" s="14"/>
      <c r="M23" s="14"/>
      <c r="N23" s="14"/>
      <c r="O23" s="14"/>
      <c r="P23" s="14"/>
      <c r="Q23" s="14"/>
      <c r="R23" s="14"/>
      <c r="S23" s="14"/>
      <c r="T23" s="15"/>
      <c r="U23" s="16"/>
    </row>
    <row r="24" spans="3:25" ht="5.0999999999999996" customHeight="1">
      <c r="C24" s="17"/>
      <c r="D24" s="18"/>
      <c r="E24" s="25"/>
      <c r="F24" s="26"/>
      <c r="G24" s="26"/>
      <c r="H24" s="26"/>
      <c r="I24" s="26"/>
      <c r="J24" s="26"/>
      <c r="K24" s="26"/>
      <c r="L24" s="26"/>
      <c r="M24" s="26"/>
      <c r="N24" s="26"/>
      <c r="O24" s="26"/>
      <c r="P24" s="26"/>
      <c r="Q24" s="26"/>
      <c r="R24" s="26"/>
      <c r="S24" s="27"/>
      <c r="T24" s="20"/>
      <c r="U24" s="16"/>
    </row>
    <row r="25" spans="3:25">
      <c r="C25" s="17"/>
      <c r="D25" s="18"/>
      <c r="E25" s="28"/>
      <c r="F25" s="73" t="s">
        <v>44</v>
      </c>
      <c r="S25" s="29"/>
      <c r="T25" s="20"/>
      <c r="U25" s="16"/>
    </row>
    <row r="26" spans="3:25" ht="24.75" customHeight="1">
      <c r="C26" s="17"/>
      <c r="D26" s="18"/>
      <c r="E26" s="28"/>
      <c r="G26" s="115" t="s">
        <v>7</v>
      </c>
      <c r="H26" s="115"/>
      <c r="I26" s="115"/>
      <c r="J26" s="115"/>
      <c r="K26" s="115"/>
      <c r="L26" s="115"/>
      <c r="M26" s="115"/>
      <c r="N26" s="115"/>
      <c r="O26" s="115"/>
      <c r="P26" s="115"/>
      <c r="Q26" s="115"/>
      <c r="R26" s="115"/>
      <c r="S26" s="30"/>
      <c r="T26" s="31"/>
      <c r="U26" s="32"/>
      <c r="V26" s="33"/>
      <c r="W26" s="33"/>
      <c r="X26" s="33"/>
      <c r="Y26" s="33"/>
    </row>
    <row r="27" spans="3:25" ht="5.25" customHeight="1">
      <c r="C27" s="17"/>
      <c r="D27" s="18"/>
      <c r="E27" s="28"/>
      <c r="S27" s="29"/>
      <c r="T27" s="20"/>
      <c r="U27" s="16"/>
    </row>
    <row r="28" spans="3:25" ht="13.5" customHeight="1">
      <c r="C28" s="17"/>
      <c r="D28" s="18"/>
      <c r="E28" s="28"/>
      <c r="G28" s="74"/>
      <c r="H28" s="104" t="s">
        <v>9</v>
      </c>
      <c r="I28" s="105"/>
      <c r="J28" s="105"/>
      <c r="K28" s="105"/>
      <c r="L28" s="106"/>
      <c r="M28" s="104" t="s">
        <v>10</v>
      </c>
      <c r="N28" s="105"/>
      <c r="O28" s="105"/>
      <c r="P28" s="105"/>
      <c r="Q28" s="105"/>
      <c r="R28" s="106"/>
      <c r="S28" s="1"/>
      <c r="T28" s="20"/>
      <c r="U28" s="16"/>
    </row>
    <row r="29" spans="3:25" ht="15" customHeight="1">
      <c r="C29" s="17"/>
      <c r="D29" s="18"/>
      <c r="E29" s="28"/>
      <c r="G29" s="107" t="s">
        <v>13</v>
      </c>
      <c r="H29" s="60" t="s">
        <v>16</v>
      </c>
      <c r="I29" s="66"/>
      <c r="J29" s="62" t="s">
        <v>11</v>
      </c>
      <c r="K29" s="66"/>
      <c r="L29" s="64" t="s">
        <v>12</v>
      </c>
      <c r="M29" s="98" t="s">
        <v>16</v>
      </c>
      <c r="N29" s="99"/>
      <c r="O29" s="67" t="str">
        <f>IF(I29="","",I29-1)</f>
        <v/>
      </c>
      <c r="P29" s="62" t="s">
        <v>11</v>
      </c>
      <c r="Q29" s="67" t="str">
        <f>IF(K29="","",K29)</f>
        <v/>
      </c>
      <c r="R29" s="64" t="s">
        <v>12</v>
      </c>
      <c r="S29" s="29"/>
      <c r="T29" s="20"/>
      <c r="U29" s="16"/>
    </row>
    <row r="30" spans="3:25" ht="15" customHeight="1">
      <c r="C30" s="17"/>
      <c r="D30" s="18"/>
      <c r="E30" s="28"/>
      <c r="G30" s="108"/>
      <c r="H30" s="61" t="s">
        <v>17</v>
      </c>
      <c r="I30" s="83" t="str">
        <f>IF(OR(I29="",K29=""),"",IF(K29&gt;10,I29+1,I29))</f>
        <v/>
      </c>
      <c r="J30" s="63" t="s">
        <v>11</v>
      </c>
      <c r="K30" s="83" t="str">
        <f>IF(OR(I29="",K29=""),"",IF(K29&gt;10,K29-10,K29+2))</f>
        <v/>
      </c>
      <c r="L30" s="65" t="s">
        <v>12</v>
      </c>
      <c r="M30" s="100" t="s">
        <v>16</v>
      </c>
      <c r="N30" s="101"/>
      <c r="O30" s="83" t="str">
        <f>IF(I30="","",I30-1)</f>
        <v/>
      </c>
      <c r="P30" s="63" t="s">
        <v>11</v>
      </c>
      <c r="Q30" s="83" t="str">
        <f>IF(K30="","",K30)</f>
        <v/>
      </c>
      <c r="R30" s="65" t="s">
        <v>12</v>
      </c>
      <c r="S30" s="29"/>
      <c r="T30" s="20"/>
      <c r="U30" s="16"/>
    </row>
    <row r="31" spans="3:25" ht="15" customHeight="1">
      <c r="C31" s="17"/>
      <c r="D31" s="18"/>
      <c r="E31" s="28"/>
      <c r="G31" s="75" t="s">
        <v>24</v>
      </c>
      <c r="H31" s="120"/>
      <c r="I31" s="121"/>
      <c r="J31" s="121"/>
      <c r="K31" s="121"/>
      <c r="L31" s="122"/>
      <c r="M31" s="120"/>
      <c r="N31" s="121"/>
      <c r="O31" s="121"/>
      <c r="P31" s="121"/>
      <c r="Q31" s="121"/>
      <c r="R31" s="122"/>
      <c r="S31" s="34"/>
      <c r="T31" s="20"/>
      <c r="U31" s="16"/>
    </row>
    <row r="32" spans="3:25" ht="15" customHeight="1">
      <c r="C32" s="17"/>
      <c r="D32" s="18"/>
      <c r="E32" s="28"/>
      <c r="G32" s="76" t="s">
        <v>23</v>
      </c>
      <c r="H32" s="109"/>
      <c r="I32" s="110"/>
      <c r="J32" s="110"/>
      <c r="K32" s="110"/>
      <c r="L32" s="111"/>
      <c r="M32" s="109"/>
      <c r="N32" s="110"/>
      <c r="O32" s="110"/>
      <c r="P32" s="110"/>
      <c r="Q32" s="110"/>
      <c r="R32" s="111"/>
      <c r="S32" s="34"/>
      <c r="T32" s="20"/>
      <c r="U32" s="16"/>
    </row>
    <row r="33" spans="3:26">
      <c r="C33" s="17"/>
      <c r="D33" s="18"/>
      <c r="E33" s="28"/>
      <c r="G33" s="77" t="s">
        <v>25</v>
      </c>
      <c r="H33" s="123" t="str">
        <f>IF(OR(H31="", H32=""), "‐",ROUNDDOWN( H32/H31,3))</f>
        <v>‐</v>
      </c>
      <c r="I33" s="123"/>
      <c r="J33" s="123"/>
      <c r="K33" s="123"/>
      <c r="L33" s="123"/>
      <c r="M33" s="123" t="str">
        <f>IF(OR(M31="", M32=""), "‐",ROUNDDOWN( M32/M31,3))</f>
        <v>‐</v>
      </c>
      <c r="N33" s="123"/>
      <c r="O33" s="123"/>
      <c r="P33" s="123"/>
      <c r="Q33" s="123"/>
      <c r="R33" s="123"/>
      <c r="S33" s="34"/>
      <c r="T33" s="20"/>
      <c r="U33" s="16"/>
    </row>
    <row r="34" spans="3:26">
      <c r="C34" s="17"/>
      <c r="D34" s="18"/>
      <c r="E34" s="28"/>
      <c r="G34" s="78" t="s">
        <v>42</v>
      </c>
      <c r="H34" s="112" t="str">
        <f>IF(OR(H33="‐", M33="‐"), "‐",IF(H33&gt;M33,"OK","‐"))</f>
        <v>‐</v>
      </c>
      <c r="I34" s="113"/>
      <c r="J34" s="113"/>
      <c r="K34" s="113"/>
      <c r="L34" s="113"/>
      <c r="M34" s="113"/>
      <c r="N34" s="113"/>
      <c r="O34" s="113"/>
      <c r="P34" s="113"/>
      <c r="Q34" s="113"/>
      <c r="R34" s="114"/>
      <c r="S34" s="34"/>
      <c r="T34" s="20"/>
      <c r="U34" s="16"/>
    </row>
    <row r="35" spans="3:26" ht="2.1" customHeight="1">
      <c r="C35" s="17"/>
      <c r="D35" s="18"/>
      <c r="E35" s="35"/>
      <c r="F35" s="36"/>
      <c r="G35" s="36"/>
      <c r="H35" s="36"/>
      <c r="I35" s="36"/>
      <c r="J35" s="36"/>
      <c r="K35" s="36"/>
      <c r="L35" s="36"/>
      <c r="M35" s="36"/>
      <c r="N35" s="36"/>
      <c r="O35" s="36"/>
      <c r="P35" s="36"/>
      <c r="Q35" s="36"/>
      <c r="R35" s="36"/>
      <c r="S35" s="37"/>
      <c r="T35" s="20"/>
      <c r="U35" s="16"/>
    </row>
    <row r="36" spans="3:26" ht="5.0999999999999996" customHeight="1">
      <c r="C36" s="17"/>
      <c r="D36" s="18"/>
      <c r="T36" s="20"/>
      <c r="U36" s="16"/>
    </row>
    <row r="37" spans="3:26" ht="2.1" customHeight="1">
      <c r="C37" s="17"/>
      <c r="D37" s="18"/>
      <c r="E37" s="25"/>
      <c r="F37" s="26"/>
      <c r="G37" s="26"/>
      <c r="H37" s="26"/>
      <c r="I37" s="26"/>
      <c r="J37" s="26"/>
      <c r="K37" s="26"/>
      <c r="L37" s="26"/>
      <c r="M37" s="26"/>
      <c r="N37" s="26"/>
      <c r="O37" s="26"/>
      <c r="P37" s="26"/>
      <c r="Q37" s="26"/>
      <c r="R37" s="26"/>
      <c r="S37" s="27"/>
      <c r="T37" s="20"/>
      <c r="U37" s="16"/>
    </row>
    <row r="38" spans="3:26" ht="24.95" customHeight="1">
      <c r="C38" s="17"/>
      <c r="D38" s="18"/>
      <c r="E38" s="28"/>
      <c r="G38" s="115" t="s">
        <v>19</v>
      </c>
      <c r="H38" s="115"/>
      <c r="I38" s="115"/>
      <c r="J38" s="115"/>
      <c r="K38" s="115"/>
      <c r="L38" s="115"/>
      <c r="M38" s="115"/>
      <c r="N38" s="115"/>
      <c r="O38" s="115"/>
      <c r="P38" s="115"/>
      <c r="Q38" s="115"/>
      <c r="R38" s="115"/>
      <c r="S38" s="30"/>
      <c r="T38" s="31"/>
      <c r="U38" s="32"/>
      <c r="V38" s="33"/>
      <c r="W38" s="33"/>
      <c r="X38" s="33"/>
      <c r="Y38" s="33"/>
    </row>
    <row r="39" spans="3:26" ht="3.75" customHeight="1">
      <c r="C39" s="17"/>
      <c r="D39" s="18"/>
      <c r="E39" s="28"/>
      <c r="G39" s="38"/>
      <c r="S39" s="29"/>
      <c r="T39" s="20"/>
      <c r="U39" s="16"/>
    </row>
    <row r="40" spans="3:26" ht="13.5" customHeight="1">
      <c r="C40" s="17"/>
      <c r="D40" s="18"/>
      <c r="E40" s="28"/>
      <c r="G40" s="74"/>
      <c r="H40" s="116" t="s">
        <v>14</v>
      </c>
      <c r="I40" s="116"/>
      <c r="J40" s="116"/>
      <c r="K40" s="116"/>
      <c r="L40" s="116"/>
      <c r="M40" s="116" t="s">
        <v>18</v>
      </c>
      <c r="N40" s="116"/>
      <c r="O40" s="116"/>
      <c r="P40" s="116"/>
      <c r="Q40" s="116"/>
      <c r="R40" s="116"/>
      <c r="S40" s="1"/>
      <c r="T40" s="20"/>
      <c r="U40" s="16"/>
    </row>
    <row r="41" spans="3:26" ht="15" customHeight="1">
      <c r="C41" s="17"/>
      <c r="D41" s="18"/>
      <c r="E41" s="28"/>
      <c r="G41" s="79" t="s">
        <v>13</v>
      </c>
      <c r="H41" s="68" t="s">
        <v>15</v>
      </c>
      <c r="I41" s="71"/>
      <c r="J41" s="69" t="s">
        <v>11</v>
      </c>
      <c r="K41" s="71"/>
      <c r="L41" s="70" t="s">
        <v>12</v>
      </c>
      <c r="M41" s="117" t="s">
        <v>16</v>
      </c>
      <c r="N41" s="118"/>
      <c r="O41" s="84" t="str">
        <f>IF(I41="","",I41-1)</f>
        <v/>
      </c>
      <c r="P41" s="69" t="s">
        <v>11</v>
      </c>
      <c r="Q41" s="84" t="str">
        <f>IF(K41="","",K41)</f>
        <v/>
      </c>
      <c r="R41" s="70" t="s">
        <v>12</v>
      </c>
      <c r="S41" s="29"/>
      <c r="T41" s="20"/>
      <c r="U41" s="16"/>
    </row>
    <row r="42" spans="3:26" ht="15" customHeight="1">
      <c r="C42" s="17"/>
      <c r="D42" s="18"/>
      <c r="E42" s="28"/>
      <c r="G42" s="75" t="s">
        <v>24</v>
      </c>
      <c r="H42" s="120"/>
      <c r="I42" s="121"/>
      <c r="J42" s="121"/>
      <c r="K42" s="121"/>
      <c r="L42" s="122"/>
      <c r="M42" s="120"/>
      <c r="N42" s="121"/>
      <c r="O42" s="121"/>
      <c r="P42" s="121"/>
      <c r="Q42" s="121"/>
      <c r="R42" s="122"/>
      <c r="S42" s="34"/>
      <c r="T42" s="20"/>
      <c r="U42" s="16"/>
    </row>
    <row r="43" spans="3:26" ht="15" customHeight="1">
      <c r="C43" s="17"/>
      <c r="D43" s="18"/>
      <c r="E43" s="28"/>
      <c r="G43" s="76" t="s">
        <v>23</v>
      </c>
      <c r="H43" s="109"/>
      <c r="I43" s="110"/>
      <c r="J43" s="110"/>
      <c r="K43" s="110"/>
      <c r="L43" s="111"/>
      <c r="M43" s="109"/>
      <c r="N43" s="110"/>
      <c r="O43" s="110"/>
      <c r="P43" s="110"/>
      <c r="Q43" s="110"/>
      <c r="R43" s="111"/>
      <c r="S43" s="34"/>
      <c r="T43" s="20"/>
      <c r="U43" s="16"/>
    </row>
    <row r="44" spans="3:26" ht="14.25" thickBot="1">
      <c r="C44" s="17"/>
      <c r="D44" s="18"/>
      <c r="E44" s="28"/>
      <c r="G44" s="80" t="s">
        <v>25</v>
      </c>
      <c r="H44" s="119" t="str">
        <f>IF(OR(H42="", H43=""), "‐",ROUNDDOWN( H43/H42,3))</f>
        <v>‐</v>
      </c>
      <c r="I44" s="119"/>
      <c r="J44" s="119"/>
      <c r="K44" s="119"/>
      <c r="L44" s="119"/>
      <c r="M44" s="119" t="str">
        <f>IF(OR(M42="", M43=""), "‐",ROUNDDOWN( M43/M42,3))</f>
        <v>‐</v>
      </c>
      <c r="N44" s="119"/>
      <c r="O44" s="119"/>
      <c r="P44" s="119"/>
      <c r="Q44" s="119"/>
      <c r="R44" s="119"/>
      <c r="S44" s="34"/>
      <c r="T44" s="20"/>
      <c r="U44" s="16"/>
      <c r="Z44" s="52" t="str">
        <f>IF(OR(H44="‐",M44="‐"),"‐","")</f>
        <v>‐</v>
      </c>
    </row>
    <row r="45" spans="3:26" ht="13.5" customHeight="1">
      <c r="C45" s="17"/>
      <c r="D45" s="18"/>
      <c r="E45" s="28"/>
      <c r="G45" s="81"/>
      <c r="H45" s="124" t="s">
        <v>43</v>
      </c>
      <c r="I45" s="125"/>
      <c r="J45" s="126"/>
      <c r="K45" s="126"/>
      <c r="L45" s="127"/>
      <c r="M45" s="124" t="s">
        <v>39</v>
      </c>
      <c r="N45" s="126"/>
      <c r="O45" s="126"/>
      <c r="P45" s="126"/>
      <c r="Q45" s="126"/>
      <c r="R45" s="127"/>
      <c r="S45" s="2"/>
      <c r="T45" s="20"/>
      <c r="U45" s="16"/>
    </row>
    <row r="46" spans="3:26" ht="15" customHeight="1">
      <c r="C46" s="17"/>
      <c r="D46" s="18"/>
      <c r="E46" s="28"/>
      <c r="G46" s="107" t="s">
        <v>13</v>
      </c>
      <c r="H46" s="60" t="s">
        <v>16</v>
      </c>
      <c r="I46" s="67" t="str">
        <f>IF(I41="","",I41)</f>
        <v/>
      </c>
      <c r="J46" s="62" t="s">
        <v>11</v>
      </c>
      <c r="K46" s="67" t="str">
        <f>IF(K41="","",K41)</f>
        <v/>
      </c>
      <c r="L46" s="64" t="s">
        <v>12</v>
      </c>
      <c r="M46" s="98" t="s">
        <v>16</v>
      </c>
      <c r="N46" s="99"/>
      <c r="O46" s="67" t="str">
        <f>IF(I46="","",I46-1)</f>
        <v/>
      </c>
      <c r="P46" s="62" t="s">
        <v>11</v>
      </c>
      <c r="Q46" s="67" t="str">
        <f>IF(K46="","",K46)</f>
        <v/>
      </c>
      <c r="R46" s="64" t="s">
        <v>12</v>
      </c>
      <c r="S46" s="29"/>
      <c r="T46" s="20"/>
      <c r="U46" s="16"/>
    </row>
    <row r="47" spans="3:26" ht="15" customHeight="1">
      <c r="C47" s="17"/>
      <c r="D47" s="18"/>
      <c r="E47" s="28"/>
      <c r="G47" s="108"/>
      <c r="H47" s="61" t="s">
        <v>17</v>
      </c>
      <c r="I47" s="83" t="str">
        <f>IF(OR(I46="",K46=""),"",IF(K46&gt;10,I46+1,I46))</f>
        <v/>
      </c>
      <c r="J47" s="63" t="s">
        <v>11</v>
      </c>
      <c r="K47" s="83" t="str">
        <f>IF(OR(I46="",K46=""),"",IF(K46&gt;10,K46-10,K46+2))</f>
        <v/>
      </c>
      <c r="L47" s="65" t="s">
        <v>12</v>
      </c>
      <c r="M47" s="100" t="s">
        <v>16</v>
      </c>
      <c r="N47" s="101"/>
      <c r="O47" s="83" t="str">
        <f>IF(I47="","",I47-1)</f>
        <v/>
      </c>
      <c r="P47" s="63" t="s">
        <v>11</v>
      </c>
      <c r="Q47" s="83" t="str">
        <f>IF(K47="","",K47)</f>
        <v/>
      </c>
      <c r="R47" s="65" t="s">
        <v>12</v>
      </c>
      <c r="S47" s="29"/>
      <c r="T47" s="20"/>
      <c r="U47" s="16"/>
    </row>
    <row r="48" spans="3:26" ht="15" customHeight="1">
      <c r="C48" s="17"/>
      <c r="D48" s="18"/>
      <c r="E48" s="28"/>
      <c r="G48" s="75" t="s">
        <v>24</v>
      </c>
      <c r="H48" s="120"/>
      <c r="I48" s="121"/>
      <c r="J48" s="121"/>
      <c r="K48" s="121"/>
      <c r="L48" s="122"/>
      <c r="M48" s="120"/>
      <c r="N48" s="121"/>
      <c r="O48" s="121"/>
      <c r="P48" s="121"/>
      <c r="Q48" s="121"/>
      <c r="R48" s="122"/>
      <c r="S48" s="34"/>
      <c r="T48" s="20"/>
      <c r="U48" s="16"/>
    </row>
    <row r="49" spans="3:26" ht="15" customHeight="1">
      <c r="C49" s="17"/>
      <c r="D49" s="18"/>
      <c r="E49" s="28"/>
      <c r="G49" s="76" t="s">
        <v>23</v>
      </c>
      <c r="H49" s="109"/>
      <c r="I49" s="110"/>
      <c r="J49" s="110"/>
      <c r="K49" s="110"/>
      <c r="L49" s="111"/>
      <c r="M49" s="109"/>
      <c r="N49" s="110"/>
      <c r="O49" s="110"/>
      <c r="P49" s="110"/>
      <c r="Q49" s="110"/>
      <c r="R49" s="111"/>
      <c r="S49" s="34"/>
      <c r="T49" s="20"/>
      <c r="U49" s="16"/>
    </row>
    <row r="50" spans="3:26">
      <c r="C50" s="17"/>
      <c r="D50" s="18"/>
      <c r="E50" s="28"/>
      <c r="G50" s="82" t="s">
        <v>25</v>
      </c>
      <c r="H50" s="128" t="str">
        <f>IF(OR(H48="", H49=""), "‐",ROUNDDOWN( H49/H48,3))</f>
        <v>‐</v>
      </c>
      <c r="I50" s="128"/>
      <c r="J50" s="128"/>
      <c r="K50" s="128"/>
      <c r="L50" s="128"/>
      <c r="M50" s="128" t="str">
        <f>IF(OR(M48="", M49=""), "‐",ROUNDDOWN( M49/M48,3))</f>
        <v>‐</v>
      </c>
      <c r="N50" s="128"/>
      <c r="O50" s="128"/>
      <c r="P50" s="128"/>
      <c r="Q50" s="128"/>
      <c r="R50" s="128"/>
      <c r="S50" s="34"/>
      <c r="T50" s="20"/>
      <c r="U50" s="16"/>
      <c r="Z50" s="52" t="str">
        <f>IF(OR(H50="‐",M50="‐"),"‐","")</f>
        <v>‐</v>
      </c>
    </row>
    <row r="51" spans="3:26">
      <c r="C51" s="17"/>
      <c r="D51" s="18"/>
      <c r="E51" s="28"/>
      <c r="G51" s="78" t="s">
        <v>42</v>
      </c>
      <c r="H51" s="112" t="str">
        <f>IF(Z51="‐","‐",IF(H44&gt;M44,IF(H50&gt;M50,"OK","‐"),"‐"))</f>
        <v>‐</v>
      </c>
      <c r="I51" s="113"/>
      <c r="J51" s="113"/>
      <c r="K51" s="113"/>
      <c r="L51" s="113"/>
      <c r="M51" s="113"/>
      <c r="N51" s="113"/>
      <c r="O51" s="113"/>
      <c r="P51" s="113"/>
      <c r="Q51" s="113"/>
      <c r="R51" s="114"/>
      <c r="S51" s="34"/>
      <c r="T51" s="20"/>
      <c r="U51" s="16"/>
      <c r="Z51" s="52" t="str">
        <f>IF(OR(Z44="‐",Z50="‐"),"‐","")</f>
        <v>‐</v>
      </c>
    </row>
    <row r="52" spans="3:26" ht="2.1" customHeight="1">
      <c r="C52" s="17"/>
      <c r="D52" s="18"/>
      <c r="E52" s="35"/>
      <c r="F52" s="36"/>
      <c r="G52" s="57"/>
      <c r="H52" s="58"/>
      <c r="I52" s="58"/>
      <c r="J52" s="58"/>
      <c r="K52" s="58"/>
      <c r="L52" s="58"/>
      <c r="M52" s="58"/>
      <c r="N52" s="58"/>
      <c r="O52" s="58"/>
      <c r="P52" s="58"/>
      <c r="Q52" s="58"/>
      <c r="R52" s="58"/>
      <c r="S52" s="39"/>
      <c r="T52" s="20"/>
      <c r="U52" s="16"/>
    </row>
    <row r="53" spans="3:26" ht="5.0999999999999996" customHeight="1">
      <c r="C53" s="17"/>
      <c r="D53" s="21"/>
      <c r="E53" s="22"/>
      <c r="F53" s="22"/>
      <c r="G53" s="40"/>
      <c r="H53" s="41"/>
      <c r="I53" s="41"/>
      <c r="J53" s="41"/>
      <c r="K53" s="41"/>
      <c r="L53" s="41"/>
      <c r="M53" s="41"/>
      <c r="N53" s="41"/>
      <c r="O53" s="41"/>
      <c r="P53" s="41"/>
      <c r="Q53" s="41"/>
      <c r="R53" s="41"/>
      <c r="S53" s="41"/>
      <c r="T53" s="23"/>
      <c r="U53" s="16"/>
    </row>
    <row r="54" spans="3:26" ht="5.0999999999999996" customHeight="1">
      <c r="C54" s="17"/>
      <c r="U54" s="16"/>
    </row>
    <row r="55" spans="3:26" ht="2.1" customHeight="1">
      <c r="C55" s="17"/>
      <c r="D55" s="24"/>
      <c r="E55" s="14"/>
      <c r="F55" s="14"/>
      <c r="G55" s="14"/>
      <c r="H55" s="14"/>
      <c r="I55" s="14"/>
      <c r="J55" s="14"/>
      <c r="K55" s="14"/>
      <c r="L55" s="14"/>
      <c r="M55" s="14"/>
      <c r="N55" s="14"/>
      <c r="O55" s="14"/>
      <c r="P55" s="14"/>
      <c r="Q55" s="14"/>
      <c r="R55" s="14"/>
      <c r="S55" s="14"/>
      <c r="T55" s="15"/>
      <c r="U55" s="16"/>
    </row>
    <row r="56" spans="3:26" ht="24.95" customHeight="1">
      <c r="C56" s="17"/>
      <c r="D56" s="18"/>
      <c r="F56" s="137" t="s">
        <v>46</v>
      </c>
      <c r="G56" s="137"/>
      <c r="H56" s="137"/>
      <c r="I56" s="137"/>
      <c r="J56" s="137"/>
      <c r="K56" s="137"/>
      <c r="L56" s="137"/>
      <c r="M56" s="137"/>
      <c r="N56" s="137"/>
      <c r="O56" s="137"/>
      <c r="P56" s="137"/>
      <c r="Q56" s="137"/>
      <c r="R56" s="137"/>
      <c r="S56" s="137"/>
      <c r="T56" s="42"/>
      <c r="U56" s="16"/>
    </row>
    <row r="57" spans="3:26" ht="39.950000000000003" customHeight="1">
      <c r="C57" s="17"/>
      <c r="D57" s="18"/>
      <c r="F57" s="138"/>
      <c r="G57" s="139"/>
      <c r="H57" s="139"/>
      <c r="I57" s="139"/>
      <c r="J57" s="139"/>
      <c r="K57" s="139"/>
      <c r="L57" s="139"/>
      <c r="M57" s="139"/>
      <c r="N57" s="139"/>
      <c r="O57" s="139"/>
      <c r="P57" s="139"/>
      <c r="Q57" s="139"/>
      <c r="R57" s="139"/>
      <c r="S57" s="140"/>
      <c r="T57" s="43"/>
      <c r="U57" s="16"/>
    </row>
    <row r="58" spans="3:26" ht="2.1" customHeight="1">
      <c r="C58" s="17"/>
      <c r="D58" s="21"/>
      <c r="E58" s="22"/>
      <c r="F58" s="22"/>
      <c r="G58" s="22"/>
      <c r="H58" s="22"/>
      <c r="I58" s="22"/>
      <c r="J58" s="22"/>
      <c r="K58" s="22"/>
      <c r="L58" s="22"/>
      <c r="M58" s="22"/>
      <c r="N58" s="22"/>
      <c r="O58" s="22"/>
      <c r="P58" s="22"/>
      <c r="Q58" s="22"/>
      <c r="R58" s="22"/>
      <c r="S58" s="22"/>
      <c r="T58" s="23"/>
      <c r="U58" s="16"/>
    </row>
    <row r="59" spans="3:26" ht="3" customHeight="1">
      <c r="C59" s="17"/>
      <c r="U59" s="16"/>
    </row>
    <row r="60" spans="3:26" ht="2.1" customHeight="1">
      <c r="C60" s="17"/>
      <c r="D60" s="24"/>
      <c r="E60" s="14"/>
      <c r="F60" s="14"/>
      <c r="G60" s="14"/>
      <c r="H60" s="14"/>
      <c r="I60" s="14"/>
      <c r="J60" s="14"/>
      <c r="K60" s="14"/>
      <c r="L60" s="14"/>
      <c r="M60" s="14"/>
      <c r="N60" s="14"/>
      <c r="O60" s="14"/>
      <c r="P60" s="14"/>
      <c r="Q60" s="14"/>
      <c r="R60" s="14"/>
      <c r="S60" s="14"/>
      <c r="T60" s="15"/>
      <c r="U60" s="16"/>
    </row>
    <row r="61" spans="3:26">
      <c r="C61" s="17"/>
      <c r="D61" s="18"/>
      <c r="F61" s="73" t="s">
        <v>8</v>
      </c>
      <c r="G61" s="5"/>
      <c r="H61" s="72"/>
      <c r="T61" s="20"/>
      <c r="U61" s="16"/>
    </row>
    <row r="62" spans="3:26" ht="39.950000000000003" customHeight="1">
      <c r="C62" s="17"/>
      <c r="D62" s="18"/>
      <c r="F62" s="138"/>
      <c r="G62" s="139"/>
      <c r="H62" s="139"/>
      <c r="I62" s="139"/>
      <c r="J62" s="139"/>
      <c r="K62" s="139"/>
      <c r="L62" s="139"/>
      <c r="M62" s="139"/>
      <c r="N62" s="139"/>
      <c r="O62" s="139"/>
      <c r="P62" s="139"/>
      <c r="Q62" s="139"/>
      <c r="R62" s="139"/>
      <c r="S62" s="140"/>
      <c r="T62" s="43"/>
      <c r="U62" s="16"/>
    </row>
    <row r="63" spans="3:26" ht="2.1" customHeight="1">
      <c r="C63" s="17"/>
      <c r="D63" s="21"/>
      <c r="E63" s="22"/>
      <c r="F63" s="22"/>
      <c r="G63" s="22"/>
      <c r="H63" s="22"/>
      <c r="I63" s="22"/>
      <c r="J63" s="22"/>
      <c r="K63" s="22"/>
      <c r="L63" s="22"/>
      <c r="M63" s="22"/>
      <c r="N63" s="22"/>
      <c r="O63" s="22"/>
      <c r="P63" s="22"/>
      <c r="Q63" s="22"/>
      <c r="R63" s="22"/>
      <c r="S63" s="22"/>
      <c r="T63" s="23"/>
      <c r="U63" s="16"/>
    </row>
    <row r="64" spans="3:26" ht="5.0999999999999996" customHeight="1" thickBot="1">
      <c r="C64" s="44"/>
      <c r="D64" s="45"/>
      <c r="E64" s="45"/>
      <c r="F64" s="45"/>
      <c r="G64" s="45"/>
      <c r="H64" s="45"/>
      <c r="I64" s="45"/>
      <c r="J64" s="45"/>
      <c r="K64" s="45"/>
      <c r="L64" s="45"/>
      <c r="M64" s="45"/>
      <c r="N64" s="45"/>
      <c r="O64" s="45"/>
      <c r="P64" s="45"/>
      <c r="Q64" s="45"/>
      <c r="R64" s="45"/>
      <c r="S64" s="45"/>
      <c r="T64" s="45"/>
      <c r="U64" s="46"/>
    </row>
    <row r="65" spans="3:21" ht="5.0999999999999996" customHeight="1"/>
    <row r="66" spans="3:21" ht="12" customHeight="1">
      <c r="C66" s="47" t="s">
        <v>20</v>
      </c>
      <c r="F66" s="47" t="s">
        <v>21</v>
      </c>
    </row>
    <row r="67" spans="3:21" ht="12" customHeight="1">
      <c r="C67" s="47"/>
      <c r="F67" s="47" t="s">
        <v>28</v>
      </c>
    </row>
    <row r="68" spans="3:21" ht="12" customHeight="1">
      <c r="C68" s="47"/>
      <c r="F68" s="47" t="s">
        <v>26</v>
      </c>
    </row>
    <row r="69" spans="3:21" ht="12" customHeight="1">
      <c r="C69" s="47"/>
      <c r="F69" s="47" t="s">
        <v>27</v>
      </c>
    </row>
    <row r="70" spans="3:21" ht="0.95" customHeight="1">
      <c r="C70" s="47"/>
      <c r="F70" s="47"/>
    </row>
    <row r="71" spans="3:21">
      <c r="C71" s="14" t="s">
        <v>22</v>
      </c>
      <c r="D71" s="14"/>
      <c r="E71" s="14"/>
      <c r="F71" s="48"/>
      <c r="G71" s="14"/>
      <c r="H71" s="14"/>
      <c r="I71" s="14"/>
      <c r="J71" s="14"/>
      <c r="K71" s="14"/>
      <c r="L71" s="14"/>
      <c r="M71" s="14"/>
      <c r="N71" s="14"/>
      <c r="O71" s="14"/>
      <c r="P71" s="14"/>
      <c r="Q71" s="14"/>
      <c r="R71" s="14"/>
      <c r="S71" s="14"/>
      <c r="T71" s="14"/>
      <c r="U71" s="14"/>
    </row>
    <row r="72" spans="3:21">
      <c r="D72" s="47" t="s">
        <v>29</v>
      </c>
      <c r="E72" s="49"/>
      <c r="F72" s="47"/>
    </row>
    <row r="73" spans="3:21" ht="5.0999999999999996" customHeight="1">
      <c r="D73" s="47"/>
      <c r="E73" s="49"/>
      <c r="F73" s="47"/>
    </row>
    <row r="74" spans="3:21" ht="15.75" customHeight="1">
      <c r="F74" s="56" t="s">
        <v>41</v>
      </c>
      <c r="G74" s="50"/>
      <c r="H74" s="3" t="s">
        <v>30</v>
      </c>
      <c r="K74" s="136"/>
      <c r="L74" s="136"/>
      <c r="M74" s="136"/>
      <c r="N74" s="136"/>
      <c r="O74" s="136"/>
      <c r="P74" s="136"/>
      <c r="Q74" s="136"/>
      <c r="R74" s="136"/>
      <c r="S74" s="136"/>
      <c r="T74" s="136"/>
    </row>
    <row r="75" spans="3:21" ht="15.75" customHeight="1">
      <c r="J75" s="51" t="s">
        <v>31</v>
      </c>
      <c r="K75" s="136"/>
      <c r="L75" s="136"/>
      <c r="M75" s="136"/>
      <c r="N75" s="136"/>
      <c r="O75" s="136"/>
      <c r="P75" s="136"/>
      <c r="Q75" s="136"/>
      <c r="R75" s="136"/>
      <c r="S75" s="136"/>
      <c r="T75" s="136"/>
    </row>
    <row r="76" spans="3:21">
      <c r="K76" s="3" t="s">
        <v>32</v>
      </c>
    </row>
  </sheetData>
  <sheetProtection selectLockedCells="1"/>
  <mergeCells count="55">
    <mergeCell ref="K74:T74"/>
    <mergeCell ref="K75:T75"/>
    <mergeCell ref="H50:L50"/>
    <mergeCell ref="M50:R50"/>
    <mergeCell ref="H51:R51"/>
    <mergeCell ref="F56:S56"/>
    <mergeCell ref="F57:S57"/>
    <mergeCell ref="F62:S62"/>
    <mergeCell ref="G46:G47"/>
    <mergeCell ref="M46:N46"/>
    <mergeCell ref="M47:N47"/>
    <mergeCell ref="H48:L48"/>
    <mergeCell ref="M48:R48"/>
    <mergeCell ref="H49:L49"/>
    <mergeCell ref="M49:R49"/>
    <mergeCell ref="H43:L43"/>
    <mergeCell ref="M43:R43"/>
    <mergeCell ref="H44:L44"/>
    <mergeCell ref="M44:R44"/>
    <mergeCell ref="H45:L45"/>
    <mergeCell ref="M45:R45"/>
    <mergeCell ref="H42:L42"/>
    <mergeCell ref="M42:R42"/>
    <mergeCell ref="H31:L31"/>
    <mergeCell ref="M31:R31"/>
    <mergeCell ref="H32:L32"/>
    <mergeCell ref="M32:R32"/>
    <mergeCell ref="H33:L33"/>
    <mergeCell ref="M33:R33"/>
    <mergeCell ref="H34:R34"/>
    <mergeCell ref="G38:R38"/>
    <mergeCell ref="H40:L40"/>
    <mergeCell ref="M40:R40"/>
    <mergeCell ref="M41:N41"/>
    <mergeCell ref="J20:R20"/>
    <mergeCell ref="G26:R26"/>
    <mergeCell ref="H28:L28"/>
    <mergeCell ref="M28:R28"/>
    <mergeCell ref="G29:G30"/>
    <mergeCell ref="M29:N29"/>
    <mergeCell ref="M30:N30"/>
    <mergeCell ref="F19:L19"/>
    <mergeCell ref="M2:R2"/>
    <mergeCell ref="K4:L4"/>
    <mergeCell ref="G6:Q6"/>
    <mergeCell ref="F9:G9"/>
    <mergeCell ref="H9:T9"/>
    <mergeCell ref="F10:G10"/>
    <mergeCell ref="H10:T11"/>
    <mergeCell ref="F11:G11"/>
    <mergeCell ref="F12:G12"/>
    <mergeCell ref="H12:N12"/>
    <mergeCell ref="O12:P12"/>
    <mergeCell ref="R12:T12"/>
    <mergeCell ref="C14:T14"/>
  </mergeCells>
  <phoneticPr fontId="1"/>
  <conditionalFormatting sqref="F20">
    <cfRule type="expression" dxfId="35" priority="31">
      <formula>OR($F$20="☑", $I$20="☑")</formula>
    </cfRule>
    <cfRule type="expression" dxfId="34" priority="32">
      <formula>$F$20="☑"</formula>
    </cfRule>
  </conditionalFormatting>
  <conditionalFormatting sqref="F57:S57">
    <cfRule type="expression" dxfId="33" priority="20">
      <formula>NOT(ISBLANK(F57))</formula>
    </cfRule>
  </conditionalFormatting>
  <conditionalFormatting sqref="F62:S62">
    <cfRule type="expression" dxfId="32" priority="19">
      <formula>NOT(ISBLANK(F62))</formula>
    </cfRule>
  </conditionalFormatting>
  <conditionalFormatting sqref="H31:R31">
    <cfRule type="expression" dxfId="31" priority="25">
      <formula>OR(NOT(ISBLANK(H31)),$H$51="OK")</formula>
    </cfRule>
  </conditionalFormatting>
  <conditionalFormatting sqref="H32:R32">
    <cfRule type="expression" dxfId="30" priority="24">
      <formula>OR(NOT(ISBLANK(H32)),$H$51="OK")</formula>
    </cfRule>
  </conditionalFormatting>
  <conditionalFormatting sqref="H42:R42">
    <cfRule type="expression" dxfId="29" priority="23">
      <formula>OR(NOT(ISBLANK(H42)),$H$34="OK")</formula>
    </cfRule>
  </conditionalFormatting>
  <conditionalFormatting sqref="H43:R43">
    <cfRule type="expression" dxfId="28" priority="22">
      <formula>OR(NOT(ISBLANK(H43)),$H$34="OK")</formula>
    </cfRule>
  </conditionalFormatting>
  <conditionalFormatting sqref="H48:R48">
    <cfRule type="expression" dxfId="27" priority="21">
      <formula>OR(NOT(ISBLANK(H48)),$H$34="OK")</formula>
    </cfRule>
  </conditionalFormatting>
  <conditionalFormatting sqref="H49:R49">
    <cfRule type="expression" dxfId="26" priority="3">
      <formula>OR(NOT(ISBLANK(H49)),$H$34="OK")</formula>
    </cfRule>
  </conditionalFormatting>
  <conditionalFormatting sqref="H9:T11 H12 O12 Q12">
    <cfRule type="expression" dxfId="25" priority="33">
      <formula>NOT(ISBLANK(H9))</formula>
    </cfRule>
  </conditionalFormatting>
  <conditionalFormatting sqref="I20">
    <cfRule type="expression" dxfId="24" priority="29">
      <formula>OR($F$20="☑", $I$20="☑")</formula>
    </cfRule>
    <cfRule type="expression" dxfId="23" priority="30">
      <formula>$F$20="☑"</formula>
    </cfRule>
  </conditionalFormatting>
  <conditionalFormatting sqref="I29">
    <cfRule type="expression" dxfId="22" priority="28">
      <formula>OR(NOT(ISBLANK(I29)),$H$51="OK")</formula>
    </cfRule>
  </conditionalFormatting>
  <conditionalFormatting sqref="I30">
    <cfRule type="expression" dxfId="21" priority="18">
      <formula>OR(NOT(ISBLANK(I30)),$H$51="OK")</formula>
    </cfRule>
  </conditionalFormatting>
  <conditionalFormatting sqref="I41">
    <cfRule type="expression" dxfId="20" priority="27">
      <formula>OR(NOT(ISBLANK(I41)),$H$34="OK")</formula>
    </cfRule>
  </conditionalFormatting>
  <conditionalFormatting sqref="I46">
    <cfRule type="expression" dxfId="19" priority="26">
      <formula>OR(NOT(ISBLANK(I46)),$H$34="OK")</formula>
    </cfRule>
  </conditionalFormatting>
  <conditionalFormatting sqref="I47">
    <cfRule type="expression" dxfId="18" priority="2">
      <formula>OR(NOT(ISBLANK(I47)),$H$51="OK")</formula>
    </cfRule>
  </conditionalFormatting>
  <conditionalFormatting sqref="K29">
    <cfRule type="expression" dxfId="17" priority="17">
      <formula>OR(NOT(ISBLANK(K29)),$H$51="OK")</formula>
    </cfRule>
  </conditionalFormatting>
  <conditionalFormatting sqref="K30">
    <cfRule type="expression" dxfId="16" priority="14">
      <formula>OR(NOT(ISBLANK(K30)),$H$51="OK")</formula>
    </cfRule>
  </conditionalFormatting>
  <conditionalFormatting sqref="K41">
    <cfRule type="expression" dxfId="15" priority="11">
      <formula>OR(NOT(ISBLANK(K41)),$H$34="OK")</formula>
    </cfRule>
  </conditionalFormatting>
  <conditionalFormatting sqref="K46">
    <cfRule type="expression" dxfId="14" priority="8">
      <formula>OR(NOT(ISBLANK(K46)),$H$34="OK")</formula>
    </cfRule>
  </conditionalFormatting>
  <conditionalFormatting sqref="K47">
    <cfRule type="expression" dxfId="13" priority="1">
      <formula>OR(NOT(ISBLANK(K47)),$H$51="OK")</formula>
    </cfRule>
  </conditionalFormatting>
  <conditionalFormatting sqref="M4">
    <cfRule type="expression" dxfId="12" priority="36">
      <formula>NOT(ISBLANK(M4))</formula>
    </cfRule>
  </conditionalFormatting>
  <conditionalFormatting sqref="O4">
    <cfRule type="expression" dxfId="11" priority="35">
      <formula>NOT(ISBLANK(O4))</formula>
    </cfRule>
  </conditionalFormatting>
  <conditionalFormatting sqref="O29">
    <cfRule type="expression" dxfId="10" priority="16">
      <formula>OR(NOT(ISBLANK(O29)),$H$51="OK")</formula>
    </cfRule>
  </conditionalFormatting>
  <conditionalFormatting sqref="O30">
    <cfRule type="expression" dxfId="9" priority="13">
      <formula>OR(NOT(ISBLANK(O30)),$H$51="OK")</formula>
    </cfRule>
  </conditionalFormatting>
  <conditionalFormatting sqref="O41">
    <cfRule type="expression" dxfId="8" priority="10">
      <formula>OR(NOT(ISBLANK(O41)),$H$34="OK")</formula>
    </cfRule>
  </conditionalFormatting>
  <conditionalFormatting sqref="O46">
    <cfRule type="expression" dxfId="7" priority="7">
      <formula>OR(NOT(ISBLANK(O46)),$H$34="OK")</formula>
    </cfRule>
  </conditionalFormatting>
  <conditionalFormatting sqref="O47">
    <cfRule type="expression" dxfId="6" priority="5">
      <formula>OR(NOT(ISBLANK(O47)),$H$34="OK")</formula>
    </cfRule>
  </conditionalFormatting>
  <conditionalFormatting sqref="Q4">
    <cfRule type="expression" dxfId="5" priority="34">
      <formula>NOT(ISBLANK(Q4))</formula>
    </cfRule>
  </conditionalFormatting>
  <conditionalFormatting sqref="Q29">
    <cfRule type="expression" dxfId="4" priority="15">
      <formula>OR(NOT(ISBLANK(Q29)),$H$51="OK")</formula>
    </cfRule>
  </conditionalFormatting>
  <conditionalFormatting sqref="Q30">
    <cfRule type="expression" dxfId="3" priority="12">
      <formula>OR(NOT(ISBLANK(Q30)),$H$51="OK")</formula>
    </cfRule>
  </conditionalFormatting>
  <conditionalFormatting sqref="Q41">
    <cfRule type="expression" dxfId="2" priority="9">
      <formula>OR(NOT(ISBLANK(Q41)),$H$34="OK")</formula>
    </cfRule>
  </conditionalFormatting>
  <conditionalFormatting sqref="Q46">
    <cfRule type="expression" dxfId="1" priority="6">
      <formula>OR(NOT(ISBLANK(Q46)),$H$34="OK")</formula>
    </cfRule>
  </conditionalFormatting>
  <conditionalFormatting sqref="Q47">
    <cfRule type="expression" dxfId="0" priority="4">
      <formula>OR(NOT(ISBLANK(Q47)),$H$34="OK")</formula>
    </cfRule>
  </conditionalFormatting>
  <dataValidations count="4">
    <dataValidation imeMode="on" allowBlank="1" showInputMessage="1" showErrorMessage="1" sqref="F62:S62 F57:S57 H9:T11 O12 H12 Q12" xr:uid="{B0261883-976F-43A2-BED4-828B1CC8D9DD}"/>
    <dataValidation imeMode="disabled" allowBlank="1" showInputMessage="1" showErrorMessage="1" sqref="M4 O4 Q4 I29:I30 K29:K30 H31:R33 I41 K41 H42:R43 O29:O30 Q29:Q30 O41 Q41 H48:R50 I46:I47 O46:O47 Q46:Q47 K46:K47" xr:uid="{3B66D47C-ACD0-4726-B22F-2F90456F15BB}"/>
    <dataValidation type="list" allowBlank="1" showInputMessage="1" showErrorMessage="1" sqref="I20" xr:uid="{68C5168B-494A-4EDD-8D96-117EAEA79C69}">
      <formula1>$Y$19:$Y$23</formula1>
    </dataValidation>
    <dataValidation type="list" allowBlank="1" showInputMessage="1" showErrorMessage="1" sqref="F20" xr:uid="{27111C47-4E58-4772-9F2A-E505BD97CCCD}">
      <formula1>$Y$19:$Y$22</formula1>
    </dataValidation>
  </dataValidations>
  <printOptions horizontalCentered="1"/>
  <pageMargins left="0.70866141732283472" right="0.70866141732283472" top="0.55118110236220474" bottom="0.35433070866141736" header="0.31496062992125984" footer="0.31496062992125984"/>
  <pageSetup paperSize="9" scale="9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6078-DB91-426F-AA5D-829117C8D205}">
  <sheetPr>
    <pageSetUpPr fitToPage="1"/>
  </sheetPr>
  <dimension ref="B1:Z76"/>
  <sheetViews>
    <sheetView showGridLines="0" view="pageBreakPreview" zoomScale="130" zoomScaleNormal="100" zoomScaleSheetLayoutView="130" workbookViewId="0">
      <selection activeCell="G7" sqref="G7"/>
    </sheetView>
  </sheetViews>
  <sheetFormatPr defaultRowHeight="13.5"/>
  <cols>
    <col min="1" max="2" width="0.875" style="3" customWidth="1"/>
    <col min="3" max="3" width="2" style="3" customWidth="1"/>
    <col min="4" max="5" width="0.875" style="3" customWidth="1"/>
    <col min="6" max="6" width="3" style="3" customWidth="1"/>
    <col min="7" max="7" width="24.75" style="3" customWidth="1"/>
    <col min="8" max="8" width="7.75" style="3" customWidth="1"/>
    <col min="9" max="12" width="4.125" style="3" customWidth="1"/>
    <col min="13" max="14" width="4.625" style="3" customWidth="1"/>
    <col min="15" max="18" width="4.125" style="3" customWidth="1"/>
    <col min="19" max="22" width="0.875" style="3" customWidth="1"/>
    <col min="23" max="23" width="3.625" style="3" bestFit="1" customWidth="1"/>
    <col min="24" max="24" width="3.625" style="3" customWidth="1"/>
    <col min="25" max="25" width="3.625" style="3" bestFit="1" customWidth="1"/>
    <col min="26" max="16384" width="9" style="3"/>
  </cols>
  <sheetData>
    <row r="1" spans="2:23" ht="3" customHeight="1"/>
    <row r="2" spans="2:23">
      <c r="B2" s="3" t="s">
        <v>50</v>
      </c>
      <c r="M2" s="97" t="s">
        <v>47</v>
      </c>
      <c r="N2" s="97"/>
      <c r="O2" s="97"/>
      <c r="P2" s="97"/>
      <c r="Q2" s="97"/>
      <c r="R2" s="97"/>
    </row>
    <row r="3" spans="2:23" ht="2.1" customHeight="1"/>
    <row r="4" spans="2:23" ht="15" customHeight="1">
      <c r="K4" s="97" t="s">
        <v>34</v>
      </c>
      <c r="L4" s="97"/>
      <c r="M4" s="54"/>
      <c r="N4" s="3" t="s">
        <v>11</v>
      </c>
      <c r="O4" s="54"/>
      <c r="P4" s="3" t="s">
        <v>12</v>
      </c>
      <c r="Q4" s="54"/>
      <c r="R4" s="3" t="s">
        <v>35</v>
      </c>
      <c r="W4" s="52"/>
    </row>
    <row r="5" spans="2:23" ht="5.0999999999999996" customHeight="1"/>
    <row r="6" spans="2:23" ht="13.5" customHeight="1">
      <c r="G6" s="129" t="s">
        <v>51</v>
      </c>
      <c r="H6" s="129"/>
      <c r="I6" s="129"/>
      <c r="J6" s="129"/>
      <c r="K6" s="129"/>
      <c r="L6" s="129"/>
      <c r="M6" s="129"/>
      <c r="N6" s="129"/>
      <c r="O6" s="129"/>
      <c r="P6" s="129"/>
      <c r="Q6" s="129"/>
      <c r="S6" s="4"/>
      <c r="T6" s="4"/>
    </row>
    <row r="7" spans="2:23" ht="2.1" customHeight="1"/>
    <row r="8" spans="2:23">
      <c r="C8" s="5" t="s">
        <v>0</v>
      </c>
      <c r="D8" s="5"/>
      <c r="E8" s="5"/>
    </row>
    <row r="9" spans="2:23" ht="18" customHeight="1">
      <c r="F9" s="130" t="s">
        <v>48</v>
      </c>
      <c r="G9" s="130"/>
      <c r="H9" s="156"/>
      <c r="I9" s="156"/>
      <c r="J9" s="156"/>
      <c r="K9" s="156"/>
      <c r="L9" s="156"/>
      <c r="M9" s="156"/>
      <c r="N9" s="156"/>
      <c r="O9" s="156"/>
      <c r="P9" s="156"/>
      <c r="Q9" s="156"/>
      <c r="R9" s="156"/>
      <c r="S9" s="156"/>
      <c r="T9" s="156"/>
    </row>
    <row r="10" spans="2:23">
      <c r="F10" s="130" t="s">
        <v>49</v>
      </c>
      <c r="G10" s="130"/>
      <c r="H10" s="155"/>
      <c r="I10" s="154"/>
      <c r="J10" s="154"/>
      <c r="K10" s="154"/>
      <c r="L10" s="154"/>
      <c r="M10" s="154"/>
      <c r="N10" s="154"/>
      <c r="O10" s="154"/>
      <c r="P10" s="154"/>
      <c r="Q10" s="154"/>
      <c r="R10" s="154"/>
      <c r="S10" s="154"/>
      <c r="T10" s="154"/>
    </row>
    <row r="11" spans="2:23">
      <c r="F11" s="130" t="s">
        <v>1</v>
      </c>
      <c r="G11" s="130"/>
      <c r="H11" s="154"/>
      <c r="I11" s="154"/>
      <c r="J11" s="154"/>
      <c r="K11" s="154"/>
      <c r="L11" s="154"/>
      <c r="M11" s="154"/>
      <c r="N11" s="154"/>
      <c r="O11" s="154"/>
      <c r="P11" s="154"/>
      <c r="Q11" s="154"/>
      <c r="R11" s="154"/>
      <c r="S11" s="154"/>
      <c r="T11" s="154"/>
    </row>
    <row r="12" spans="2:23" ht="18" customHeight="1">
      <c r="F12" s="130" t="s">
        <v>2</v>
      </c>
      <c r="G12" s="130"/>
      <c r="H12" s="154"/>
      <c r="I12" s="154"/>
      <c r="J12" s="154"/>
      <c r="K12" s="154"/>
      <c r="L12" s="154"/>
      <c r="M12" s="154"/>
      <c r="N12" s="154"/>
      <c r="O12" s="97" t="s">
        <v>38</v>
      </c>
      <c r="P12" s="97"/>
      <c r="Q12" s="59"/>
      <c r="R12" s="97" t="s">
        <v>11</v>
      </c>
      <c r="S12" s="97"/>
      <c r="T12" s="97"/>
    </row>
    <row r="13" spans="2:23" ht="5.0999999999999996" customHeight="1">
      <c r="F13" s="6"/>
      <c r="G13" s="6"/>
    </row>
    <row r="14" spans="2:23">
      <c r="C14" s="132" t="s">
        <v>40</v>
      </c>
      <c r="D14" s="133"/>
      <c r="E14" s="133"/>
      <c r="F14" s="133"/>
      <c r="G14" s="133"/>
      <c r="H14" s="133"/>
      <c r="I14" s="133"/>
      <c r="J14" s="133"/>
      <c r="K14" s="133"/>
      <c r="L14" s="133"/>
      <c r="M14" s="133"/>
      <c r="N14" s="133"/>
      <c r="O14" s="133"/>
      <c r="P14" s="133"/>
      <c r="Q14" s="133"/>
      <c r="R14" s="133"/>
      <c r="S14" s="133"/>
      <c r="T14" s="133"/>
    </row>
    <row r="15" spans="2:23" ht="3.75" customHeight="1"/>
    <row r="16" spans="2:23" ht="14.25" thickBot="1">
      <c r="C16" s="5" t="s">
        <v>3</v>
      </c>
      <c r="D16" s="5"/>
      <c r="E16" s="5"/>
    </row>
    <row r="17" spans="3:25" ht="2.4500000000000002" customHeight="1">
      <c r="C17" s="7"/>
      <c r="D17" s="8"/>
      <c r="E17" s="8"/>
      <c r="F17" s="9"/>
      <c r="G17" s="9"/>
      <c r="H17" s="9"/>
      <c r="I17" s="9"/>
      <c r="J17" s="9"/>
      <c r="K17" s="9"/>
      <c r="L17" s="9"/>
      <c r="M17" s="9"/>
      <c r="N17" s="9"/>
      <c r="O17" s="9"/>
      <c r="P17" s="9"/>
      <c r="Q17" s="9"/>
      <c r="R17" s="9"/>
      <c r="S17" s="9"/>
      <c r="T17" s="9"/>
      <c r="U17" s="10"/>
    </row>
    <row r="18" spans="3:25" ht="5.0999999999999996" customHeight="1">
      <c r="C18" s="11"/>
      <c r="D18" s="12"/>
      <c r="E18" s="13"/>
      <c r="F18" s="14"/>
      <c r="G18" s="14"/>
      <c r="H18" s="14"/>
      <c r="I18" s="14"/>
      <c r="J18" s="14"/>
      <c r="K18" s="14"/>
      <c r="L18" s="14"/>
      <c r="M18" s="14"/>
      <c r="N18" s="14"/>
      <c r="O18" s="14"/>
      <c r="P18" s="14"/>
      <c r="Q18" s="14"/>
      <c r="R18" s="14"/>
      <c r="S18" s="14"/>
      <c r="T18" s="15"/>
      <c r="U18" s="16"/>
    </row>
    <row r="19" spans="3:25">
      <c r="C19" s="17"/>
      <c r="D19" s="18"/>
      <c r="F19" s="131" t="s">
        <v>45</v>
      </c>
      <c r="G19" s="131"/>
      <c r="H19" s="131"/>
      <c r="I19" s="131"/>
      <c r="J19" s="131"/>
      <c r="K19" s="131"/>
      <c r="L19" s="131"/>
      <c r="M19" s="5"/>
      <c r="N19" s="5"/>
      <c r="O19" s="5"/>
      <c r="P19" s="5"/>
      <c r="Q19" s="5"/>
      <c r="R19" s="5"/>
      <c r="S19" s="5"/>
      <c r="T19" s="19"/>
      <c r="U19" s="16"/>
      <c r="Y19" s="52" t="s">
        <v>4</v>
      </c>
    </row>
    <row r="20" spans="3:25" ht="16.5">
      <c r="C20" s="17"/>
      <c r="D20" s="18"/>
      <c r="F20" s="55" t="s">
        <v>36</v>
      </c>
      <c r="G20" s="3" t="s">
        <v>5</v>
      </c>
      <c r="I20" s="55" t="s">
        <v>36</v>
      </c>
      <c r="J20" s="97" t="s">
        <v>6</v>
      </c>
      <c r="K20" s="97"/>
      <c r="L20" s="97"/>
      <c r="M20" s="97"/>
      <c r="N20" s="97"/>
      <c r="O20" s="97"/>
      <c r="P20" s="97"/>
      <c r="Q20" s="97"/>
      <c r="R20" s="97"/>
      <c r="S20" s="6"/>
      <c r="T20" s="20"/>
      <c r="U20" s="16"/>
      <c r="Y20" s="53" t="s">
        <v>37</v>
      </c>
    </row>
    <row r="21" spans="3:25" ht="2.1" customHeight="1">
      <c r="C21" s="17"/>
      <c r="D21" s="21"/>
      <c r="E21" s="22"/>
      <c r="F21" s="22"/>
      <c r="G21" s="22"/>
      <c r="H21" s="22"/>
      <c r="I21" s="22"/>
      <c r="J21" s="22"/>
      <c r="K21" s="22"/>
      <c r="L21" s="22"/>
      <c r="M21" s="22"/>
      <c r="N21" s="22"/>
      <c r="O21" s="22"/>
      <c r="P21" s="22"/>
      <c r="Q21" s="22"/>
      <c r="R21" s="22"/>
      <c r="S21" s="22"/>
      <c r="T21" s="23"/>
      <c r="U21" s="16"/>
    </row>
    <row r="22" spans="3:25" ht="5.0999999999999996" customHeight="1">
      <c r="C22" s="17"/>
      <c r="U22" s="16"/>
    </row>
    <row r="23" spans="3:25" ht="2.1" customHeight="1">
      <c r="C23" s="17"/>
      <c r="D23" s="24"/>
      <c r="E23" s="14"/>
      <c r="F23" s="14"/>
      <c r="G23" s="14"/>
      <c r="H23" s="14"/>
      <c r="I23" s="14"/>
      <c r="J23" s="14"/>
      <c r="K23" s="14"/>
      <c r="L23" s="14"/>
      <c r="M23" s="14"/>
      <c r="N23" s="14"/>
      <c r="O23" s="14"/>
      <c r="P23" s="14"/>
      <c r="Q23" s="14"/>
      <c r="R23" s="14"/>
      <c r="S23" s="14"/>
      <c r="T23" s="15"/>
      <c r="U23" s="16"/>
    </row>
    <row r="24" spans="3:25" ht="5.0999999999999996" customHeight="1">
      <c r="C24" s="17"/>
      <c r="D24" s="18"/>
      <c r="E24" s="25"/>
      <c r="F24" s="26"/>
      <c r="G24" s="26"/>
      <c r="H24" s="26"/>
      <c r="I24" s="26"/>
      <c r="J24" s="26"/>
      <c r="K24" s="26"/>
      <c r="L24" s="26"/>
      <c r="M24" s="26"/>
      <c r="N24" s="26"/>
      <c r="O24" s="26"/>
      <c r="P24" s="26"/>
      <c r="Q24" s="26"/>
      <c r="R24" s="26"/>
      <c r="S24" s="27"/>
      <c r="T24" s="20"/>
      <c r="U24" s="16"/>
    </row>
    <row r="25" spans="3:25">
      <c r="C25" s="17"/>
      <c r="D25" s="18"/>
      <c r="E25" s="28"/>
      <c r="F25" s="73" t="s">
        <v>44</v>
      </c>
      <c r="S25" s="29"/>
      <c r="T25" s="20"/>
      <c r="U25" s="16"/>
    </row>
    <row r="26" spans="3:25" ht="24.75" customHeight="1">
      <c r="C26" s="17"/>
      <c r="D26" s="18"/>
      <c r="E26" s="28"/>
      <c r="G26" s="115" t="s">
        <v>7</v>
      </c>
      <c r="H26" s="115"/>
      <c r="I26" s="115"/>
      <c r="J26" s="115"/>
      <c r="K26" s="115"/>
      <c r="L26" s="115"/>
      <c r="M26" s="115"/>
      <c r="N26" s="115"/>
      <c r="O26" s="115"/>
      <c r="P26" s="115"/>
      <c r="Q26" s="115"/>
      <c r="R26" s="115"/>
      <c r="S26" s="30"/>
      <c r="T26" s="31"/>
      <c r="U26" s="32"/>
      <c r="V26" s="33"/>
      <c r="W26" s="33"/>
      <c r="X26" s="33"/>
      <c r="Y26" s="33"/>
    </row>
    <row r="27" spans="3:25" ht="5.25" customHeight="1">
      <c r="C27" s="17"/>
      <c r="D27" s="18"/>
      <c r="E27" s="28"/>
      <c r="S27" s="29"/>
      <c r="T27" s="20"/>
      <c r="U27" s="16"/>
    </row>
    <row r="28" spans="3:25" ht="13.5" customHeight="1">
      <c r="C28" s="17"/>
      <c r="D28" s="18"/>
      <c r="E28" s="28"/>
      <c r="G28" s="85"/>
      <c r="H28" s="150" t="s">
        <v>9</v>
      </c>
      <c r="I28" s="150"/>
      <c r="J28" s="150"/>
      <c r="K28" s="150"/>
      <c r="L28" s="150"/>
      <c r="M28" s="150" t="s">
        <v>10</v>
      </c>
      <c r="N28" s="150"/>
      <c r="O28" s="150"/>
      <c r="P28" s="150"/>
      <c r="Q28" s="150"/>
      <c r="R28" s="150"/>
      <c r="S28" s="1"/>
      <c r="T28" s="20"/>
      <c r="U28" s="16"/>
    </row>
    <row r="29" spans="3:25" ht="15" customHeight="1">
      <c r="C29" s="17"/>
      <c r="D29" s="18"/>
      <c r="E29" s="28"/>
      <c r="G29" s="144" t="s">
        <v>13</v>
      </c>
      <c r="H29" s="89" t="s">
        <v>16</v>
      </c>
      <c r="I29" s="92"/>
      <c r="J29" s="90" t="s">
        <v>11</v>
      </c>
      <c r="K29" s="92"/>
      <c r="L29" s="91" t="s">
        <v>12</v>
      </c>
      <c r="M29" s="145" t="s">
        <v>16</v>
      </c>
      <c r="N29" s="146"/>
      <c r="O29" s="93" t="str">
        <f>IF(I29="","",I29-1)</f>
        <v/>
      </c>
      <c r="P29" s="90" t="s">
        <v>11</v>
      </c>
      <c r="Q29" s="93" t="str">
        <f>IF(K29="","",K29)</f>
        <v/>
      </c>
      <c r="R29" s="91" t="s">
        <v>12</v>
      </c>
      <c r="S29" s="29"/>
      <c r="T29" s="20"/>
      <c r="U29" s="16"/>
    </row>
    <row r="30" spans="3:25" ht="15" customHeight="1">
      <c r="C30" s="17"/>
      <c r="D30" s="18"/>
      <c r="E30" s="28"/>
      <c r="G30" s="144"/>
      <c r="H30" s="89" t="s">
        <v>17</v>
      </c>
      <c r="I30" s="92"/>
      <c r="J30" s="90" t="s">
        <v>11</v>
      </c>
      <c r="K30" s="92"/>
      <c r="L30" s="91" t="s">
        <v>12</v>
      </c>
      <c r="M30" s="145" t="s">
        <v>16</v>
      </c>
      <c r="N30" s="146"/>
      <c r="O30" s="93" t="str">
        <f>IF(I30="","",I30-1)</f>
        <v/>
      </c>
      <c r="P30" s="90" t="s">
        <v>11</v>
      </c>
      <c r="Q30" s="93" t="str">
        <f>IF(K30="","",K30)</f>
        <v/>
      </c>
      <c r="R30" s="91" t="s">
        <v>12</v>
      </c>
      <c r="S30" s="29"/>
      <c r="T30" s="20"/>
      <c r="U30" s="16"/>
    </row>
    <row r="31" spans="3:25" ht="15" customHeight="1">
      <c r="C31" s="17"/>
      <c r="D31" s="18"/>
      <c r="E31" s="28"/>
      <c r="G31" s="94" t="s">
        <v>24</v>
      </c>
      <c r="H31" s="151"/>
      <c r="I31" s="151"/>
      <c r="J31" s="151"/>
      <c r="K31" s="151"/>
      <c r="L31" s="151"/>
      <c r="M31" s="151"/>
      <c r="N31" s="151"/>
      <c r="O31" s="151"/>
      <c r="P31" s="151"/>
      <c r="Q31" s="151"/>
      <c r="R31" s="151"/>
      <c r="S31" s="34"/>
      <c r="T31" s="20"/>
      <c r="U31" s="16"/>
    </row>
    <row r="32" spans="3:25" ht="15" customHeight="1">
      <c r="C32" s="17"/>
      <c r="D32" s="18"/>
      <c r="E32" s="28"/>
      <c r="G32" s="95" t="s">
        <v>23</v>
      </c>
      <c r="H32" s="141"/>
      <c r="I32" s="141"/>
      <c r="J32" s="141"/>
      <c r="K32" s="141"/>
      <c r="L32" s="141"/>
      <c r="M32" s="141"/>
      <c r="N32" s="141"/>
      <c r="O32" s="141"/>
      <c r="P32" s="141"/>
      <c r="Q32" s="141"/>
      <c r="R32" s="141"/>
      <c r="S32" s="34"/>
      <c r="T32" s="20"/>
      <c r="U32" s="16"/>
    </row>
    <row r="33" spans="3:26">
      <c r="C33" s="17"/>
      <c r="D33" s="18"/>
      <c r="E33" s="28"/>
      <c r="G33" s="96" t="s">
        <v>25</v>
      </c>
      <c r="H33" s="142"/>
      <c r="I33" s="142"/>
      <c r="J33" s="142"/>
      <c r="K33" s="142"/>
      <c r="L33" s="142"/>
      <c r="M33" s="142"/>
      <c r="N33" s="142"/>
      <c r="O33" s="142"/>
      <c r="P33" s="142"/>
      <c r="Q33" s="142"/>
      <c r="R33" s="142"/>
      <c r="S33" s="34"/>
      <c r="T33" s="20"/>
      <c r="U33" s="16"/>
    </row>
    <row r="34" spans="3:26">
      <c r="C34" s="17"/>
      <c r="D34" s="18"/>
      <c r="E34" s="28"/>
      <c r="G34" s="88" t="s">
        <v>42</v>
      </c>
      <c r="H34" s="143"/>
      <c r="I34" s="143"/>
      <c r="J34" s="143"/>
      <c r="K34" s="143"/>
      <c r="L34" s="143"/>
      <c r="M34" s="143"/>
      <c r="N34" s="143"/>
      <c r="O34" s="143"/>
      <c r="P34" s="143"/>
      <c r="Q34" s="143"/>
      <c r="R34" s="143"/>
      <c r="S34" s="34"/>
      <c r="T34" s="20"/>
      <c r="U34" s="16"/>
    </row>
    <row r="35" spans="3:26" ht="2.1" customHeight="1">
      <c r="C35" s="17"/>
      <c r="D35" s="18"/>
      <c r="E35" s="35"/>
      <c r="F35" s="36"/>
      <c r="G35" s="36"/>
      <c r="H35" s="36"/>
      <c r="I35" s="36"/>
      <c r="J35" s="36"/>
      <c r="K35" s="36"/>
      <c r="L35" s="36"/>
      <c r="M35" s="36"/>
      <c r="N35" s="36"/>
      <c r="O35" s="36"/>
      <c r="P35" s="36"/>
      <c r="Q35" s="36"/>
      <c r="R35" s="36"/>
      <c r="S35" s="37"/>
      <c r="T35" s="20"/>
      <c r="U35" s="16"/>
    </row>
    <row r="36" spans="3:26" ht="5.0999999999999996" customHeight="1">
      <c r="C36" s="17"/>
      <c r="D36" s="18"/>
      <c r="T36" s="20"/>
      <c r="U36" s="16"/>
    </row>
    <row r="37" spans="3:26" ht="2.1" customHeight="1">
      <c r="C37" s="17"/>
      <c r="D37" s="18"/>
      <c r="E37" s="25"/>
      <c r="F37" s="26"/>
      <c r="G37" s="26"/>
      <c r="H37" s="26"/>
      <c r="I37" s="26"/>
      <c r="J37" s="26"/>
      <c r="K37" s="26"/>
      <c r="L37" s="26"/>
      <c r="M37" s="26"/>
      <c r="N37" s="26"/>
      <c r="O37" s="26"/>
      <c r="P37" s="26"/>
      <c r="Q37" s="26"/>
      <c r="R37" s="26"/>
      <c r="S37" s="27"/>
      <c r="T37" s="20"/>
      <c r="U37" s="16"/>
    </row>
    <row r="38" spans="3:26" ht="24.95" customHeight="1">
      <c r="C38" s="17"/>
      <c r="D38" s="18"/>
      <c r="E38" s="28"/>
      <c r="G38" s="115" t="s">
        <v>19</v>
      </c>
      <c r="H38" s="115"/>
      <c r="I38" s="115"/>
      <c r="J38" s="115"/>
      <c r="K38" s="115"/>
      <c r="L38" s="115"/>
      <c r="M38" s="115"/>
      <c r="N38" s="115"/>
      <c r="O38" s="115"/>
      <c r="P38" s="115"/>
      <c r="Q38" s="115"/>
      <c r="R38" s="115"/>
      <c r="S38" s="30"/>
      <c r="T38" s="31"/>
      <c r="U38" s="32"/>
      <c r="V38" s="33"/>
      <c r="W38" s="33"/>
      <c r="X38" s="33"/>
      <c r="Y38" s="33"/>
    </row>
    <row r="39" spans="3:26" ht="3.75" customHeight="1">
      <c r="C39" s="17"/>
      <c r="D39" s="18"/>
      <c r="E39" s="28"/>
      <c r="G39" s="38"/>
      <c r="S39" s="29"/>
      <c r="T39" s="20"/>
      <c r="U39" s="16"/>
    </row>
    <row r="40" spans="3:26" ht="13.5" customHeight="1">
      <c r="C40" s="17"/>
      <c r="D40" s="18"/>
      <c r="E40" s="28"/>
      <c r="G40" s="85"/>
      <c r="H40" s="150" t="s">
        <v>14</v>
      </c>
      <c r="I40" s="150"/>
      <c r="J40" s="150"/>
      <c r="K40" s="150"/>
      <c r="L40" s="150"/>
      <c r="M40" s="150" t="s">
        <v>18</v>
      </c>
      <c r="N40" s="150"/>
      <c r="O40" s="150"/>
      <c r="P40" s="150"/>
      <c r="Q40" s="150"/>
      <c r="R40" s="150"/>
      <c r="S40" s="1"/>
      <c r="T40" s="20"/>
      <c r="U40" s="16"/>
    </row>
    <row r="41" spans="3:26" ht="15" customHeight="1">
      <c r="C41" s="17"/>
      <c r="D41" s="18"/>
      <c r="E41" s="28"/>
      <c r="G41" s="86" t="s">
        <v>13</v>
      </c>
      <c r="H41" s="89" t="s">
        <v>15</v>
      </c>
      <c r="I41" s="92"/>
      <c r="J41" s="90" t="s">
        <v>11</v>
      </c>
      <c r="K41" s="92"/>
      <c r="L41" s="91" t="s">
        <v>12</v>
      </c>
      <c r="M41" s="145" t="s">
        <v>16</v>
      </c>
      <c r="N41" s="146"/>
      <c r="O41" s="93" t="str">
        <f>IF(I41="","",I41-1)</f>
        <v/>
      </c>
      <c r="P41" s="90" t="s">
        <v>11</v>
      </c>
      <c r="Q41" s="93" t="str">
        <f>IF(K41="","",K41)</f>
        <v/>
      </c>
      <c r="R41" s="91" t="s">
        <v>12</v>
      </c>
      <c r="S41" s="29"/>
      <c r="T41" s="20"/>
      <c r="U41" s="16"/>
    </row>
    <row r="42" spans="3:26" ht="15" customHeight="1">
      <c r="C42" s="17"/>
      <c r="D42" s="18"/>
      <c r="E42" s="28"/>
      <c r="G42" s="88" t="s">
        <v>24</v>
      </c>
      <c r="H42" s="152"/>
      <c r="I42" s="152"/>
      <c r="J42" s="152"/>
      <c r="K42" s="152"/>
      <c r="L42" s="152"/>
      <c r="M42" s="152"/>
      <c r="N42" s="152"/>
      <c r="O42" s="152"/>
      <c r="P42" s="152"/>
      <c r="Q42" s="152"/>
      <c r="R42" s="152"/>
      <c r="S42" s="34"/>
      <c r="T42" s="20"/>
      <c r="U42" s="16"/>
    </row>
    <row r="43" spans="3:26" ht="15" customHeight="1">
      <c r="C43" s="17"/>
      <c r="D43" s="18"/>
      <c r="E43" s="28"/>
      <c r="G43" s="88" t="s">
        <v>23</v>
      </c>
      <c r="H43" s="152"/>
      <c r="I43" s="152"/>
      <c r="J43" s="152"/>
      <c r="K43" s="152"/>
      <c r="L43" s="152"/>
      <c r="M43" s="152"/>
      <c r="N43" s="152"/>
      <c r="O43" s="152"/>
      <c r="P43" s="152"/>
      <c r="Q43" s="152"/>
      <c r="R43" s="152"/>
      <c r="S43" s="34"/>
      <c r="T43" s="20"/>
      <c r="U43" s="16"/>
    </row>
    <row r="44" spans="3:26">
      <c r="C44" s="17"/>
      <c r="D44" s="18"/>
      <c r="E44" s="28"/>
      <c r="G44" s="88" t="s">
        <v>25</v>
      </c>
      <c r="H44" s="153"/>
      <c r="I44" s="153"/>
      <c r="J44" s="153"/>
      <c r="K44" s="153"/>
      <c r="L44" s="153"/>
      <c r="M44" s="153"/>
      <c r="N44" s="153"/>
      <c r="O44" s="153"/>
      <c r="P44" s="153"/>
      <c r="Q44" s="153"/>
      <c r="R44" s="153"/>
      <c r="S44" s="34"/>
      <c r="T44" s="20"/>
      <c r="U44" s="16"/>
      <c r="Z44" s="52" t="str">
        <f>IF(OR(H44="‐",M44="‐"),"‐","")</f>
        <v/>
      </c>
    </row>
    <row r="45" spans="3:26" ht="13.5" customHeight="1">
      <c r="C45" s="17"/>
      <c r="D45" s="18"/>
      <c r="E45" s="28"/>
      <c r="G45" s="87"/>
      <c r="H45" s="150" t="s">
        <v>43</v>
      </c>
      <c r="I45" s="150"/>
      <c r="J45" s="150"/>
      <c r="K45" s="150"/>
      <c r="L45" s="150"/>
      <c r="M45" s="150" t="s">
        <v>39</v>
      </c>
      <c r="N45" s="150"/>
      <c r="O45" s="150"/>
      <c r="P45" s="150"/>
      <c r="Q45" s="150"/>
      <c r="R45" s="150"/>
      <c r="S45" s="2"/>
      <c r="T45" s="20"/>
      <c r="U45" s="16"/>
    </row>
    <row r="46" spans="3:26" ht="15" customHeight="1">
      <c r="C46" s="17"/>
      <c r="D46" s="18"/>
      <c r="E46" s="28"/>
      <c r="G46" s="144" t="s">
        <v>13</v>
      </c>
      <c r="H46" s="89" t="s">
        <v>16</v>
      </c>
      <c r="I46" s="93" t="str">
        <f>IF(I41="","",I41)</f>
        <v/>
      </c>
      <c r="J46" s="90" t="s">
        <v>11</v>
      </c>
      <c r="K46" s="93" t="str">
        <f>IF(K41="","",K41)</f>
        <v/>
      </c>
      <c r="L46" s="91" t="s">
        <v>12</v>
      </c>
      <c r="M46" s="145" t="s">
        <v>16</v>
      </c>
      <c r="N46" s="146"/>
      <c r="O46" s="93" t="str">
        <f>IF(I46="","",I46-1)</f>
        <v/>
      </c>
      <c r="P46" s="90" t="s">
        <v>11</v>
      </c>
      <c r="Q46" s="93" t="str">
        <f>IF(K46="","",K46)</f>
        <v/>
      </c>
      <c r="R46" s="91" t="s">
        <v>12</v>
      </c>
      <c r="S46" s="29"/>
      <c r="T46" s="20"/>
      <c r="U46" s="16"/>
    </row>
    <row r="47" spans="3:26" ht="15" customHeight="1">
      <c r="C47" s="17"/>
      <c r="D47" s="18"/>
      <c r="E47" s="28"/>
      <c r="G47" s="144"/>
      <c r="H47" s="89" t="s">
        <v>17</v>
      </c>
      <c r="I47" s="92"/>
      <c r="J47" s="90" t="s">
        <v>11</v>
      </c>
      <c r="K47" s="92"/>
      <c r="L47" s="91" t="s">
        <v>12</v>
      </c>
      <c r="M47" s="145" t="s">
        <v>16</v>
      </c>
      <c r="N47" s="146"/>
      <c r="O47" s="93" t="str">
        <f>IF(I47="","",I47-1)</f>
        <v/>
      </c>
      <c r="P47" s="90" t="s">
        <v>11</v>
      </c>
      <c r="Q47" s="93" t="str">
        <f>IF(K47="","",K47)</f>
        <v/>
      </c>
      <c r="R47" s="91" t="s">
        <v>12</v>
      </c>
      <c r="S47" s="29"/>
      <c r="T47" s="20"/>
      <c r="U47" s="16"/>
    </row>
    <row r="48" spans="3:26" ht="15" customHeight="1">
      <c r="C48" s="17"/>
      <c r="D48" s="18"/>
      <c r="E48" s="28"/>
      <c r="G48" s="94" t="s">
        <v>24</v>
      </c>
      <c r="H48" s="151"/>
      <c r="I48" s="151"/>
      <c r="J48" s="151"/>
      <c r="K48" s="151"/>
      <c r="L48" s="151"/>
      <c r="M48" s="151"/>
      <c r="N48" s="151"/>
      <c r="O48" s="151"/>
      <c r="P48" s="151"/>
      <c r="Q48" s="151"/>
      <c r="R48" s="151"/>
      <c r="S48" s="34"/>
      <c r="T48" s="20"/>
      <c r="U48" s="16"/>
    </row>
    <row r="49" spans="3:26" ht="15" customHeight="1">
      <c r="C49" s="17"/>
      <c r="D49" s="18"/>
      <c r="E49" s="28"/>
      <c r="G49" s="95" t="s">
        <v>23</v>
      </c>
      <c r="H49" s="141"/>
      <c r="I49" s="141"/>
      <c r="J49" s="141"/>
      <c r="K49" s="141"/>
      <c r="L49" s="141"/>
      <c r="M49" s="141"/>
      <c r="N49" s="141"/>
      <c r="O49" s="141"/>
      <c r="P49" s="141"/>
      <c r="Q49" s="141"/>
      <c r="R49" s="141"/>
      <c r="S49" s="34"/>
      <c r="T49" s="20"/>
      <c r="U49" s="16"/>
    </row>
    <row r="50" spans="3:26">
      <c r="C50" s="17"/>
      <c r="D50" s="18"/>
      <c r="E50" s="28"/>
      <c r="G50" s="96" t="s">
        <v>25</v>
      </c>
      <c r="H50" s="142"/>
      <c r="I50" s="142"/>
      <c r="J50" s="142"/>
      <c r="K50" s="142"/>
      <c r="L50" s="142"/>
      <c r="M50" s="142"/>
      <c r="N50" s="142"/>
      <c r="O50" s="142"/>
      <c r="P50" s="142"/>
      <c r="Q50" s="142"/>
      <c r="R50" s="142"/>
      <c r="S50" s="34"/>
      <c r="T50" s="20"/>
      <c r="U50" s="16"/>
      <c r="Z50" s="52" t="str">
        <f>IF(OR(H50="‐",M50="‐"),"‐","")</f>
        <v/>
      </c>
    </row>
    <row r="51" spans="3:26">
      <c r="C51" s="17"/>
      <c r="D51" s="18"/>
      <c r="E51" s="28"/>
      <c r="G51" s="88" t="s">
        <v>42</v>
      </c>
      <c r="H51" s="143"/>
      <c r="I51" s="143"/>
      <c r="J51" s="143"/>
      <c r="K51" s="143"/>
      <c r="L51" s="143"/>
      <c r="M51" s="143"/>
      <c r="N51" s="143"/>
      <c r="O51" s="143"/>
      <c r="P51" s="143"/>
      <c r="Q51" s="143"/>
      <c r="R51" s="143"/>
      <c r="S51" s="34"/>
      <c r="T51" s="20"/>
      <c r="U51" s="16"/>
      <c r="Z51" s="52" t="str">
        <f>IF(OR(Z44="‐",Z50="‐"),"‐","")</f>
        <v/>
      </c>
    </row>
    <row r="52" spans="3:26" ht="2.1" customHeight="1">
      <c r="C52" s="17"/>
      <c r="D52" s="18"/>
      <c r="E52" s="35"/>
      <c r="F52" s="36"/>
      <c r="G52" s="57"/>
      <c r="H52" s="58"/>
      <c r="I52" s="58"/>
      <c r="J52" s="58"/>
      <c r="K52" s="58"/>
      <c r="L52" s="58"/>
      <c r="M52" s="58"/>
      <c r="N52" s="58"/>
      <c r="O52" s="58"/>
      <c r="P52" s="58"/>
      <c r="Q52" s="58"/>
      <c r="R52" s="58"/>
      <c r="S52" s="39"/>
      <c r="T52" s="20"/>
      <c r="U52" s="16"/>
    </row>
    <row r="53" spans="3:26" ht="5.0999999999999996" customHeight="1">
      <c r="C53" s="17"/>
      <c r="D53" s="21"/>
      <c r="E53" s="22"/>
      <c r="F53" s="22"/>
      <c r="G53" s="40"/>
      <c r="H53" s="41"/>
      <c r="I53" s="41"/>
      <c r="J53" s="41"/>
      <c r="K53" s="41"/>
      <c r="L53" s="41"/>
      <c r="M53" s="41"/>
      <c r="N53" s="41"/>
      <c r="O53" s="41"/>
      <c r="P53" s="41"/>
      <c r="Q53" s="41"/>
      <c r="R53" s="41"/>
      <c r="S53" s="41"/>
      <c r="T53" s="23"/>
      <c r="U53" s="16"/>
    </row>
    <row r="54" spans="3:26" ht="5.0999999999999996" customHeight="1">
      <c r="C54" s="17"/>
      <c r="U54" s="16"/>
    </row>
    <row r="55" spans="3:26" ht="2.1" customHeight="1">
      <c r="C55" s="17"/>
      <c r="D55" s="24"/>
      <c r="E55" s="14"/>
      <c r="F55" s="14"/>
      <c r="G55" s="14"/>
      <c r="H55" s="14"/>
      <c r="I55" s="14"/>
      <c r="J55" s="14"/>
      <c r="K55" s="14"/>
      <c r="L55" s="14"/>
      <c r="M55" s="14"/>
      <c r="N55" s="14"/>
      <c r="O55" s="14"/>
      <c r="P55" s="14"/>
      <c r="Q55" s="14"/>
      <c r="R55" s="14"/>
      <c r="S55" s="14"/>
      <c r="T55" s="15"/>
      <c r="U55" s="16"/>
    </row>
    <row r="56" spans="3:26" ht="24.95" customHeight="1">
      <c r="C56" s="17"/>
      <c r="D56" s="18"/>
      <c r="F56" s="137" t="s">
        <v>46</v>
      </c>
      <c r="G56" s="137"/>
      <c r="H56" s="137"/>
      <c r="I56" s="137"/>
      <c r="J56" s="137"/>
      <c r="K56" s="137"/>
      <c r="L56" s="137"/>
      <c r="M56" s="137"/>
      <c r="N56" s="137"/>
      <c r="O56" s="137"/>
      <c r="P56" s="137"/>
      <c r="Q56" s="137"/>
      <c r="R56" s="137"/>
      <c r="S56" s="137"/>
      <c r="T56" s="42"/>
      <c r="U56" s="16"/>
    </row>
    <row r="57" spans="3:26" ht="39.950000000000003" customHeight="1">
      <c r="C57" s="17"/>
      <c r="D57" s="18"/>
      <c r="F57" s="147"/>
      <c r="G57" s="148"/>
      <c r="H57" s="148"/>
      <c r="I57" s="148"/>
      <c r="J57" s="148"/>
      <c r="K57" s="148"/>
      <c r="L57" s="148"/>
      <c r="M57" s="148"/>
      <c r="N57" s="148"/>
      <c r="O57" s="148"/>
      <c r="P57" s="148"/>
      <c r="Q57" s="148"/>
      <c r="R57" s="148"/>
      <c r="S57" s="149"/>
      <c r="T57" s="43"/>
      <c r="U57" s="16"/>
    </row>
    <row r="58" spans="3:26" ht="2.1" customHeight="1">
      <c r="C58" s="17"/>
      <c r="D58" s="21"/>
      <c r="E58" s="22"/>
      <c r="F58" s="22"/>
      <c r="G58" s="22"/>
      <c r="H58" s="22"/>
      <c r="I58" s="22"/>
      <c r="J58" s="22"/>
      <c r="K58" s="22"/>
      <c r="L58" s="22"/>
      <c r="M58" s="22"/>
      <c r="N58" s="22"/>
      <c r="O58" s="22"/>
      <c r="P58" s="22"/>
      <c r="Q58" s="22"/>
      <c r="R58" s="22"/>
      <c r="S58" s="22"/>
      <c r="T58" s="23"/>
      <c r="U58" s="16"/>
    </row>
    <row r="59" spans="3:26" ht="3" customHeight="1">
      <c r="C59" s="17"/>
      <c r="U59" s="16"/>
    </row>
    <row r="60" spans="3:26" ht="2.1" customHeight="1">
      <c r="C60" s="17"/>
      <c r="D60" s="24"/>
      <c r="E60" s="14"/>
      <c r="F60" s="14"/>
      <c r="G60" s="14"/>
      <c r="H60" s="14"/>
      <c r="I60" s="14"/>
      <c r="J60" s="14"/>
      <c r="K60" s="14"/>
      <c r="L60" s="14"/>
      <c r="M60" s="14"/>
      <c r="N60" s="14"/>
      <c r="O60" s="14"/>
      <c r="P60" s="14"/>
      <c r="Q60" s="14"/>
      <c r="R60" s="14"/>
      <c r="S60" s="14"/>
      <c r="T60" s="15"/>
      <c r="U60" s="16"/>
    </row>
    <row r="61" spans="3:26">
      <c r="C61" s="17"/>
      <c r="D61" s="18"/>
      <c r="F61" s="73" t="s">
        <v>8</v>
      </c>
      <c r="G61" s="5"/>
      <c r="H61" s="72"/>
      <c r="T61" s="20"/>
      <c r="U61" s="16"/>
    </row>
    <row r="62" spans="3:26" ht="39.950000000000003" customHeight="1">
      <c r="C62" s="17"/>
      <c r="D62" s="18"/>
      <c r="F62" s="147"/>
      <c r="G62" s="148"/>
      <c r="H62" s="148"/>
      <c r="I62" s="148"/>
      <c r="J62" s="148"/>
      <c r="K62" s="148"/>
      <c r="L62" s="148"/>
      <c r="M62" s="148"/>
      <c r="N62" s="148"/>
      <c r="O62" s="148"/>
      <c r="P62" s="148"/>
      <c r="Q62" s="148"/>
      <c r="R62" s="148"/>
      <c r="S62" s="149"/>
      <c r="T62" s="43"/>
      <c r="U62" s="16"/>
    </row>
    <row r="63" spans="3:26" ht="2.1" customHeight="1">
      <c r="C63" s="17"/>
      <c r="D63" s="21"/>
      <c r="E63" s="22"/>
      <c r="F63" s="22"/>
      <c r="G63" s="22"/>
      <c r="H63" s="22"/>
      <c r="I63" s="22"/>
      <c r="J63" s="22"/>
      <c r="K63" s="22"/>
      <c r="L63" s="22"/>
      <c r="M63" s="22"/>
      <c r="N63" s="22"/>
      <c r="O63" s="22"/>
      <c r="P63" s="22"/>
      <c r="Q63" s="22"/>
      <c r="R63" s="22"/>
      <c r="S63" s="22"/>
      <c r="T63" s="23"/>
      <c r="U63" s="16"/>
    </row>
    <row r="64" spans="3:26" ht="5.0999999999999996" customHeight="1" thickBot="1">
      <c r="C64" s="44"/>
      <c r="D64" s="45"/>
      <c r="E64" s="45"/>
      <c r="F64" s="45"/>
      <c r="G64" s="45"/>
      <c r="H64" s="45"/>
      <c r="I64" s="45"/>
      <c r="J64" s="45"/>
      <c r="K64" s="45"/>
      <c r="L64" s="45"/>
      <c r="M64" s="45"/>
      <c r="N64" s="45"/>
      <c r="O64" s="45"/>
      <c r="P64" s="45"/>
      <c r="Q64" s="45"/>
      <c r="R64" s="45"/>
      <c r="S64" s="45"/>
      <c r="T64" s="45"/>
      <c r="U64" s="46"/>
    </row>
    <row r="65" spans="3:21" ht="5.0999999999999996" customHeight="1"/>
    <row r="66" spans="3:21" ht="12" customHeight="1">
      <c r="C66" s="47" t="s">
        <v>20</v>
      </c>
      <c r="F66" s="47" t="s">
        <v>21</v>
      </c>
    </row>
    <row r="67" spans="3:21" ht="12" customHeight="1">
      <c r="C67" s="47"/>
      <c r="F67" s="47" t="s">
        <v>28</v>
      </c>
    </row>
    <row r="68" spans="3:21" ht="12" customHeight="1">
      <c r="C68" s="47"/>
      <c r="F68" s="47" t="s">
        <v>26</v>
      </c>
    </row>
    <row r="69" spans="3:21" ht="12" customHeight="1">
      <c r="C69" s="47"/>
      <c r="F69" s="47" t="s">
        <v>27</v>
      </c>
    </row>
    <row r="70" spans="3:21" ht="0.95" customHeight="1">
      <c r="C70" s="47"/>
      <c r="F70" s="47"/>
    </row>
    <row r="71" spans="3:21">
      <c r="C71" s="14" t="s">
        <v>22</v>
      </c>
      <c r="D71" s="14"/>
      <c r="E71" s="14"/>
      <c r="F71" s="48"/>
      <c r="G71" s="14"/>
      <c r="H71" s="14"/>
      <c r="I71" s="14"/>
      <c r="J71" s="14"/>
      <c r="K71" s="14"/>
      <c r="L71" s="14"/>
      <c r="M71" s="14"/>
      <c r="N71" s="14"/>
      <c r="O71" s="14"/>
      <c r="P71" s="14"/>
      <c r="Q71" s="14"/>
      <c r="R71" s="14"/>
      <c r="S71" s="14"/>
      <c r="T71" s="14"/>
      <c r="U71" s="14"/>
    </row>
    <row r="72" spans="3:21">
      <c r="D72" s="47" t="s">
        <v>29</v>
      </c>
      <c r="E72" s="49"/>
      <c r="F72" s="47"/>
    </row>
    <row r="73" spans="3:21" ht="5.0999999999999996" customHeight="1">
      <c r="D73" s="47"/>
      <c r="E73" s="49"/>
      <c r="F73" s="47"/>
    </row>
    <row r="74" spans="3:21" ht="15.75" customHeight="1">
      <c r="F74" s="56" t="s">
        <v>41</v>
      </c>
      <c r="G74" s="50"/>
      <c r="H74" s="3" t="s">
        <v>30</v>
      </c>
      <c r="K74" s="136"/>
      <c r="L74" s="136"/>
      <c r="M74" s="136"/>
      <c r="N74" s="136"/>
      <c r="O74" s="136"/>
      <c r="P74" s="136"/>
      <c r="Q74" s="136"/>
      <c r="R74" s="136"/>
      <c r="S74" s="136"/>
      <c r="T74" s="136"/>
    </row>
    <row r="75" spans="3:21" ht="15.75" customHeight="1">
      <c r="J75" s="51" t="s">
        <v>31</v>
      </c>
      <c r="K75" s="136"/>
      <c r="L75" s="136"/>
      <c r="M75" s="136"/>
      <c r="N75" s="136"/>
      <c r="O75" s="136"/>
      <c r="P75" s="136"/>
      <c r="Q75" s="136"/>
      <c r="R75" s="136"/>
      <c r="S75" s="136"/>
      <c r="T75" s="136"/>
    </row>
    <row r="76" spans="3:21">
      <c r="K76" s="3" t="s">
        <v>32</v>
      </c>
    </row>
  </sheetData>
  <sheetProtection selectLockedCells="1"/>
  <mergeCells count="55">
    <mergeCell ref="M2:R2"/>
    <mergeCell ref="K4:L4"/>
    <mergeCell ref="G6:Q6"/>
    <mergeCell ref="F10:G10"/>
    <mergeCell ref="H10:T11"/>
    <mergeCell ref="F11:G11"/>
    <mergeCell ref="F9:G9"/>
    <mergeCell ref="H9:T9"/>
    <mergeCell ref="F12:G12"/>
    <mergeCell ref="H12:N12"/>
    <mergeCell ref="O12:P12"/>
    <mergeCell ref="R12:T12"/>
    <mergeCell ref="H32:L32"/>
    <mergeCell ref="M32:R32"/>
    <mergeCell ref="C14:T14"/>
    <mergeCell ref="F19:L19"/>
    <mergeCell ref="J20:R20"/>
    <mergeCell ref="G26:R26"/>
    <mergeCell ref="H28:L28"/>
    <mergeCell ref="M28:R28"/>
    <mergeCell ref="G29:G30"/>
    <mergeCell ref="M29:N29"/>
    <mergeCell ref="M30:N30"/>
    <mergeCell ref="H31:L31"/>
    <mergeCell ref="M31:R31"/>
    <mergeCell ref="H33:L33"/>
    <mergeCell ref="M33:R33"/>
    <mergeCell ref="H34:R34"/>
    <mergeCell ref="G38:R38"/>
    <mergeCell ref="H40:L40"/>
    <mergeCell ref="M40:R40"/>
    <mergeCell ref="H48:L48"/>
    <mergeCell ref="M48:R48"/>
    <mergeCell ref="M41:N41"/>
    <mergeCell ref="H42:L42"/>
    <mergeCell ref="M42:R42"/>
    <mergeCell ref="H43:L43"/>
    <mergeCell ref="M43:R43"/>
    <mergeCell ref="H44:L44"/>
    <mergeCell ref="M44:R44"/>
    <mergeCell ref="H45:L45"/>
    <mergeCell ref="M45:R45"/>
    <mergeCell ref="G46:G47"/>
    <mergeCell ref="M46:N46"/>
    <mergeCell ref="M47:N47"/>
    <mergeCell ref="F57:S57"/>
    <mergeCell ref="F62:S62"/>
    <mergeCell ref="K74:T74"/>
    <mergeCell ref="K75:T75"/>
    <mergeCell ref="H49:L49"/>
    <mergeCell ref="M49:R49"/>
    <mergeCell ref="H50:L50"/>
    <mergeCell ref="M50:R50"/>
    <mergeCell ref="H51:R51"/>
    <mergeCell ref="F56:S56"/>
  </mergeCells>
  <phoneticPr fontId="1"/>
  <dataValidations count="4">
    <dataValidation type="list" allowBlank="1" showInputMessage="1" showErrorMessage="1" sqref="F20" xr:uid="{3A484732-58BD-4316-994B-EED1A30A1FAD}">
      <formula1>$Y$19:$Y$22</formula1>
    </dataValidation>
    <dataValidation type="list" allowBlank="1" showInputMessage="1" showErrorMessage="1" sqref="I20" xr:uid="{EB27F4B0-5732-4524-930A-90A83B943A7A}">
      <formula1>$Y$19:$Y$23</formula1>
    </dataValidation>
    <dataValidation imeMode="disabled" allowBlank="1" showInputMessage="1" showErrorMessage="1" sqref="M4 O4 Q4 I29:I30 K29:K30 H31:R33 I41 K41 H42:R43 O29:O30 Q29:Q30 O41 Q41 I46:I47 K46:K47 O46:O47 Q46:Q47 H48:R50" xr:uid="{43631DEB-0643-4310-B7D2-28ED77D10318}"/>
    <dataValidation imeMode="on" allowBlank="1" showInputMessage="1" showErrorMessage="1" sqref="F62:S62 F57:S57 H9:T11 O12 H12 Q12" xr:uid="{4AAFED1B-613B-420E-92CF-5E19DB00D2BA}"/>
  </dataValidations>
  <printOptions horizontalCentered="1"/>
  <pageMargins left="0.70866141732283472" right="0.70866141732283472" top="0.55118110236220474" bottom="0.35433070866141736" header="0.31496062992125984" footer="0.31496062992125984"/>
  <pageSetup paperSize="9" scale="9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認定様式 (エクセル版・シート保護)</vt:lpstr>
      <vt:lpstr>認定様式 (エクセル版)</vt:lpstr>
      <vt:lpstr>認定様式 (手書）</vt:lpstr>
      <vt:lpstr>'認定様式 (エクセル版)'!Print_Area</vt:lpstr>
      <vt:lpstr>'認定様式 (エクセル版・シート保護)'!Print_Area</vt:lpstr>
      <vt:lpstr>'認定様式 (手書）'!Print_Area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仲座　健雄</dc:creator>
  <cp:lastModifiedBy>0006635</cp:lastModifiedBy>
  <cp:lastPrinted>2026-07-14T05:49:32Z</cp:lastPrinted>
  <dcterms:created xsi:type="dcterms:W3CDTF">2015-06-05T18:19:34Z</dcterms:created>
  <dcterms:modified xsi:type="dcterms:W3CDTF">2026-07-17T04:36:47Z</dcterms:modified>
</cp:coreProperties>
</file>